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osantos/Dropbox/NSF_IOS_2019_2020_FDN/Database/Database_season 2/"/>
    </mc:Choice>
  </mc:AlternateContent>
  <xr:revisionPtr revIDLastSave="0" documentId="13_ncr:1_{C44F4808-CDEF-D34A-B560-F49B2BE649AF}" xr6:coauthVersionLast="47" xr6:coauthVersionMax="47" xr10:uidLastSave="{00000000-0000-0000-0000-000000000000}"/>
  <bookViews>
    <workbookView xWindow="0" yWindow="460" windowWidth="27320" windowHeight="13480" tabRatio="827" xr2:uid="{00000000-000D-0000-FFFF-FFFF00000000}"/>
  </bookViews>
  <sheets>
    <sheet name="nest_turtle" sheetId="1" r:id="rId1"/>
    <sheet name="Nest_4" sheetId="2" r:id="rId2"/>
    <sheet name="Nest_5" sheetId="109" r:id="rId3"/>
    <sheet name="Nest_6" sheetId="4" r:id="rId4"/>
    <sheet name="Nest_8" sheetId="5" r:id="rId5"/>
    <sheet name="Nest_9" sheetId="6" r:id="rId6"/>
    <sheet name="Nest_11" sheetId="8" r:id="rId7"/>
    <sheet name="Nest_14" sheetId="12" r:id="rId8"/>
    <sheet name="Nest_15" sheetId="13" r:id="rId9"/>
    <sheet name="Nest_16" sheetId="14" r:id="rId10"/>
    <sheet name="Nest_17" sheetId="15" r:id="rId11"/>
    <sheet name="Nest_18" sheetId="17" r:id="rId12"/>
    <sheet name="Nest_20" sheetId="19" r:id="rId13"/>
    <sheet name="Nest_21" sheetId="21" r:id="rId14"/>
    <sheet name="Nest_22" sheetId="22" r:id="rId15"/>
    <sheet name="Nest_24" sheetId="24" r:id="rId16"/>
    <sheet name="Nest_28" sheetId="27" r:id="rId17"/>
    <sheet name="Nest_30" sheetId="28" r:id="rId18"/>
    <sheet name="Nest_34" sheetId="32" r:id="rId19"/>
    <sheet name="Nest_37" sheetId="35" r:id="rId20"/>
    <sheet name="Nest_38" sheetId="36" r:id="rId21"/>
    <sheet name="Nest_41" sheetId="39" r:id="rId22"/>
    <sheet name="Nest_43" sheetId="41" r:id="rId23"/>
    <sheet name="Nest_45" sheetId="44" r:id="rId24"/>
    <sheet name="Nest_46" sheetId="43" r:id="rId25"/>
    <sheet name="Nest_47" sheetId="45" r:id="rId26"/>
    <sheet name="Nest_48" sheetId="47" r:id="rId27"/>
    <sheet name="Nest_49" sheetId="46" r:id="rId28"/>
    <sheet name="Nest_51" sheetId="48" r:id="rId29"/>
    <sheet name="Nest_52" sheetId="50" r:id="rId30"/>
    <sheet name="Nest_53" sheetId="51" r:id="rId31"/>
    <sheet name="Nest_54" sheetId="52" r:id="rId32"/>
    <sheet name="Nest_56" sheetId="55" r:id="rId33"/>
    <sheet name="Nest_57" sheetId="56" r:id="rId34"/>
    <sheet name="Nest_58" sheetId="57" r:id="rId35"/>
    <sheet name="Nest_61" sheetId="53" r:id="rId36"/>
    <sheet name="Nest_62" sheetId="58" r:id="rId37"/>
    <sheet name="Nest_63" sheetId="61" r:id="rId38"/>
    <sheet name="Nest_66" sheetId="65" r:id="rId39"/>
    <sheet name="Nest_69" sheetId="69" r:id="rId40"/>
    <sheet name="Nest_70" sheetId="70" r:id="rId41"/>
    <sheet name="Nest_71" sheetId="71" r:id="rId42"/>
    <sheet name="Nest_72" sheetId="72" r:id="rId43"/>
    <sheet name="Nest_73" sheetId="73" r:id="rId44"/>
    <sheet name="Nest_74" sheetId="74" r:id="rId45"/>
    <sheet name="Nest_76" sheetId="83" r:id="rId46"/>
    <sheet name="Nest_78" sheetId="76" r:id="rId47"/>
    <sheet name="Nest_79" sheetId="78" r:id="rId48"/>
    <sheet name="Nest_80" sheetId="77" r:id="rId49"/>
    <sheet name="Nest_81" sheetId="75" r:id="rId50"/>
    <sheet name="Nest_83" sheetId="82" r:id="rId51"/>
    <sheet name="Nest_84" sheetId="79" r:id="rId52"/>
    <sheet name="Nest_85" sheetId="80" r:id="rId53"/>
    <sheet name="Nest_86" sheetId="85" r:id="rId54"/>
    <sheet name="Nest_87" sheetId="81" r:id="rId55"/>
    <sheet name="Nest_88" sheetId="84" r:id="rId56"/>
    <sheet name="Nest_90" sheetId="86" r:id="rId57"/>
    <sheet name="Nest_91" sheetId="89" r:id="rId58"/>
    <sheet name="Nest_92" sheetId="87" r:id="rId59"/>
    <sheet name="Nest_93" sheetId="88" r:id="rId60"/>
    <sheet name="Nest_94" sheetId="90" r:id="rId61"/>
    <sheet name="Nest_95" sheetId="91" r:id="rId62"/>
    <sheet name="Nest_96" sheetId="92" r:id="rId63"/>
    <sheet name="Nest_98" sheetId="93" r:id="rId64"/>
    <sheet name="Nest_99" sheetId="94" r:id="rId65"/>
    <sheet name="Nest_101" sheetId="96" r:id="rId66"/>
    <sheet name="Nest_103" sheetId="97" r:id="rId67"/>
    <sheet name="Nest_105" sheetId="98" r:id="rId68"/>
    <sheet name="Nest_106" sheetId="100" r:id="rId69"/>
    <sheet name="Nest_107" sheetId="99" r:id="rId70"/>
    <sheet name="Nest_108" sheetId="101" r:id="rId71"/>
    <sheet name="Nest_109" sheetId="102" r:id="rId72"/>
    <sheet name="Nest_110" sheetId="103" r:id="rId73"/>
    <sheet name="Nest_111" sheetId="104" r:id="rId74"/>
    <sheet name="Nest_112" sheetId="105" r:id="rId75"/>
    <sheet name="Nest_113" sheetId="106" r:id="rId76"/>
    <sheet name="Nest_114" sheetId="107" r:id="rId77"/>
    <sheet name="Nest_115" sheetId="108" r:id="rId78"/>
    <sheet name="Nest_116" sheetId="95" r:id="rId79"/>
  </sheets>
  <definedNames>
    <definedName name="_xlnm._FilterDatabase" localSheetId="0" hidden="1">nest_turtle!$A$1:$AO$279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69" i="1" l="1"/>
  <c r="AN268" i="1"/>
  <c r="AN262" i="1"/>
  <c r="AN259" i="1"/>
  <c r="AN258" i="1"/>
  <c r="AN257" i="1"/>
  <c r="AN249" i="1"/>
  <c r="AN248" i="1"/>
  <c r="AN247" i="1"/>
  <c r="AN244" i="1"/>
  <c r="AN243" i="1"/>
  <c r="AN242" i="1"/>
  <c r="AN241" i="1"/>
  <c r="AN238" i="1"/>
  <c r="AN237" i="1"/>
  <c r="AN232" i="1"/>
  <c r="AN229" i="1"/>
  <c r="AN224" i="1"/>
  <c r="AN222" i="1"/>
  <c r="AN219" i="1"/>
  <c r="AN218" i="1"/>
  <c r="AN210" i="1"/>
  <c r="AN208" i="1"/>
  <c r="AN205" i="1"/>
  <c r="AN197" i="1"/>
  <c r="AN194" i="1"/>
  <c r="AN189" i="1"/>
  <c r="AN188" i="1"/>
  <c r="AN187" i="1"/>
  <c r="AN183" i="1"/>
  <c r="AN182" i="1"/>
  <c r="AN181" i="1"/>
  <c r="AN180" i="1"/>
  <c r="AN177" i="1"/>
  <c r="AN176" i="1"/>
  <c r="AN172" i="1"/>
  <c r="AN171" i="1"/>
  <c r="AN159" i="1"/>
  <c r="AN156" i="1"/>
  <c r="AN151" i="1"/>
  <c r="AN138" i="1"/>
  <c r="AN132" i="1"/>
  <c r="AN131" i="1"/>
  <c r="AN130" i="1"/>
  <c r="AN127" i="1"/>
  <c r="AN125" i="1"/>
  <c r="AN123" i="1"/>
  <c r="AN122" i="1"/>
  <c r="AN119" i="1"/>
  <c r="AN111" i="1"/>
  <c r="AN110" i="1"/>
  <c r="AN95" i="1"/>
  <c r="AN91" i="1"/>
  <c r="AN90" i="1"/>
  <c r="AN89" i="1"/>
  <c r="AN79" i="1"/>
  <c r="AN78" i="1"/>
  <c r="AN76" i="1"/>
  <c r="AN75" i="1"/>
  <c r="AN70" i="1"/>
  <c r="AN63" i="1"/>
  <c r="AN46" i="1"/>
  <c r="AN43" i="1"/>
  <c r="AN41" i="1"/>
  <c r="AN38" i="1"/>
  <c r="AN31" i="1"/>
  <c r="AN29" i="1"/>
  <c r="AN25" i="1"/>
  <c r="AN21" i="1"/>
  <c r="AN19" i="1"/>
  <c r="AN14" i="1"/>
  <c r="AN13" i="1"/>
  <c r="AN9" i="1"/>
  <c r="AN7" i="1"/>
  <c r="AM269" i="1"/>
  <c r="AM268" i="1"/>
  <c r="AM262" i="1"/>
  <c r="AM259" i="1"/>
  <c r="AM258" i="1"/>
  <c r="AM257" i="1"/>
  <c r="AM252" i="1"/>
  <c r="AM249" i="1"/>
  <c r="AM248" i="1"/>
  <c r="AM247" i="1"/>
  <c r="AM244" i="1"/>
  <c r="AM243" i="1"/>
  <c r="AM242" i="1"/>
  <c r="AM241" i="1"/>
  <c r="AM239" i="1"/>
  <c r="AM238" i="1"/>
  <c r="AM237" i="1"/>
  <c r="AM233" i="1"/>
  <c r="AM232" i="1"/>
  <c r="AM231" i="1"/>
  <c r="AM229" i="1"/>
  <c r="AM224" i="1"/>
  <c r="AM223" i="1"/>
  <c r="AM222" i="1"/>
  <c r="AM219" i="1"/>
  <c r="AM218" i="1"/>
  <c r="AM214" i="1"/>
  <c r="AM210" i="1"/>
  <c r="AM209" i="1"/>
  <c r="AM208" i="1"/>
  <c r="AM207" i="1"/>
  <c r="AM206" i="1"/>
  <c r="AM205" i="1"/>
  <c r="AM197" i="1"/>
  <c r="AM196" i="1"/>
  <c r="AM194" i="1"/>
  <c r="AM193" i="1"/>
  <c r="AM189" i="1"/>
  <c r="AM188" i="1"/>
  <c r="AM187" i="1"/>
  <c r="AM183" i="1"/>
  <c r="AM182" i="1"/>
  <c r="AM181" i="1"/>
  <c r="AM180" i="1"/>
  <c r="AM177" i="1"/>
  <c r="AM176" i="1"/>
  <c r="AM172" i="1"/>
  <c r="AM171" i="1"/>
  <c r="AM168" i="1"/>
  <c r="AM161" i="1"/>
  <c r="AM159" i="1"/>
  <c r="AM156" i="1"/>
  <c r="AM151" i="1"/>
  <c r="AM146" i="1"/>
  <c r="AM141" i="1"/>
  <c r="AM139" i="1"/>
  <c r="AM138" i="1"/>
  <c r="AM133" i="1"/>
  <c r="AM132" i="1"/>
  <c r="AM131" i="1"/>
  <c r="AM130" i="1"/>
  <c r="AM129" i="1"/>
  <c r="AM127" i="1"/>
  <c r="AM126" i="1"/>
  <c r="AM125" i="1"/>
  <c r="AM123" i="1"/>
  <c r="AM122" i="1"/>
  <c r="AM120" i="1"/>
  <c r="AM119" i="1"/>
  <c r="AM117" i="1"/>
  <c r="AM116" i="1"/>
  <c r="AM111" i="1"/>
  <c r="AM110" i="1"/>
  <c r="AM104" i="1"/>
  <c r="AM101" i="1"/>
  <c r="AM100" i="1"/>
  <c r="AM99" i="1"/>
  <c r="AM95" i="1"/>
  <c r="AM92" i="1"/>
  <c r="AM91" i="1"/>
  <c r="AM90" i="1"/>
  <c r="AM89" i="1"/>
  <c r="AM86" i="1"/>
  <c r="AM82" i="1"/>
  <c r="AM80" i="1"/>
  <c r="AM79" i="1"/>
  <c r="AM78" i="1"/>
  <c r="AM76" i="1"/>
  <c r="AM75" i="1"/>
  <c r="AM73" i="1"/>
  <c r="AM70" i="1"/>
  <c r="AM63" i="1"/>
  <c r="AM56" i="1"/>
  <c r="AM54" i="1"/>
  <c r="AM53" i="1"/>
  <c r="AM47" i="1"/>
  <c r="AM46" i="1"/>
  <c r="AM45" i="1"/>
  <c r="AM43" i="1"/>
  <c r="AM41" i="1"/>
  <c r="AM38" i="1"/>
  <c r="AM31" i="1"/>
  <c r="AM29" i="1"/>
  <c r="AM28" i="1"/>
  <c r="AM25" i="1"/>
  <c r="AM21" i="1"/>
  <c r="AM20" i="1"/>
  <c r="AM19" i="1"/>
  <c r="AM17" i="1"/>
  <c r="AM15" i="1"/>
  <c r="AM14" i="1"/>
  <c r="AM13" i="1"/>
  <c r="AM9" i="1"/>
  <c r="AM7" i="1"/>
  <c r="AJ279" i="1"/>
  <c r="AJ252" i="1"/>
  <c r="AN252" i="1" s="1"/>
  <c r="AJ239" i="1"/>
  <c r="AN239" i="1" s="1"/>
  <c r="AJ233" i="1" l="1"/>
  <c r="AN233" i="1" s="1"/>
  <c r="AJ231" i="1" l="1"/>
  <c r="AN231" i="1" s="1"/>
  <c r="AJ223" i="1"/>
  <c r="AN223" i="1" s="1"/>
  <c r="AJ214" i="1" l="1"/>
  <c r="AN214" i="1" s="1"/>
  <c r="AJ209" i="1" l="1"/>
  <c r="AN209" i="1" s="1"/>
  <c r="AJ206" i="1"/>
  <c r="AN206" i="1" s="1"/>
  <c r="AJ207" i="1" l="1"/>
  <c r="AN207" i="1" s="1"/>
  <c r="AJ196" i="1"/>
  <c r="AN196" i="1" s="1"/>
  <c r="AJ193" i="1" l="1"/>
  <c r="AN193" i="1" s="1"/>
  <c r="AJ168" i="1" l="1"/>
  <c r="AN168" i="1" s="1"/>
  <c r="AJ161" i="1" l="1"/>
  <c r="AN161" i="1" s="1"/>
  <c r="AJ146" i="1" l="1"/>
  <c r="AN146" i="1" s="1"/>
  <c r="AJ141" i="1"/>
  <c r="AN141" i="1" s="1"/>
  <c r="AJ139" i="1" l="1"/>
  <c r="AN139" i="1" s="1"/>
  <c r="B10" i="65" l="1"/>
  <c r="AJ133" i="1"/>
  <c r="AN133" i="1" s="1"/>
  <c r="B10" i="61" l="1"/>
  <c r="AJ129" i="1"/>
  <c r="AN129" i="1" s="1"/>
  <c r="AJ126" i="1"/>
  <c r="AN126" i="1" s="1"/>
  <c r="AJ116" i="1"/>
  <c r="AN116" i="1" s="1"/>
  <c r="AJ117" i="1" l="1"/>
  <c r="AN117" i="1" s="1"/>
  <c r="AJ101" i="1"/>
  <c r="AN101" i="1" s="1"/>
  <c r="AJ109" i="1"/>
  <c r="B10" i="52" l="1"/>
  <c r="AJ104" i="1" l="1"/>
  <c r="AN104" i="1" s="1"/>
  <c r="AJ99" i="1" l="1"/>
  <c r="AN99" i="1" s="1"/>
  <c r="AJ120" i="1"/>
  <c r="AN120" i="1" s="1"/>
  <c r="AJ100" i="1" l="1"/>
  <c r="AN100" i="1" s="1"/>
  <c r="AJ86" i="1" l="1"/>
  <c r="AN86" i="1" s="1"/>
  <c r="B10" i="36"/>
  <c r="AJ82" i="1" l="1"/>
  <c r="AN82" i="1" s="1"/>
  <c r="AJ92" i="1"/>
  <c r="AN92" i="1" s="1"/>
  <c r="AJ81" i="1"/>
  <c r="AJ80" i="1" l="1"/>
  <c r="AN80" i="1" s="1"/>
  <c r="AJ73" i="1"/>
  <c r="AN73" i="1" s="1"/>
  <c r="AJ59" i="1" l="1"/>
  <c r="AJ54" i="1" l="1"/>
  <c r="AN54" i="1" s="1"/>
  <c r="AJ56" i="1" l="1"/>
  <c r="AN56" i="1" s="1"/>
  <c r="AJ53" i="1"/>
  <c r="AN53" i="1" s="1"/>
  <c r="AJ45" i="1" l="1"/>
  <c r="AN45" i="1" s="1"/>
  <c r="AJ47" i="1"/>
  <c r="AN47" i="1" s="1"/>
  <c r="AJ28" i="1" l="1"/>
  <c r="AN28" i="1" s="1"/>
  <c r="AJ20" i="1" l="1"/>
  <c r="AN20" i="1" s="1"/>
  <c r="AJ17" i="1" l="1"/>
  <c r="AN17" i="1" s="1"/>
  <c r="AJ15" i="1" l="1"/>
  <c r="AN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tc={314C376A-FF15-4759-B89D-5658723CC8A3}</author>
  </authors>
  <commentList>
    <comment ref="N128" authorId="0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BRA21740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tc={60151C62-25B5-4EC0-BD2C-4D6C7DB0EC60}</author>
  </authors>
  <commentList>
    <comment ref="P5" authorId="0" shapeId="0" xr:uid="{60151C62-25B5-4EC0-BD2C-4D6C7DB0EC60}">
      <text>
        <t>[Threaded comment]
Your version of Excel allows you to read this threaded comment; however, any edits to it will get removed if the file is opened in a newer version of Excel. Learn more: https://go.microsoft.com/fwlink/?linkid=870924
Comment:
    Aguardando foto do fotografo Chico Bala.</t>
      </text>
    </comment>
  </commentList>
</comments>
</file>

<file path=xl/sharedStrings.xml><?xml version="1.0" encoding="utf-8"?>
<sst xmlns="http://schemas.openxmlformats.org/spreadsheetml/2006/main" count="20437" uniqueCount="1112">
  <si>
    <t>N_REGISTRO</t>
  </si>
  <si>
    <t>PRAIA</t>
  </si>
  <si>
    <t>DATA_OCORR</t>
  </si>
  <si>
    <t>N_NINHO</t>
  </si>
  <si>
    <t>HORA_OCORR</t>
  </si>
  <si>
    <t>LATITUDE</t>
  </si>
  <si>
    <t>LONGITUDE</t>
  </si>
  <si>
    <t>MARCAS_COL</t>
  </si>
  <si>
    <t>MARCAS_ENC</t>
  </si>
  <si>
    <t>MARCAS_RET</t>
  </si>
  <si>
    <t>COMP_CASCO</t>
  </si>
  <si>
    <t>LARG_CASCO</t>
  </si>
  <si>
    <t>COLETA_MAT_FEMEAS</t>
  </si>
  <si>
    <t>VIAL _N</t>
  </si>
  <si>
    <t>SITUACAO</t>
  </si>
  <si>
    <t>TEMP_LOGGER_ID</t>
  </si>
  <si>
    <t>TEMP_LOGGER_DEPLOYED</t>
  </si>
  <si>
    <t>TEMP_LOGGER_REMOVED</t>
  </si>
  <si>
    <t>TEMP_TRANSF</t>
  </si>
  <si>
    <t>OVOS_TRANSF</t>
  </si>
  <si>
    <t>OVOS_FUR</t>
  </si>
  <si>
    <t>LATITUDE_DESTINO</t>
  </si>
  <si>
    <t>LONGITUDE_DESTINO</t>
  </si>
  <si>
    <t>DATA_ECLOS</t>
  </si>
  <si>
    <t>DATA_ABERT</t>
  </si>
  <si>
    <t>HIST_NINHO</t>
  </si>
  <si>
    <t>VIVOS</t>
  </si>
  <si>
    <t>NATIMORTOS</t>
  </si>
  <si>
    <t>OVOS_N_ECL</t>
  </si>
  <si>
    <t>OVOS_TOT</t>
  </si>
  <si>
    <t>COLETA_MAT_Filhotes</t>
  </si>
  <si>
    <t>OBSERVACAO</t>
  </si>
  <si>
    <t>SCL</t>
  </si>
  <si>
    <t>SWC</t>
  </si>
  <si>
    <t>Weight</t>
  </si>
  <si>
    <t>body depth</t>
  </si>
  <si>
    <t>Sample ID</t>
  </si>
  <si>
    <t>Filhote 1</t>
  </si>
  <si>
    <t>Filhote 2</t>
  </si>
  <si>
    <t>Filhote 3</t>
  </si>
  <si>
    <t>Filhote 4</t>
  </si>
  <si>
    <t>Filhote 5</t>
  </si>
  <si>
    <t>Filhote 6</t>
  </si>
  <si>
    <t>Filhote 7</t>
  </si>
  <si>
    <t>Filhote 8</t>
  </si>
  <si>
    <t>Filhote 9</t>
  </si>
  <si>
    <t>Filhote 10</t>
  </si>
  <si>
    <t>Filhote 11</t>
  </si>
  <si>
    <t>Filhote 12</t>
  </si>
  <si>
    <t>Filhote 13</t>
  </si>
  <si>
    <t>Filhote 14</t>
  </si>
  <si>
    <t>Filhote 15</t>
  </si>
  <si>
    <t>Filhote 16</t>
  </si>
  <si>
    <t>Filhote 17</t>
  </si>
  <si>
    <t>Filhote 18</t>
  </si>
  <si>
    <t>Filhote 19</t>
  </si>
  <si>
    <t>Filhote 20</t>
  </si>
  <si>
    <t>Filhote 21</t>
  </si>
  <si>
    <t>Filhote 22</t>
  </si>
  <si>
    <t>Filhote 23</t>
  </si>
  <si>
    <t>Filhote 24</t>
  </si>
  <si>
    <t>Filhote 25</t>
  </si>
  <si>
    <t>Filhote 26</t>
  </si>
  <si>
    <t>Filhote 27</t>
  </si>
  <si>
    <t>Filhote 28</t>
  </si>
  <si>
    <t>Filhote 29</t>
  </si>
  <si>
    <t>Filhote 30</t>
  </si>
  <si>
    <t>Filhote 31</t>
  </si>
  <si>
    <t>Filhote 32</t>
  </si>
  <si>
    <t>Filhote 33</t>
  </si>
  <si>
    <t>Filhote 34</t>
  </si>
  <si>
    <t>Filhote 35</t>
  </si>
  <si>
    <t>Filhote 36</t>
  </si>
  <si>
    <t>Filhote 37</t>
  </si>
  <si>
    <t>Filhote 38</t>
  </si>
  <si>
    <t>Filhote 39</t>
  </si>
  <si>
    <t>Filhote 40</t>
  </si>
  <si>
    <t>Filhote 41</t>
  </si>
  <si>
    <t>Filhote 42</t>
  </si>
  <si>
    <t>Filhote 43</t>
  </si>
  <si>
    <t>Filhote 44</t>
  </si>
  <si>
    <t>Filhote 45</t>
  </si>
  <si>
    <t>Filhote 46</t>
  </si>
  <si>
    <t>Filhote 47</t>
  </si>
  <si>
    <t>Filhote 48</t>
  </si>
  <si>
    <t>Filhote 49</t>
  </si>
  <si>
    <t>Filhote 50</t>
  </si>
  <si>
    <t>Filhote 51</t>
  </si>
  <si>
    <t>Filhote 52</t>
  </si>
  <si>
    <t>Filhote 53</t>
  </si>
  <si>
    <t>Filhote 54</t>
  </si>
  <si>
    <t>Filhote 55</t>
  </si>
  <si>
    <t>Filhote 56</t>
  </si>
  <si>
    <t>Filhote 57</t>
  </si>
  <si>
    <t>Filhote 58</t>
  </si>
  <si>
    <t>Filhote 59</t>
  </si>
  <si>
    <t>Filhote 60</t>
  </si>
  <si>
    <t>Filhote 61</t>
  </si>
  <si>
    <t>Filhote 62</t>
  </si>
  <si>
    <t>Filhote 63</t>
  </si>
  <si>
    <t>Filhote 64</t>
  </si>
  <si>
    <t>Filhote 65</t>
  </si>
  <si>
    <t>Filhote 66</t>
  </si>
  <si>
    <t>Filhote 67</t>
  </si>
  <si>
    <t>Filhote 68</t>
  </si>
  <si>
    <t>Filhote 69</t>
  </si>
  <si>
    <t>Filhote 70</t>
  </si>
  <si>
    <t>Filhote 71</t>
  </si>
  <si>
    <t>Filhote 72</t>
  </si>
  <si>
    <t>Filhote 73</t>
  </si>
  <si>
    <t>Filhote 74</t>
  </si>
  <si>
    <t>Filhote 75</t>
  </si>
  <si>
    <t>Filhote 76</t>
  </si>
  <si>
    <t>Filhote 77</t>
  </si>
  <si>
    <t>Filhote 78</t>
  </si>
  <si>
    <t>Filhote 79</t>
  </si>
  <si>
    <t>Filhote 80</t>
  </si>
  <si>
    <t>Filhote 81</t>
  </si>
  <si>
    <t>Filhote 82</t>
  </si>
  <si>
    <t>Filhote 83</t>
  </si>
  <si>
    <t>Filhote 84</t>
  </si>
  <si>
    <t>Filhote 85</t>
  </si>
  <si>
    <t>Filhote 86</t>
  </si>
  <si>
    <t>Filhote 87</t>
  </si>
  <si>
    <t>Filhote 88</t>
  </si>
  <si>
    <t>Filhote 89</t>
  </si>
  <si>
    <t>Filhote 90</t>
  </si>
  <si>
    <t>Filhote 91</t>
  </si>
  <si>
    <t>Filhote 92</t>
  </si>
  <si>
    <t>Filhote 93</t>
  </si>
  <si>
    <t>Filhote 94</t>
  </si>
  <si>
    <t>Filhote 95</t>
  </si>
  <si>
    <t>Data de eclosao:</t>
  </si>
  <si>
    <t>Leao</t>
  </si>
  <si>
    <t>SD</t>
  </si>
  <si>
    <t>SIM</t>
  </si>
  <si>
    <t>ML</t>
  </si>
  <si>
    <t>NA</t>
  </si>
  <si>
    <t>CD</t>
  </si>
  <si>
    <t>I</t>
  </si>
  <si>
    <t>TIPO_REG (ND – Não determinado; SD – Sem Desova; ML – Meia Lua, CD com desova)</t>
  </si>
  <si>
    <t>BRA 21740</t>
  </si>
  <si>
    <t>14/01/21 BR 83209/ BRA 21740</t>
  </si>
  <si>
    <t>BR 83209</t>
  </si>
  <si>
    <t>BRA 27902</t>
  </si>
  <si>
    <t>BR 38662</t>
  </si>
  <si>
    <t>#6- 16/01/21 BRA 27902/ BR 38662</t>
  </si>
  <si>
    <t>3-Jan-2021</t>
  </si>
  <si>
    <t>15-Jan-2021</t>
  </si>
  <si>
    <t>16-Jan-2021</t>
  </si>
  <si>
    <t>BRA 27905</t>
  </si>
  <si>
    <t>BR 67305</t>
  </si>
  <si>
    <t>22-Jan-2021</t>
  </si>
  <si>
    <t>BRA 27906</t>
  </si>
  <si>
    <t>BRA 27907</t>
  </si>
  <si>
    <t>BRA 27908</t>
  </si>
  <si>
    <t>BRA 27909</t>
  </si>
  <si>
    <t>21/01/21 BR 67305/ BRA 27905</t>
  </si>
  <si>
    <t>#8-22/01/21 BR 67305/ BRA 27905</t>
  </si>
  <si>
    <t>25/01/21 BRA 27906/ BRA 27907</t>
  </si>
  <si>
    <t>#9-25/01/21 BRA 27908/ BRA 27909</t>
  </si>
  <si>
    <t>25-Jan-2021</t>
  </si>
  <si>
    <t>#10- 25/01/21- BRA 27907/ BRA 27906</t>
  </si>
  <si>
    <t>BRA 27903</t>
  </si>
  <si>
    <t>BRA 27904</t>
  </si>
  <si>
    <t>BRA 06140</t>
  </si>
  <si>
    <t>26-Jan-2021</t>
  </si>
  <si>
    <t>NAO</t>
  </si>
  <si>
    <t>28/01/21 - BR 38662 / BRA 27902</t>
  </si>
  <si>
    <t>BRA 38662</t>
  </si>
  <si>
    <t>BRA 27917</t>
  </si>
  <si>
    <t>BRA 27918</t>
  </si>
  <si>
    <t>#14- 29/01/21- BRA 27917/ BRA 27918</t>
  </si>
  <si>
    <t>29-Jan-2021</t>
  </si>
  <si>
    <t>BRA 27901</t>
  </si>
  <si>
    <t>#15- 01/02/21-BRA 27901/ BRA 27927</t>
  </si>
  <si>
    <t>01-Feb-2021</t>
  </si>
  <si>
    <t>BRA 27925</t>
  </si>
  <si>
    <t>BRA 27931</t>
  </si>
  <si>
    <t>BR 77094</t>
  </si>
  <si>
    <t>BRA 06231</t>
  </si>
  <si>
    <t>BRA 27923</t>
  </si>
  <si>
    <t>BRA 27924</t>
  </si>
  <si>
    <t>05/02/21- BRA 27923/BRA 27924</t>
  </si>
  <si>
    <t>#16- 06/02/21- BRA 27925/ BRA 27931</t>
  </si>
  <si>
    <t>#17- 06/02/21- BRA 27923/ BRA 27924</t>
  </si>
  <si>
    <t>06-Feb-2021</t>
  </si>
  <si>
    <t>BRA 77094</t>
  </si>
  <si>
    <t>#18-07/02/21- BRA 06231/ BR 77094</t>
  </si>
  <si>
    <t>07-Feb-2021</t>
  </si>
  <si>
    <t>07/02/21- BRA 27906/ BRA 27907</t>
  </si>
  <si>
    <t>#19 - 07/02/21 - BRA 27908/ BRA 27909</t>
  </si>
  <si>
    <t>#11 - 26/01/21 - BRA 27903/ BRA 27904</t>
  </si>
  <si>
    <t>08-Feb-2021</t>
  </si>
  <si>
    <t>BRA 27932</t>
  </si>
  <si>
    <t>BRA 27934</t>
  </si>
  <si>
    <t>#21 - 08/02/21 - BRA 27932/ BRA 27934</t>
  </si>
  <si>
    <t>10-Feb-2021</t>
  </si>
  <si>
    <t>P</t>
  </si>
  <si>
    <t>#24-11/02/21- BRA 27902/ BR 38662</t>
  </si>
  <si>
    <t>BRA 27915</t>
  </si>
  <si>
    <t>#25- 11/02/21- BRA 27917/ BRA 27918</t>
  </si>
  <si>
    <t>11-Feb-2021</t>
  </si>
  <si>
    <t>BRA 27938</t>
  </si>
  <si>
    <t>BRA 27937</t>
  </si>
  <si>
    <t>BRA 27940</t>
  </si>
  <si>
    <t>BRA 27941</t>
  </si>
  <si>
    <t>16/02/21- BRA 27940/BRA 27941</t>
  </si>
  <si>
    <t>A</t>
  </si>
  <si>
    <t>BRA 27942</t>
  </si>
  <si>
    <t>BRA 27943</t>
  </si>
  <si>
    <t xml:space="preserve">GPS 11 - 079 - F10 (BRA 06231/ BR 77094) marcas não conferidas, tartaruga entrando na água.  </t>
  </si>
  <si>
    <t>SU</t>
  </si>
  <si>
    <t>NÃO</t>
  </si>
  <si>
    <t>#29-18/02/21- BRA 27925/BRA 27931</t>
  </si>
  <si>
    <t>18-Feb-2021</t>
  </si>
  <si>
    <t>#30-19/02/21 - BRA 27937/BRA 27938</t>
  </si>
  <si>
    <t>GPS 11 - 086 - F14. Foto ID ok</t>
  </si>
  <si>
    <t>#31-19/02/21 - BR 77094/BRA 06231</t>
  </si>
  <si>
    <t>#32-19/02/21 - BRA 27942/BRA 27943</t>
  </si>
  <si>
    <t>GPS 10 - 083 - F10 - Esmalte retocado. BR 77094 nadadeira posterior direita</t>
  </si>
  <si>
    <t>BRA 27949</t>
  </si>
  <si>
    <t>BRA 27951</t>
  </si>
  <si>
    <t>19-Feb-2021</t>
  </si>
  <si>
    <t>SIM - 48 filhotes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</si>
  <si>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</si>
  <si>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</si>
  <si>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</si>
  <si>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</si>
  <si>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</si>
  <si>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</si>
  <si>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</si>
  <si>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</si>
  <si>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</si>
  <si>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</si>
  <si>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</si>
  <si>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</si>
  <si>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</si>
  <si>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</si>
  <si>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</si>
  <si>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</si>
  <si>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</si>
  <si>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</si>
  <si>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</si>
  <si>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</si>
  <si>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</si>
  <si>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</si>
  <si>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</si>
  <si>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</si>
  <si>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</si>
  <si>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</si>
  <si>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</si>
  <si>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</si>
  <si>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</si>
  <si>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</si>
  <si>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</si>
  <si>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</si>
  <si>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</si>
  <si>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</si>
  <si>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</si>
  <si>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</si>
  <si>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</si>
  <si>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</si>
  <si>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</si>
  <si>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</si>
  <si>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Morto</t>
  </si>
  <si>
    <t>A6</t>
  </si>
  <si>
    <t>B6</t>
  </si>
  <si>
    <t>C6</t>
  </si>
  <si>
    <t>D6</t>
  </si>
  <si>
    <t>E6</t>
  </si>
  <si>
    <t>F6</t>
  </si>
  <si>
    <t>G6</t>
  </si>
  <si>
    <t>H6</t>
  </si>
  <si>
    <t>#35-20/02/21- BRA 27932/BRA 27934</t>
  </si>
  <si>
    <t>GPS 11- 090 Esmalte retocado (F12) ninho marcado com uma salsa enrolada na estaca)</t>
  </si>
  <si>
    <t>#36-20/02/21- BRA 27923/BRA 27924</t>
  </si>
  <si>
    <t>GPS 10- 084 - Esmalte retocado (F11)</t>
  </si>
  <si>
    <t>#33-19/02/21 - BRA 27949/ BRA 27951</t>
  </si>
  <si>
    <t>BRA 27948</t>
  </si>
  <si>
    <t>#37-21/02/2021 - BRA 27915/BRA 27948</t>
  </si>
  <si>
    <t>GPS 10 - 085 - F13. Cicatriz na nadadeira posterior direita (foto). Parte acima do olho direito solto.</t>
  </si>
  <si>
    <t>GPS 11 - 091. ML entre 21:30 e 22:40.</t>
  </si>
  <si>
    <t>GPS 10 - 086 - F2</t>
  </si>
  <si>
    <t xml:space="preserve">GPS 10 - 087 - F1 (BR 83209/ BRA 21740) - marcas não conferidas, tartaruga entrando na água.  </t>
  </si>
  <si>
    <t>#38-21/02/21 - BRA 27903/BRA 27904</t>
  </si>
  <si>
    <t>GPS 11 - 092. Entre 2:00 e 2:40.</t>
  </si>
  <si>
    <t>21-Feb-2021</t>
  </si>
  <si>
    <t>GPS 11-094 F2(esmalte retocado)</t>
  </si>
  <si>
    <t>#41-22/02/21 - BRA 27917/BRA 27918</t>
  </si>
  <si>
    <t>BRA 27952</t>
  </si>
  <si>
    <t>BRA 27954</t>
  </si>
  <si>
    <t>22-Feb-2021</t>
  </si>
  <si>
    <t>GPS 11 - 098 (tartaruga entrando na água)</t>
  </si>
  <si>
    <t>GPS 11 - 097 - marca com final 6201 (tartaruga entrando na água)</t>
  </si>
  <si>
    <t>BRA 27936</t>
  </si>
  <si>
    <t>BRA 06201</t>
  </si>
  <si>
    <t>#43 - 24/02/21 - BRA 27936/BRA 06201</t>
  </si>
  <si>
    <t>GPS 10 - 090 - F19 (pintada) - Foto ID  ok</t>
  </si>
  <si>
    <t>24-Feb-2021</t>
  </si>
  <si>
    <t>BRA 27957</t>
  </si>
  <si>
    <t>BRA 27945</t>
  </si>
  <si>
    <t>BRA 27946</t>
  </si>
  <si>
    <t>28-Feb-2021</t>
  </si>
  <si>
    <t>GPS11-096 F18 Derrubou estaca 10, estaca recolocada</t>
  </si>
  <si>
    <t>GPS 11 -104 - F15</t>
  </si>
  <si>
    <t>GPS 11 - 105 - F20</t>
  </si>
  <si>
    <t>BRA 27958</t>
  </si>
  <si>
    <t>01-Mar-2021</t>
  </si>
  <si>
    <t xml:space="preserve">GPS 10 - 093 Tartaruga entrando na água </t>
  </si>
  <si>
    <t>#49 02/03/21 BRA 27940/BRA 27941</t>
  </si>
  <si>
    <t>BRA 27959</t>
  </si>
  <si>
    <t>BRA 21700</t>
  </si>
  <si>
    <t>#48 02/03/21 BRA 27959 BRA 21700</t>
  </si>
  <si>
    <t>#51 02/03/21 BRA 27937 BRA 27938</t>
  </si>
  <si>
    <t>BRA 27962</t>
  </si>
  <si>
    <t>02-Mar-2021</t>
  </si>
  <si>
    <t>GPS 10 - 095 - F4 (esmalte retocado)</t>
  </si>
  <si>
    <t>#52 03/03/21 BRA 27949/ BRA 27951</t>
  </si>
  <si>
    <t>GPS 10 - 096 - F8 (tartaruga entrando na água, apenas uma marca conferida)</t>
  </si>
  <si>
    <t>#53 03/03/21 BRA 27957/ BRA 27958</t>
  </si>
  <si>
    <t>03-Mar-2021</t>
  </si>
  <si>
    <t>SIM - 32 filhotes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</si>
  <si>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</si>
  <si>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</si>
  <si>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</si>
  <si>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</si>
  <si>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</si>
  <si>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</si>
  <si>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</si>
  <si>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</si>
  <si>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</si>
  <si>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 xml:space="preserve">B10 </t>
  </si>
  <si>
    <t>B11</t>
  </si>
  <si>
    <t>B12</t>
  </si>
  <si>
    <t>C10</t>
  </si>
  <si>
    <t>D10</t>
  </si>
  <si>
    <t>E10</t>
  </si>
  <si>
    <t>F10</t>
  </si>
  <si>
    <t>G10</t>
  </si>
  <si>
    <t>H10</t>
  </si>
  <si>
    <t>A11</t>
  </si>
  <si>
    <t>C11</t>
  </si>
  <si>
    <t>D11</t>
  </si>
  <si>
    <t>E11</t>
  </si>
  <si>
    <t>F11</t>
  </si>
  <si>
    <t>G11</t>
  </si>
  <si>
    <t>H11</t>
  </si>
  <si>
    <t>A12</t>
  </si>
  <si>
    <t>C12</t>
  </si>
  <si>
    <t>D12</t>
  </si>
  <si>
    <t>E12</t>
  </si>
  <si>
    <t>F12</t>
  </si>
  <si>
    <t>G12</t>
  </si>
  <si>
    <t>H12</t>
  </si>
  <si>
    <t>natimorto</t>
  </si>
  <si>
    <t>BRA 21763</t>
  </si>
  <si>
    <t>26.0</t>
  </si>
  <si>
    <t>#56 04/03/21 BRA 27942/ BRA 27943</t>
  </si>
  <si>
    <t>BRA 27960</t>
  </si>
  <si>
    <t>GPS 10 - 100 Entre 22:30 e 23:30</t>
  </si>
  <si>
    <t>04-Mar-2021</t>
  </si>
  <si>
    <t>GPS11- 121 F1</t>
  </si>
  <si>
    <t>NOTES</t>
  </si>
  <si>
    <t>#62 06/03/31 BRA 27962/ BRA27901</t>
  </si>
  <si>
    <t>06-Mar-2021</t>
  </si>
  <si>
    <t>#63 07/03/21 BRA 27952/BRA 27954</t>
  </si>
  <si>
    <t>#64 07/03/21 BRA 06201/ BRA 27936</t>
  </si>
  <si>
    <t>07-Mar-2021</t>
  </si>
  <si>
    <t>F2 - BRA 27902/ BR 38662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</si>
  <si>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</si>
  <si>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</si>
  <si>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</si>
  <si>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</si>
  <si>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</si>
  <si>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</si>
  <si>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</si>
  <si>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</si>
  <si>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</si>
  <si>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</si>
  <si>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</si>
  <si>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</si>
  <si>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</si>
  <si>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</si>
  <si>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</si>
  <si>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</si>
  <si>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 xml:space="preserve">BR 83209 </t>
  </si>
  <si>
    <t>F1 - BRA 21740/ BR 83209</t>
  </si>
  <si>
    <t>#65 09/03/21 BRA 27948/ BRA 27915</t>
  </si>
  <si>
    <t>GPS 11 - 123 - F5</t>
  </si>
  <si>
    <t>GPS 10 - 106 - F3</t>
  </si>
  <si>
    <t>GPS 11 - 125 - F3</t>
  </si>
  <si>
    <t>GPS 11 - 124 - F10 (BR 77094 na posterior direita) - Derrubou estacas 17 e 38, estacas recolocadas no lugar.</t>
  </si>
  <si>
    <t>GPS 11 - 126 - F3 (esmalte retocado)</t>
  </si>
  <si>
    <t xml:space="preserve">GPS 10 - 108 - F10. Passou em cima da tela 10 e derrubou a estaca 10 sem arrebentar o fio, estaca recolocada. </t>
  </si>
  <si>
    <t>GPS 10 - 109 - F10 (esmalte retocado)</t>
  </si>
  <si>
    <t>GPS 10 - 110 - F14</t>
  </si>
  <si>
    <t>11-Mar-2021</t>
  </si>
  <si>
    <t>GPS10-111 F21</t>
  </si>
  <si>
    <t>BRA 27964</t>
  </si>
  <si>
    <t>BRA 27965</t>
  </si>
  <si>
    <t>#12/03/21 BRA 27964/BRA 27965</t>
  </si>
  <si>
    <t>GPS11- 128 F23 Foto ID ok.</t>
  </si>
  <si>
    <t>**</t>
  </si>
  <si>
    <t>*</t>
  </si>
  <si>
    <t>F4 - BRA 27908/ BRA 27909</t>
  </si>
  <si>
    <t>#69 13/03/21 BRA 27959/BRA 21700</t>
  </si>
  <si>
    <t>GPS 10 - 115 - F21</t>
  </si>
  <si>
    <t>GPS 10 - 112 - Entre 20:05 e 21:30</t>
  </si>
  <si>
    <t>GPS 10 - 113 - Entre 20:05 e 21:30</t>
  </si>
  <si>
    <t>GPS 10 - 114 - Entre 20:05 e 21:30</t>
  </si>
  <si>
    <t>13-Mar-2021</t>
  </si>
  <si>
    <t>BRA 27961</t>
  </si>
  <si>
    <t>BR 83201</t>
  </si>
  <si>
    <t>#72 14/03/21 BRA 27964/BRA 27965</t>
  </si>
  <si>
    <t>14-Mar-2021</t>
  </si>
  <si>
    <t>GPS 11 - 137 F21</t>
  </si>
  <si>
    <t>GPS 11 - 138. Antes das 20:10</t>
  </si>
  <si>
    <t>GPS 10 - 123 F11 (tartaruga entrando na água, não foi possível conferir as marcas)</t>
  </si>
  <si>
    <t>GPS 11 - 140 F4</t>
  </si>
  <si>
    <t>BRA 27970</t>
  </si>
  <si>
    <t>BRA 27971</t>
  </si>
  <si>
    <t>#74 15/03/21 BRA 27970/BRA 27971</t>
  </si>
  <si>
    <t>GPS 11 - 139 - F6</t>
  </si>
  <si>
    <t xml:space="preserve">GPS 11 - 142. Entre 22:00 e 22:50. </t>
  </si>
  <si>
    <t>GPS 11 - 144 F11</t>
  </si>
  <si>
    <t>SIM - 43 filhotes</t>
  </si>
  <si>
    <t xml:space="preserve">A1 </t>
  </si>
  <si>
    <t>GPS 11 - 152. Antes das 20:07</t>
  </si>
  <si>
    <t>#80 17/03/21 BRA 27957/BRA 27958</t>
  </si>
  <si>
    <t>#79 17/03/21 BRA 27961/ BR 83201</t>
  </si>
  <si>
    <t>F6 - BRA 27903/BRA 27904</t>
  </si>
  <si>
    <t>B10</t>
  </si>
  <si>
    <t>GPS 10 - 130 F1 (esmalte retocado)</t>
  </si>
  <si>
    <t>GPS 11 - 153. Antes das 20:25</t>
  </si>
  <si>
    <t>GPS 10 - 129 F17</t>
  </si>
  <si>
    <t>GPS 11 - 154 F18</t>
  </si>
  <si>
    <t>#83 19/03/21 BRA 27952/ BRA 27953</t>
  </si>
  <si>
    <t>BR 06201</t>
  </si>
  <si>
    <t xml:space="preserve">F8 - BRA 27901/ BRA 27962 </t>
  </si>
  <si>
    <t>SIM -  91 filhotes</t>
  </si>
  <si>
    <t>SIM - 52 filhotes</t>
  </si>
  <si>
    <t>F5- BRA 27906/ BRA 27907</t>
  </si>
  <si>
    <t xml:space="preserve">SIM </t>
  </si>
  <si>
    <t>#91 26/03/2021 BRA 27970/ BRA 27971</t>
  </si>
  <si>
    <t>F11 - BRA 27924/ BRA 27960</t>
  </si>
  <si>
    <t>F9 - BRA 27925/ BRA 27931</t>
  </si>
  <si>
    <t xml:space="preserve">SIM - 34 filhotes </t>
  </si>
  <si>
    <t>GPS 10 - 144. Antes das 20:05.</t>
  </si>
  <si>
    <t>GPS 10 - 145. Antes das 20:05.</t>
  </si>
  <si>
    <t>GPS 10 - 146. Antes das 20:05.</t>
  </si>
  <si>
    <t xml:space="preserve">F12 - BRA 27932/ BRA 27934 </t>
  </si>
  <si>
    <t xml:space="preserve">B1 </t>
  </si>
  <si>
    <t>GPS 11-166 F13</t>
  </si>
  <si>
    <t>GPS 11 - 171 F18</t>
  </si>
  <si>
    <t>GPS 11 - 170. Entre a ronda das 20:00 e 21:20.</t>
  </si>
  <si>
    <t>F2- BRA 27902/ BR 38662</t>
  </si>
  <si>
    <t>BRA 27972</t>
  </si>
  <si>
    <t>BRA 27973</t>
  </si>
  <si>
    <t>F4- BRA 27908/ BRA 27909</t>
  </si>
  <si>
    <t>F5 - BRA 27906/ BRA 27907</t>
  </si>
  <si>
    <t>#108 10/04/2021 BRA 27972/ BRA 27973</t>
  </si>
  <si>
    <t>GPS 10 - 160. Entre 2:00 e 3:00.</t>
  </si>
  <si>
    <t>TURTLE ID</t>
  </si>
  <si>
    <t>#5-15/01/21 BR 83209/ BRA 21740</t>
  </si>
  <si>
    <t>F14</t>
  </si>
  <si>
    <t>F15</t>
  </si>
  <si>
    <t>F16</t>
  </si>
  <si>
    <t>F17</t>
  </si>
  <si>
    <t>F13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</si>
  <si>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</si>
  <si>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</si>
  <si>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</si>
  <si>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</si>
  <si>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</si>
  <si>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</si>
  <si>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</si>
  <si>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</si>
  <si>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</si>
  <si>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#109 11/4/21 BRA 27962 BR 83201</t>
  </si>
  <si>
    <t>BRA 27927</t>
  </si>
  <si>
    <t>SIM - 51 filhotes</t>
  </si>
  <si>
    <t>F19 - BRA 27936/ BRA 06201</t>
  </si>
  <si>
    <t>SIM - 82 filhotes</t>
  </si>
  <si>
    <t>F3 - BRA 27905/BR 67305</t>
  </si>
  <si>
    <t>F17 - BRA 27949/ BRA 27951</t>
  </si>
  <si>
    <t>SIM - 78 filhotes</t>
  </si>
  <si>
    <t>F9- BRA 27925/BRA 27931</t>
  </si>
  <si>
    <t>#115 21/4/21 BRA 27972/ BRA 27973</t>
  </si>
  <si>
    <t>PA</t>
  </si>
  <si>
    <t>SIM - 64 filhotes</t>
  </si>
  <si>
    <t>F15- BRA 27940/ BRA 27941</t>
  </si>
  <si>
    <t>F14- BRA 27937/ BRA 27938</t>
  </si>
  <si>
    <t>F20- BRA 27957/ BRA 27958</t>
  </si>
  <si>
    <t>F8- BRA 27901/ BRA 27962</t>
  </si>
  <si>
    <t>GPS 10 - 099 - F12 (esmalte retocado). Ninho estava telado e foi predado por teju que cavou e arrancou a tela. Nenhum filhote encontrado na abertura.</t>
  </si>
  <si>
    <t>F11- BRA 27924/ BRA 27960</t>
  </si>
  <si>
    <t>F16- BRA 27942/ BRA 27943</t>
  </si>
  <si>
    <t>GPS 11 - 192. Antes das 20:12 (antes da primeira ronda).</t>
  </si>
  <si>
    <t>SIM - 20 filhotes</t>
  </si>
  <si>
    <t>SIM - 33 filhotes</t>
  </si>
  <si>
    <t xml:space="preserve">Data de eclosao: </t>
  </si>
  <si>
    <t>GPS10- 101 F6 Esmalte retocado. 1 Ovo anomalo pequeno</t>
  </si>
  <si>
    <t>F7- BRA 27917/ BRA 27918</t>
  </si>
  <si>
    <t>F1- BRA 21740 /  BR 83209</t>
  </si>
  <si>
    <t>Filhote 96</t>
  </si>
  <si>
    <t>F18- BRA 27952/ BRA 27954</t>
  </si>
  <si>
    <t>SIM - 72 filhotes</t>
  </si>
  <si>
    <t>Emergidos às 3:02</t>
  </si>
  <si>
    <t>GPS_ID</t>
  </si>
  <si>
    <t>WAYPOINT</t>
  </si>
  <si>
    <t xml:space="preserve">GPS 10 - 107 - F5 (pintada do lado esquerdo). 1 ovo anômalo pequeno.  </t>
  </si>
  <si>
    <t>ND 1</t>
  </si>
  <si>
    <t>F27</t>
  </si>
  <si>
    <t>BRA 27974</t>
  </si>
  <si>
    <t>BRA 27975</t>
  </si>
  <si>
    <t>#118 01/05/21 BRA 27974/ BRA 27975</t>
  </si>
  <si>
    <t>SIM - 62 filhotes</t>
  </si>
  <si>
    <t>F23- BRA 27964/ BRA 27965</t>
  </si>
  <si>
    <t>*filhote sem o olho esquerdo.</t>
  </si>
  <si>
    <t>F15 - BRA 27940/ BRA 27941</t>
  </si>
  <si>
    <t>F12- BRA 27932/ BRA 27934</t>
  </si>
  <si>
    <t xml:space="preserve">GPS 10 - 171. Entre 1:50 e 3:40. </t>
  </si>
  <si>
    <t>SIM - 28 filhotes</t>
  </si>
  <si>
    <t>SIM - 35 filhotes</t>
  </si>
  <si>
    <t>GPS 10 - 172. Antes das 20:10.</t>
  </si>
  <si>
    <t xml:space="preserve">GPS 10 - 173. F24 (esmalte retocado). Derrubou a estaca e retirou a tela do ninho 81, ambas foram recolocada no lugar. </t>
  </si>
  <si>
    <t>16-Mar-2021</t>
  </si>
  <si>
    <t>17-Mar-2021</t>
  </si>
  <si>
    <t>F24 - BRA 27961/ BR 83201</t>
  </si>
  <si>
    <t>F20 - BRA 27957/ BRA 27958</t>
  </si>
  <si>
    <t xml:space="preserve">*Emergidos entre 20:20 e 21:20. </t>
  </si>
  <si>
    <t>Tiny Tag: 896705</t>
  </si>
  <si>
    <t>15-Mar-2021</t>
  </si>
  <si>
    <t>18-Mar-2021</t>
  </si>
  <si>
    <t>F13 - BRA 27915/ BRA 27948</t>
  </si>
  <si>
    <t>*Emergidos antes das 20:13.</t>
  </si>
  <si>
    <t>20-Mar-2021</t>
  </si>
  <si>
    <t>N85</t>
  </si>
  <si>
    <t>*Emergidos antes das 20:10</t>
  </si>
  <si>
    <t>22-Mar-2021</t>
  </si>
  <si>
    <t>23-Mar-2021</t>
  </si>
  <si>
    <t>F28</t>
  </si>
  <si>
    <t>GPS 10 - 174. Antes das 20:14.</t>
  </si>
  <si>
    <t>BRA 27966</t>
  </si>
  <si>
    <t>BRA 27967</t>
  </si>
  <si>
    <t>#121 12/05/21 BRA 27966/ BRA 27967</t>
  </si>
  <si>
    <t>GPS 10 - 176. Entre 21:50 e 23:00.</t>
  </si>
  <si>
    <t>GPS 10 - 177. Entre 21:50 e 23:00.</t>
  </si>
  <si>
    <t>F3 - BR 67305/ BRA 27905</t>
  </si>
  <si>
    <t>*Emergidos entre 20:20 e 21:20.</t>
  </si>
  <si>
    <t>GPS 11 - 198. Antes das 20:09.</t>
  </si>
  <si>
    <t>GPS 11 - 199. Antes das 20:16.</t>
  </si>
  <si>
    <t>#123 13/05/21 BRA 27974/ BRA 27975</t>
  </si>
  <si>
    <t xml:space="preserve">SU </t>
  </si>
  <si>
    <t>26-Mar-2021</t>
  </si>
  <si>
    <t>F12 - BRA 27932/ BRA 27934</t>
  </si>
  <si>
    <t>*Emergidos antes das 20:15.</t>
  </si>
  <si>
    <t>*Emergidos entre 21:40 e 22:40</t>
  </si>
  <si>
    <t>27-May-2021</t>
  </si>
  <si>
    <t>30-Mar-2021</t>
  </si>
  <si>
    <t>*Emergidos entre 00:00 e 1:20</t>
  </si>
  <si>
    <t>31-Mar-2021</t>
  </si>
  <si>
    <t>01-Apr-2021</t>
  </si>
  <si>
    <t>SD 25/12</t>
  </si>
  <si>
    <t>ML 29/12/20</t>
  </si>
  <si>
    <t>SIM - 76 fihotes</t>
  </si>
  <si>
    <t>NEST 12</t>
  </si>
  <si>
    <t>87 (I) e 88 (P)</t>
  </si>
  <si>
    <t>#125 23/5/21 BRA 27966/ BRA 27967</t>
  </si>
  <si>
    <t>03-May-2021</t>
  </si>
  <si>
    <t>*1</t>
  </si>
  <si>
    <t>*2</t>
  </si>
  <si>
    <t>GPS 10 - 124 F9 (esmalte retocado).</t>
  </si>
  <si>
    <t>175 (I) e 176 (P)</t>
  </si>
  <si>
    <t>7-Apr-2021</t>
  </si>
  <si>
    <t>10-Apr-2021</t>
  </si>
  <si>
    <t>*Emergidos entre 00:30 e 1:30</t>
  </si>
  <si>
    <t xml:space="preserve">* </t>
  </si>
  <si>
    <t>#45-28/02/21-BRA 27945/ BRA 27946</t>
  </si>
  <si>
    <t>1-Jun-2021</t>
  </si>
  <si>
    <t>SIM - 58 filhotes</t>
  </si>
  <si>
    <t>*Emergidos às 20:20</t>
  </si>
  <si>
    <t>13-Apr-2021</t>
  </si>
  <si>
    <t>ML17-5-21</t>
  </si>
  <si>
    <t>GPS 11 - ML17-5-21. Entre 1:30 e 3:00.</t>
  </si>
  <si>
    <t>NEST 7</t>
  </si>
  <si>
    <t>SD03-01-21</t>
  </si>
  <si>
    <t>GPS 11-099 Entre 2:20 e 3:15</t>
  </si>
  <si>
    <t>GPS 11-100 Tartaruga entrando na agua so foi possivel colocar uma marc (F20)</t>
  </si>
  <si>
    <t>GPS 10-091 F3</t>
  </si>
  <si>
    <t>GPS 11- 101 Esmalte retocado F5</t>
  </si>
  <si>
    <t>GPS 11- 103 Entre 21:37 e 22:38</t>
  </si>
  <si>
    <t>GPS 11- 110 F4</t>
  </si>
  <si>
    <t>GPS 11- 111 F16</t>
  </si>
  <si>
    <t>GPS 11-113 Entre 23 e 00:00</t>
  </si>
  <si>
    <t>GPS 11-127 F21 (pintura em bom estado)</t>
  </si>
  <si>
    <t>GPS 11-129 F23</t>
  </si>
  <si>
    <t>GPS 10- 118 F21</t>
  </si>
  <si>
    <t>GPS 11-130 F24 Tartaruga entrando na agua</t>
  </si>
  <si>
    <t>GPS 10-125 F24</t>
  </si>
  <si>
    <t>GPS 10-126 F16 marcas nao conferidas</t>
  </si>
  <si>
    <t>GPS 11- 149 F20</t>
  </si>
  <si>
    <t>GPS 11- 155 F3</t>
  </si>
  <si>
    <t>GPS 10-134 Entre 00:20 e 1:30</t>
  </si>
  <si>
    <t>GPS 10-135 F10</t>
  </si>
  <si>
    <t>GPS 11-156 Antes das 20:03</t>
  </si>
  <si>
    <t>GPS 10-138 F5 esmalte retocado. 1 ovo anômalo pequeno.</t>
  </si>
  <si>
    <t>GPS 11-159 Antes das 19:55</t>
  </si>
  <si>
    <t>GPS 11-158 F25</t>
  </si>
  <si>
    <t>GPS 11-161 F22 Nao foi possivel conferir as marcas tartaruga entrando na agua</t>
  </si>
  <si>
    <t>GPS 11-160 Entre 22:20 e 23:00</t>
  </si>
  <si>
    <t>GPS 10-139 Entre 00:20 e 01:20</t>
  </si>
  <si>
    <t>GPS 10-140 F12</t>
  </si>
  <si>
    <t>GPS 10-141 F22 Nao foi possível conferir as marcas tartaruga entrando na agua.</t>
  </si>
  <si>
    <t>GPS 11-168 F13 Desceu 00:57</t>
  </si>
  <si>
    <t>GPS 11- 167 Antes das 20:15</t>
  </si>
  <si>
    <t>GPS 10-148 Tartaruga subiu antes das 20:00 e nao foi flagrada, foi visto apenas a cama e o rastro de descida por volta de 22:40. Ninho não encontrado, mas será monitorado.</t>
  </si>
  <si>
    <t xml:space="preserve">GPS 11 - 169 F13 (esmalte retocado). A caminho do mar foi encontrado 20 ovos em seu rastro de descida, avistado às 22:55. Os ovos foram depositados cenca de 2m do ninho e sinalizado com salsa e pedras ao redor. Na abertura foram encontrados 21 casquinhas, houve um erro de contagem dos ovos encontrados no rastro da tartaruga.  </t>
  </si>
  <si>
    <t>GPS 10 - 149 Antes das 20:25.</t>
  </si>
  <si>
    <t>GPS 10 - 151 F9 ML na beira da agua</t>
  </si>
  <si>
    <t>GPS 10 -150 F2</t>
  </si>
  <si>
    <t>GPS 11 - 173 F3 (esmalte retocado)</t>
  </si>
  <si>
    <t>GPS 10 - 153 F25. Fez 8 camas desceu 6:10. Arrancou e enterrou a estaca 27, estaca foi encontrada presa a ancora e foi recolocada no lugar.</t>
  </si>
  <si>
    <t>GPS 10 - 152 F9 (esmalte retocado)</t>
  </si>
  <si>
    <t>GPS 10 - F25</t>
  </si>
  <si>
    <t>GPS 11 - 177 F25 (esmalte retocado).</t>
  </si>
  <si>
    <t>GPS 10 - 156. Ocorrencia antes da chegada na praia, sem avistagem da fêmea.</t>
  </si>
  <si>
    <t>GPS 10 - 157  F26. Tartaruga entrando na agua, nao houve tempo de fazer outros procedimentos.</t>
  </si>
  <si>
    <t>GPS 10 - 159. Antes de 20:05.</t>
  </si>
  <si>
    <t>GPS 11 - 179 F13 (esmalte retocado).</t>
  </si>
  <si>
    <t>GPS 10 - 158 F23 (esmalte retocado).</t>
  </si>
  <si>
    <t>SIM - 96 filhotes</t>
  </si>
  <si>
    <t>GPS 10 - 161 F24 (esmalte retocado).</t>
  </si>
  <si>
    <t>GPS 10 - 162 F19 (esmalte retocado). Foi amostrado 32 filhotes vivos e 1 natimorto que estava em boas condições para ser amostrado.</t>
  </si>
  <si>
    <t>GPS 11 - 185 F25 (esmalte retocado).</t>
  </si>
  <si>
    <t>GPS 11 - 186 F2 9esmalte retocado). Tirou parcialmente a tela do ninho 58, tela recolocada.</t>
  </si>
  <si>
    <t>GPS 10 - 163 F9.</t>
  </si>
  <si>
    <t xml:space="preserve">189 (I) e 188 (P) </t>
  </si>
  <si>
    <t>*Emergidos às 00:20.</t>
  </si>
  <si>
    <t>F25 - BRA 27970/ BRA 27971</t>
  </si>
  <si>
    <t xml:space="preserve">Tiny Tag: 896717 </t>
  </si>
  <si>
    <t>Removed: 08-Jun-2021 2:38</t>
  </si>
  <si>
    <t>Deployed: 18-Apr-2021 21:40</t>
  </si>
  <si>
    <t>18-Apr-2021</t>
  </si>
  <si>
    <t>ML24-12-20</t>
  </si>
  <si>
    <t>08-Jun-2021</t>
  </si>
  <si>
    <t>*Emergidos entre 3:10 e 7:00.</t>
  </si>
  <si>
    <t>*4</t>
  </si>
  <si>
    <t>*3</t>
  </si>
  <si>
    <t>GPS 10 - 164. Entre 22:40 e 00:00.</t>
  </si>
  <si>
    <t>GPS 11 - 190 F15 (esmalte retocado).</t>
  </si>
  <si>
    <t>GPS 11 - 191 F26 (esmalte retocado).</t>
  </si>
  <si>
    <t xml:space="preserve">GPS 10 - 167 F25 marcas não conferidas. Derrubou e enterrou a estaca 102, estaca estava presa na ancôra e foi recolocada no lugar.   </t>
  </si>
  <si>
    <t>GPS 10 - 166 Antes de 20:02.</t>
  </si>
  <si>
    <t>GPS 10 - 165 F24 (esmalte retocado).</t>
  </si>
  <si>
    <t>GPS 11 - 193 F25.</t>
  </si>
  <si>
    <t>GPS 10 - 168 F25.</t>
  </si>
  <si>
    <t>GPS10 - 170. Antes da primeira ronda 20:27.</t>
  </si>
  <si>
    <t>GPS 11 - 201. Entre 22:50 e 00:10.</t>
  </si>
  <si>
    <t>GPS 11 - 202 F24.</t>
  </si>
  <si>
    <t>GPS 11 - 205 F28 (esmalte retocado).</t>
  </si>
  <si>
    <t xml:space="preserve">F15 - BRA 27940/ BRA 27941 </t>
  </si>
  <si>
    <t xml:space="preserve">*Emergidos às 22:00 </t>
  </si>
  <si>
    <t xml:space="preserve">*1- F32: 5 placas laterais do lado esquerdo e placas centrais disformes. </t>
  </si>
  <si>
    <t>Tiny Tag: 896699</t>
  </si>
  <si>
    <t xml:space="preserve">Removed: 11-Jun-2021 23:12 </t>
  </si>
  <si>
    <t>Deployed: 20-Apr-2021 21:10</t>
  </si>
  <si>
    <t>20-Apr-2021</t>
  </si>
  <si>
    <t xml:space="preserve"> 26-Jan-2021 20:23</t>
  </si>
  <si>
    <t xml:space="preserve"> 10-Apr-2021 01:01</t>
  </si>
  <si>
    <t xml:space="preserve">SIM - 27 filhotes </t>
  </si>
  <si>
    <t>21-Apr-2021</t>
  </si>
  <si>
    <t xml:space="preserve">Tiny Tag: 896694  </t>
  </si>
  <si>
    <t>Deployed: 22-Apr-2021 1:33</t>
  </si>
  <si>
    <t xml:space="preserve">Removed: 13-Jun-2021 19:12 </t>
  </si>
  <si>
    <t>*Emergidos entre 20:41 e 6:30.</t>
  </si>
  <si>
    <t>24-Apr-2021</t>
  </si>
  <si>
    <t>Ninho coletado para teste. Fêmea desconhecida (não flagrada).</t>
  </si>
  <si>
    <t>No dia 3, três filhotes emergiram às 00:59 e os demais vivos que estavam próximo a superficie foram coletados para amostragem.</t>
  </si>
  <si>
    <t>*morto</t>
  </si>
  <si>
    <t>*2- F37 A F47: retidos.</t>
  </si>
  <si>
    <t xml:space="preserve">*1- F1 ao F36: emergidos. </t>
  </si>
  <si>
    <t>Foi encontrado ao lado um ninho antigo, mas foi possível diferenciar as cascas pois o ovos do ninho antigo estavam com as cascas amareladas.</t>
  </si>
  <si>
    <t xml:space="preserve">Tiny Tag: 880878 </t>
  </si>
  <si>
    <t xml:space="preserve">Deployed: 25/01/2021 22:58 </t>
  </si>
  <si>
    <t>Removed: 15/03/2021 23:05</t>
  </si>
  <si>
    <t>SIM - 71 filhotes</t>
  </si>
  <si>
    <t>SIM - 92 filhotes</t>
  </si>
  <si>
    <t>SIM - 84 filhotes</t>
  </si>
  <si>
    <t>SIM - 60 filhotes</t>
  </si>
  <si>
    <t>SIM - 3 filhotes</t>
  </si>
  <si>
    <t>SIM - 75 filhotes</t>
  </si>
  <si>
    <t>SIM - 53 filhotes</t>
  </si>
  <si>
    <t>SIM - 86 filhotes</t>
  </si>
  <si>
    <t>SIM - 55 filhotes</t>
  </si>
  <si>
    <t>SIM - 47 filhotes</t>
  </si>
  <si>
    <t>SIM - 66 filhotes</t>
  </si>
  <si>
    <t>SIM - 65 filhotes</t>
  </si>
  <si>
    <t>*1 - F1: emergido e coletado dia 13-Mar-2021.</t>
  </si>
  <si>
    <t>*2 - F2 ao F42: emergidos e coletados dia 15-Mar-2021.</t>
  </si>
  <si>
    <t>*3 - F43: retido.</t>
  </si>
  <si>
    <t>Tiny Tag: 881571</t>
  </si>
  <si>
    <t>Deployed: 26/01/2021 21:49</t>
  </si>
  <si>
    <t>Removed: 16/03/2021 2:10</t>
  </si>
  <si>
    <t xml:space="preserve">*2 - F24 ao F76: retidos. </t>
  </si>
  <si>
    <t xml:space="preserve">*1 - F1 ao F23: emergidos. </t>
  </si>
  <si>
    <t>*3 - F85 ao F91: retidos e coletados em 20-Mar-21.</t>
  </si>
  <si>
    <t>*2 - F84:  emergido dia 20-Mar-21.</t>
  </si>
  <si>
    <t>Tiny Tag: 896718</t>
  </si>
  <si>
    <t>Removed: 20-Mar-2021 21:05</t>
  </si>
  <si>
    <t>Deployed: 29-Jan-2021 21:29</t>
  </si>
  <si>
    <t>*1 - F1 ao F45: emergidos dia 22-Mar-2021.</t>
  </si>
  <si>
    <t>*2 - F46 ao F50: retidos amostrados em 23-Mar-2021.</t>
  </si>
  <si>
    <t xml:space="preserve">*3 - F51 e F52: natimortos. </t>
  </si>
  <si>
    <t>Tiny Tag: 896720</t>
  </si>
  <si>
    <t>Deployed: 07-Feb-2021 1:06</t>
  </si>
  <si>
    <t>Removed: 28-Mar-2021 00:20</t>
  </si>
  <si>
    <t xml:space="preserve">Tiny Tag: 895561 </t>
  </si>
  <si>
    <t>Deployed: 07-Feb-2021 3:42</t>
  </si>
  <si>
    <t>Removed: 27-Mar-2021 22:05</t>
  </si>
  <si>
    <t>*2 - F19 ao F34: emergidos e amostrados 26-Mar-2021.</t>
  </si>
  <si>
    <t>*1 - F1 ao F18: emergidos e amostrados  25-Mar-2021.</t>
  </si>
  <si>
    <t>Tiny Tag: 896717</t>
  </si>
  <si>
    <t>Removed: 27-Mar-2021 22:40</t>
  </si>
  <si>
    <t>Deployed: 07-Feb-2021 22:29</t>
  </si>
  <si>
    <t>*1 - F1 e F2: emergidos e amostrados 25-Mar-2021.</t>
  </si>
  <si>
    <t>*2 -  F3 ao F34:  emergidos e amostrados 26-Mar-2021.</t>
  </si>
  <si>
    <t xml:space="preserve">*2 - F2 e F3: emergidos mais tarde no dia 26-Mar-2021. Por volta das 11:00 da manhã um guarda parque da Econoronha avisou que havia filhotes no ninho. Havia 2 filhotes que foram levados para casinha, amostrados (por volta das 11:30) e soltos.    </t>
  </si>
  <si>
    <t>*1 - F1: emergido 26-Mar-2021 por volta das 20:00.</t>
  </si>
  <si>
    <t>*3 - F4 ao F38: emergidos 29-Mar-2021 às 22:40.</t>
  </si>
  <si>
    <t xml:space="preserve">GPS 11 - 066 - F12. 1 filhote emergido dia 26-Mar-2021, 2 filhotes emergidos 26-Mar por volta das 11:00 da manhã (um guarda parque da Econoronha avisou que havia filhotes no ninho), 35 filhotes emergidos dia 29-Mar-2021 e 20 retidos.  </t>
  </si>
  <si>
    <t xml:space="preserve">*4 -  F39 ao F58: retidos (amostrados dia 30-Mar-2021). </t>
  </si>
  <si>
    <t>*1 - F21: filhote com 7 placas laterais do lado esquerdo.</t>
  </si>
  <si>
    <t>*2 - F25: filhote com 5 placas laterais do lado direito.</t>
  </si>
  <si>
    <t xml:space="preserve">*1 - F6: filhote com 3 placas laterais no lado direito. </t>
  </si>
  <si>
    <t>*1 - F1 ao F87: emergidos F1 ao F87.</t>
  </si>
  <si>
    <t>*2 - F88 ao F92: retidos.</t>
  </si>
  <si>
    <t xml:space="preserve">Tiny Tag: 896691 </t>
  </si>
  <si>
    <t xml:space="preserve">Removed: 10-Apr-2021 00:55 </t>
  </si>
  <si>
    <t>Deployed: 18-Feb-2021 21:25</t>
  </si>
  <si>
    <t>*1 - F1 ao F46: emergidos 10-Apr-2021.</t>
  </si>
  <si>
    <t>*2 - F47 ao F55: retidos.</t>
  </si>
  <si>
    <t>*1 - F1: emergido e amostrado  9-Apr-2021.</t>
  </si>
  <si>
    <t>*2 - F2: emergido e amostrado 10-Apr-2021.</t>
  </si>
  <si>
    <t>*3 -  F3 ao F34: emergidos e amostrados 12-Apr-2021.</t>
  </si>
  <si>
    <t>*2 -  F50 e F51: retidos.</t>
  </si>
  <si>
    <t xml:space="preserve"> </t>
  </si>
  <si>
    <t>*1 - F1 ao F29: emergidos.</t>
  </si>
  <si>
    <t>*2 - F30 ao F32: retidos.</t>
  </si>
  <si>
    <t>*Ninho com muitas raizes 1 ovo anomalo pequeno.</t>
  </si>
  <si>
    <t>*1 - F1 ao F81: emergidos em 14-Apr-2021.</t>
  </si>
  <si>
    <t>*2 - F82: retido, coletado 15-Apr-2021.</t>
  </si>
  <si>
    <t>*1 - F1 ao F37: emergidos em 20-Apr-2021.</t>
  </si>
  <si>
    <t xml:space="preserve">*2 - F38 ao F53: retidos, amostrados dia 21-Apr-2021. </t>
  </si>
  <si>
    <t>*1 - F1 ao F69: emergidos por volta de 20:10.</t>
  </si>
  <si>
    <t>*2 - F70 ao F78: retidos</t>
  </si>
  <si>
    <t>GPS 10 - 094 - F10 (esmalte retocado).</t>
  </si>
  <si>
    <t>Tiny Tag: 502127</t>
  </si>
  <si>
    <t>Deployed: 01-Mar-2021 21:35</t>
  </si>
  <si>
    <t>Removed: 21-Apr-2021 00:16</t>
  </si>
  <si>
    <t>*1 - F1: emergido em 21-Apr-21 com marcas de predacao por caranguejo e bem fraco.</t>
  </si>
  <si>
    <t xml:space="preserve">*2 - F2 ao F18: emergidos 23-Apr-21 entre 00:00 e 1:20. </t>
  </si>
  <si>
    <t>*3 - F19 ao F20: retidos, amostrados 23-Apr-21.</t>
  </si>
  <si>
    <t>*4 - F20: filhote sem os olhos</t>
  </si>
  <si>
    <t>Tiny Tag: 502126</t>
  </si>
  <si>
    <t>Removed: 24-Apr-2021 2:47</t>
  </si>
  <si>
    <t>Deployed: 02-Mar-2021 21:39</t>
  </si>
  <si>
    <t xml:space="preserve">Havia um buraco de caranguejo próximo a tela, dois filhotes sairam mas foram pegos. </t>
  </si>
  <si>
    <t>*3 filhotes emergidos, 8 encontrados na abertura do ninho. Ninho predado por teju.</t>
  </si>
  <si>
    <t>*1 - F1 ao F46: emergidos entre 22:40 e 00:00.</t>
  </si>
  <si>
    <t>*2 - F47 ao F75: retidos.</t>
  </si>
  <si>
    <t>*5</t>
  </si>
  <si>
    <t>*5 - F27 ao F65: retidos, amostrados dia 21-Apr-2021.</t>
  </si>
  <si>
    <t xml:space="preserve">*4 - F20 ao F26: retidos menos de 1 palmo da areia, coletados por volta de 3:00, para não correr o risco de emergir depois do monitoramento. </t>
  </si>
  <si>
    <t>*2 - F56 ao F60: retidos.</t>
  </si>
  <si>
    <t>Tiny Tag: 502117</t>
  </si>
  <si>
    <t>Removed: 22-Apr-2021 20:31</t>
  </si>
  <si>
    <t xml:space="preserve">Deployed: 04-Mar-2021 00:32 </t>
  </si>
  <si>
    <t>*1 - F1 ao F84 emergidos entre 00:20 e 1:40.</t>
  </si>
  <si>
    <t>*1 - F1 ao F79: emergidos entre 21:00 e 21:30.</t>
  </si>
  <si>
    <t>*2 - F80 ao F86: retidos.</t>
  </si>
  <si>
    <t>*Emergidos entre 3:30 e 4:50.</t>
  </si>
  <si>
    <t>*1 - F68 amostra colocada em E9. Amostra F68 caiu fora do pocinho (em cima da plaquinha) e foi colocada dentro do E9.</t>
  </si>
  <si>
    <t>*2 - F69 Amostra em D9.</t>
  </si>
  <si>
    <t>*1 - F1 emergidos entre 21:20 e 22:40.</t>
  </si>
  <si>
    <t>*2 - F2 ao F33: emergidos 23-Apr-21 entre 21:30 e 22:40.</t>
  </si>
  <si>
    <t>*1 - F1 ao F68: emergidos entre 1:30 e 2:30.</t>
  </si>
  <si>
    <t>*2 - F69 ao F72: retidos.</t>
  </si>
  <si>
    <t>1 ovo anômalo pequeno.</t>
  </si>
  <si>
    <t>*Emergidos as 22:50.</t>
  </si>
  <si>
    <t>GPS 10 - 120 - F23 (pintada novamente).</t>
  </si>
  <si>
    <t>GPS 10 - 070 - F1.</t>
  </si>
  <si>
    <t>GPS 10 - 072 - F2.</t>
  </si>
  <si>
    <t>GPS 10 - 078 - F5 (esmalte retocado).</t>
  </si>
  <si>
    <t xml:space="preserve">GPS 11 - 089 - F4 (esmalte retocado). Derrubou e enterrou a estaca 23, estaca recolocada no lugar. 1 ovo anômalo pequeno. 1 filhote emergido dia 09-Apr-2021, 1 filhote emergido dia 10-Apr-2021 e os demais emergidos dia 12-Apr-2021. </t>
  </si>
  <si>
    <t xml:space="preserve">GPS 10 - 088 - F6 (pintura retocada no casco). Ninho com muitas raizes. 1 ovo anômalo pequeno. </t>
  </si>
  <si>
    <t>GPS 11 - 095 - F7 (esmalte retocado).</t>
  </si>
  <si>
    <t>GPS 11- 102 - F3 (esmalte retocao).</t>
  </si>
  <si>
    <t>GPS 10 - 092-  F21 (pintada) Foto ID ok. Calombro na parte direita do rosto (foto).</t>
  </si>
  <si>
    <t>GPS 11 - 107 - F15  (esmalte retocado). Ninho predado por teju. Emergiram 3 filhotes que foram amostrados e a na abertura foram encontrado apenas mais 8. Como o ninho estava telado possivelmente o teju pode ter predado os outros filhotes.</t>
  </si>
  <si>
    <t>GPS 11 - 106 - F22 (pintada). Foto ID ok. 1 filhote emergido aparentemente predado por carangueijo dia 21-Apr-2021, 17 emergidos dia 23-Apr-2021 e 2 retidos.</t>
  </si>
  <si>
    <t>GPS 11 - 108 - F14 (esmalte retocado). Marca BRA 27937 na escama nad direita.</t>
  </si>
  <si>
    <t>GPS 10 - 097 - F20 (pintada).</t>
  </si>
  <si>
    <t>GPS 10 - 098 - F9 (esmalte retocado).</t>
  </si>
  <si>
    <t>GPS 11 - 116 - F16 (esmalte retocado).</t>
  </si>
  <si>
    <t xml:space="preserve">GPS 11 - 117 - F11 (pintada novamente do lado esquerdo). Perdeu 1 marca marca BRA 27923 da nadadeira esquerda.  </t>
  </si>
  <si>
    <t>GPS 11 - 118 - F7 (esmalte retocado).</t>
  </si>
  <si>
    <t>GPS 10 - 102 - F1 (esmalte retocado).</t>
  </si>
  <si>
    <t>GPS 11 - 122 - F18 (pintada). Ninho marcado temporariamente com a estaca 177,  estaca foi substituida pela 63.</t>
  </si>
  <si>
    <t xml:space="preserve">GPS 10 - 117 - F22 (esmalte retocado). </t>
  </si>
  <si>
    <t>GPS 10 - 116 - F17 (esmalte retocado).</t>
  </si>
  <si>
    <t>*6</t>
  </si>
  <si>
    <t>*1 - F1 ao F53: emergidos entre 22:40 e 00:00.</t>
  </si>
  <si>
    <t>*2 - F54 ao F65: retidos.</t>
  </si>
  <si>
    <t>Removed: 03-May-2021 00:10</t>
  </si>
  <si>
    <t>Tiny Tag: 895562</t>
  </si>
  <si>
    <t xml:space="preserve">Deployed: 14-Mar-2021 1:29 </t>
  </si>
  <si>
    <t>*1 - F1 ao F6: emergidos 3-May-21 entre 20:10 e 21:10.</t>
  </si>
  <si>
    <t>*2 - F4: filhote com 6 placas laterais do lado esquerdo e placas centrais disformes (foto).</t>
  </si>
  <si>
    <t>*3 - F7 ao F24: emergidos dia 5-May-21 entre 22:00 e 23:00.</t>
  </si>
  <si>
    <t>*4 - F25 ao F28: retidos, amostrados dia 5-May-21.</t>
  </si>
  <si>
    <t>*5 - F27: filhote debilitado com presença de vitelo.</t>
  </si>
  <si>
    <t>GPS 10 - 119 - F15 (esmalte retocado). 6 filhotes emergidos dia 3-May-21, 18 emergidos dia 5-May-21 e 4 filhotes retidos; não foram encontrados 27 filhotes (somados aos emergidos e retidos totalizariam o número de casquinhas encontradas - 55 casquinhas).</t>
  </si>
  <si>
    <t>o número de casquinhas encontradas - 55 casquinhas).</t>
  </si>
  <si>
    <t>DATA_ECLOSÃO</t>
  </si>
  <si>
    <t>Emergidos antes das 20:10.</t>
  </si>
  <si>
    <t>*56 filhotes emergidos entre 20:10 e 21:20; 2 filhotes retidos.</t>
  </si>
  <si>
    <t>Obs: A balanca falhou durante a coleta, cogitamos coletar apenas 32 filhotes e os 2 retidos se misturaram com o restante.</t>
  </si>
  <si>
    <t>GPS 11 - 135 - F12 (esmalte retocado). 1 ovo anomalo pequeno.</t>
  </si>
  <si>
    <t>GPS 11 - 143 - F4 (esmalte retocado).</t>
  </si>
  <si>
    <t>*Emergidos entre 21:00 e 22:00.</t>
  </si>
  <si>
    <t>F4 - BRA 27908/BRA 27909</t>
  </si>
  <si>
    <t>F25 - BRA 27970/BRA 27971</t>
  </si>
  <si>
    <t>*Emergidos dia entre 20:20 e 21:20.</t>
  </si>
  <si>
    <t>*1 - F27: filhote com 6 placas laterais no lado direito e placas centrais disformes (foto).</t>
  </si>
  <si>
    <t>F16 - BRA 27942/ BRA 27943</t>
  </si>
  <si>
    <t>*Emergidos entre 1:40 e 2:30.</t>
  </si>
  <si>
    <t xml:space="preserve">*1- F1 ao F25: eclosão às 21:00. </t>
  </si>
  <si>
    <t>*2 - F26 ao F33: retidos a 5 cm da superficie.</t>
  </si>
  <si>
    <t>*3 - F33: filhote morto, com 8 placas laterais lado esquerdo (foto).</t>
  </si>
  <si>
    <t>Deployed: 17-Mar-2021 22:10</t>
  </si>
  <si>
    <t>Removed: 06-May-2021 20:53</t>
  </si>
  <si>
    <t>*2 - F15: filhote com 6 placas laterais no lado direito e 5 placas no lado esquerdo (foto).</t>
  </si>
  <si>
    <t xml:space="preserve">Obs: Poço F10 sem amostra, pois caiu um inseto. </t>
  </si>
  <si>
    <t>F10 - BRA 06231/ BR 77094</t>
  </si>
  <si>
    <t>*1 - F1 ao F3: emergidos antes de 11 horas no dia 11-May-2021.</t>
  </si>
  <si>
    <t xml:space="preserve">*2 - F4 ao F35: emergidos dia 11-May-2021 às 21:05. </t>
  </si>
  <si>
    <t>Removed: 11-May-2021 22:40</t>
  </si>
  <si>
    <t>GPS 10 - 136 - F10 (esmalte retocado).</t>
  </si>
  <si>
    <t>GPS 10 - 103 - F8 (esmalte retocado). 1 filhote emergido dia 21-Apr-2021 e o restante dos filhotes emergidos dia 23-Apr-2021.</t>
  </si>
  <si>
    <t>GPS 11 - 148 - F11 (esmalte retocado).</t>
  </si>
  <si>
    <t>GPS 11 - 151 - F20 (esmalte retocado).</t>
  </si>
  <si>
    <t xml:space="preserve">GPS 11 - 150 - F24 (pintada). Foto ID ok. Craca na 3° placa lateral esquerda (foto). </t>
  </si>
  <si>
    <t xml:space="preserve">GPS 10 - 128 - F16. </t>
  </si>
  <si>
    <t xml:space="preserve">GPS 10 - 133 - F19 (esmalte retocado). </t>
  </si>
  <si>
    <t>GPS 11 - N85 - F13 (esmalte retocado).</t>
  </si>
  <si>
    <t>GPS 10 - 137 - F3 (esmalte retocado).</t>
  </si>
  <si>
    <t>Deployed: 22-Mar-2021 23:05</t>
  </si>
  <si>
    <t>*1 - F1 ao F12: emergidos entre 1:20 e 2:30.</t>
  </si>
  <si>
    <t xml:space="preserve">*3 - F13 ao F32: emergidos dia 14-May-2021 às 2:30. </t>
  </si>
  <si>
    <t>GPS 11 - 157 - F17 (esmalte retocado). 12 filhotes emergidos dia 11-May-2021 e o restante dos filhotes emergidos dia 14-May-2021. Na abertura foi encontrado um filhote predado sem cabeça.</t>
  </si>
  <si>
    <t>*Obs: pocinho E10 descartado (sem amostra), pois caiu um inseto dentro.</t>
  </si>
  <si>
    <t xml:space="preserve">Obs: não foram encontrados 27 filhotes (somados aos emergidos e retidos totalizariam </t>
  </si>
  <si>
    <t>Obs: na abertura do ninho foi encontrado um filhote predado sem cabeça.</t>
  </si>
  <si>
    <t>*Emergidos antes de 20:15.</t>
  </si>
  <si>
    <t>1 ovo anomalo pequeno.</t>
  </si>
  <si>
    <t>*5 -  F66 ao F71: retidos.</t>
  </si>
  <si>
    <t>*1 - F1 ao F65: emergidos às 21:41.</t>
  </si>
  <si>
    <t xml:space="preserve">*6 - F71: filhote morto próximo a superficie. </t>
  </si>
  <si>
    <t>*1 - F1 ao F90: emergidos entre 20:20 e 21:30.</t>
  </si>
  <si>
    <t>*2 - F91 e F92: retidos.</t>
  </si>
  <si>
    <t xml:space="preserve">Obs: alguns filhotes sairam pelo buraco do carangueijo e foram para o mar, </t>
  </si>
  <si>
    <t>92 filhotes encontrados.</t>
  </si>
  <si>
    <t>*Emergidos entre 21:40 e 23:00.</t>
  </si>
  <si>
    <t>F22 - BRA 27959/ BRA 21700</t>
  </si>
  <si>
    <t>Tiny Tag: 880878</t>
  </si>
  <si>
    <t>Removed: 17-May-2021 1:40</t>
  </si>
  <si>
    <t>Deployed: 27-Mar-2021 01:23</t>
  </si>
  <si>
    <t>Tiny Tag: 896702</t>
  </si>
  <si>
    <t>Deployed: 27-Mar-2021 20:29</t>
  </si>
  <si>
    <t>Removed: 18-May-2021 00:13</t>
  </si>
  <si>
    <t>*1 - F33: filhote leucístico natimorto (foto).</t>
  </si>
  <si>
    <t>*Emergidos entre 21:40 e 22:40.</t>
  </si>
  <si>
    <t>*Emergidos às 22:30.</t>
  </si>
  <si>
    <t>Tiny Tag: 895561</t>
  </si>
  <si>
    <t>Removed: 28-May-2021 23:01</t>
  </si>
  <si>
    <t>*Emergidos às 16:15.</t>
  </si>
  <si>
    <t>Deployed: 08-Apr-2021 1:49</t>
  </si>
  <si>
    <t>Removed: 28-May-2021 22:48</t>
  </si>
  <si>
    <t>2 ovos anômalos grandes.</t>
  </si>
  <si>
    <t>*Emergidos às 18:30 dia 28-May-2021.</t>
  </si>
  <si>
    <t xml:space="preserve">Obs: 1 filhote emergido dia 26-May-2021 (não amostrado) e o restante dos filhotes emergidos e amostrados dia 28-May-2021. </t>
  </si>
  <si>
    <t>GPS 10 - 142 - F12 (esmalte retocado).</t>
  </si>
  <si>
    <t>GPS 11 - 162 - F25 (esmalte retocado). Foto ID ok. 1 ovo anomalo pequeno.</t>
  </si>
  <si>
    <t>GPS 10 - 143 - F15 (esmalte retocado). Um filhote encontrado morto proximo  a superficie.</t>
  </si>
  <si>
    <t>GPS 11 - 164 - F9 (esmalte retocado). Passou pela tela do ninho 18 e arrancou, tela recolocada.</t>
  </si>
  <si>
    <t>GPS 11 - 163 - F22 (esmalte retocado).</t>
  </si>
  <si>
    <t>GPS 11 - 165 - F2 (esmalte retocado).</t>
  </si>
  <si>
    <t>GPS 10 - 147 - F24. Tartaruga flagrada no final do processo não foi possível realizar todos os procedimentos e o ninho foi encontrado depois que ela desceu.</t>
  </si>
  <si>
    <t>GPS 11 - 172 - F19 (esmalte retocado).</t>
  </si>
  <si>
    <t>GPS 11 - 174 - F17 (esmalte retocado).</t>
  </si>
  <si>
    <t>GPS 10 - 154 - F15 (esmalte retocado). 1 filhote emergiu no dia 26-May-2021 e o restante dos filhotes emergidos no dia 28-May-2021. 2 ovos anômalos grandes.</t>
  </si>
  <si>
    <t>Deployed: 07-Apr-2021 21:53</t>
  </si>
  <si>
    <t>10-Abr-2021</t>
  </si>
  <si>
    <t>GPS 11 - 194 - F27 (pintada). Aberto pelo TAMAR.</t>
  </si>
  <si>
    <t>GPS 10 - 169 - F25 (esmalte retocado). Aberto pelo TAMAR.</t>
  </si>
  <si>
    <t>GPS 10 - 175 F28 (pintada). Foto ID ok. Temporariamente marcado com estaca 64. Aberto pelo TAMAR. Ninho com muitas raízes, os filhotes não conseguiram sair.</t>
  </si>
  <si>
    <t>GPS 11 - 112 - F8. Perdeu 1 marca marca BRA 27962 colocada entre a 2 e 3 escama na nadadeira direita.</t>
  </si>
  <si>
    <t>GPS 11 - 114 - F16.</t>
  </si>
  <si>
    <t>GPS 11 - 109 - F9.</t>
  </si>
  <si>
    <t>GPS 11 - ND 1. Não foram encontrados os ovos, foi mantida uma estaca (numero 1). Não houve eclosão, ocorrência ND modificada para SD.</t>
  </si>
  <si>
    <t>GPS 11 - ML24-12-20.</t>
  </si>
  <si>
    <t>GPS 11 - SD 25/12 - F1.</t>
  </si>
  <si>
    <t xml:space="preserve">GPS 11 - 4. Não foram encontrados os ovos, foi mantida uma estaca (numero 2). Não houve eclosão, ocorrência ND modificada para SD. </t>
  </si>
  <si>
    <t>GPS 11 - ML 29/12/20.</t>
  </si>
  <si>
    <t>GPS 11 - 6.</t>
  </si>
  <si>
    <t>#SD-25/12/20 BR 83209/BRA 21740</t>
  </si>
  <si>
    <t>*1 - F2: Sample ID C7</t>
  </si>
  <si>
    <t>*2 - F3: Sample ID B7</t>
  </si>
  <si>
    <t>*Emergidos entre 22:00 e 23:00.</t>
  </si>
  <si>
    <t>F23 - BRA 27964/ BRA 27965</t>
  </si>
  <si>
    <t>F26 - BRA 27972/ BRA 27973</t>
  </si>
  <si>
    <t>* Emergidos entre 20:10 e 21:20.</t>
  </si>
  <si>
    <t>Removed: 31-May-2021 00:06</t>
  </si>
  <si>
    <t>GPS 11 - 180 - F26 (pintada). Foto ID ok - Queloide próximo a nadadeira anterior direita (foto).</t>
  </si>
  <si>
    <t>Deployed: 10-Apr-2021 22:40</t>
  </si>
  <si>
    <t>Deployed: 11-Apr-2021 20:11</t>
  </si>
  <si>
    <t xml:space="preserve">Removed: 2-Jun-2021 5:40 </t>
  </si>
  <si>
    <t>Tiny Tag: 896722</t>
  </si>
  <si>
    <t xml:space="preserve">*1 - F58: filhote retido, sem os dois olhos, com 5 placas laterais do lado esquerdo </t>
  </si>
  <si>
    <t>Tiny Tag: 896701</t>
  </si>
  <si>
    <t>Removed: 3-Jun-2021 22:00</t>
  </si>
  <si>
    <t>Deployed: 13-Apr-2021 21:11</t>
  </si>
  <si>
    <t>*1 - F33: retido (natimorto).</t>
  </si>
  <si>
    <t>*3 - F20: Sample ID E3</t>
  </si>
  <si>
    <t>*4 - F21: Sample ID D3</t>
  </si>
  <si>
    <t>Obs: ordem invertida F20 no pocinho E3 e F21 no pocinho D3.</t>
  </si>
  <si>
    <t>Obs: ordem invertida F2 no pocinho C7 e F3 no pocinho B7.</t>
  </si>
  <si>
    <t>*1 - F14: Sample ID G9</t>
  </si>
  <si>
    <t>*2 - F15: Sample ID F9</t>
  </si>
  <si>
    <t>Obs: ordem invertida F14  no pocinho G9 e F15 no pocinho F9 .</t>
  </si>
  <si>
    <t>*4 - F25 ao F27: retidos.</t>
  </si>
  <si>
    <t xml:space="preserve">Na noite do dia 2-Mar-2021 foi encontrado um único filhote às 3:30; liberado ao mar.  </t>
  </si>
  <si>
    <t xml:space="preserve">*1 - F1 e F2: emergidos e coletados no dia 5-Mar-21. </t>
  </si>
  <si>
    <t>*2 - F3 ao F44: emergidos e coletados dia 7-Mar-21.</t>
  </si>
  <si>
    <t>*3 - F45 ao F66 filhotes retidos, coletados dia 7-Mar-21.</t>
  </si>
  <si>
    <t>GPS 11 - 042. Ocorrencia antes das 20:23.</t>
  </si>
  <si>
    <t>GPS 11 - NEST 7. Ocorrência após às 3:10. 1 ovo anomalo  pequeno e 1 filhote encontrado morto na vegetacao (seco). Ninho com muitas raizes que envolviam a parte exterior dos ovos nao eclodidos</t>
  </si>
  <si>
    <t>GPS 11 - 045. Ocorrencia antes de 19:55</t>
  </si>
  <si>
    <t>GPS 11 - 044 - F2 (estava pintado lado direito). Desceu 22:30 fez 4 camas.</t>
  </si>
  <si>
    <t>GPS 10 - 058 - F2.</t>
  </si>
  <si>
    <t>GPS 11 - 046. Ocorrência entre 00:20 e 1:22</t>
  </si>
  <si>
    <t>GPS 10 - 060 - F8. Sem Tiny Tag pois a tartaruga foi flagrada no final da desova, foi colocao uma planta na direcao da cloaca.</t>
  </si>
  <si>
    <t>GPS 11 - ML - F3.</t>
  </si>
  <si>
    <t>GPS 11 - 048. Ocorrência entre 00:15 e 1:30.</t>
  </si>
  <si>
    <t>GPS 10 - 061 - F9. Ambas as marcas colocadas entre a segunda e terceira escama das nadadeiras posteriores.</t>
  </si>
  <si>
    <t>GPS 11 - 049 - F10. Marca BR 77094 na nad posterior direita e BRA 06231 na anterior esquerda.</t>
  </si>
  <si>
    <t>GPS 10 - 062 - F11. Apenas 1 pedaco de tecido coletado.</t>
  </si>
  <si>
    <t>GPS 10 - 063 - F9.</t>
  </si>
  <si>
    <t xml:space="preserve">GPS 10 - 065 - F9. 1 ovo anômalo pequeno. </t>
  </si>
  <si>
    <t>GPS 10 - 064. Ocorrência entre 23:00 e 00:00.</t>
  </si>
  <si>
    <t xml:space="preserve">GPS 11 - 051. Ocorrência entre 00:15 e 1:20.  </t>
  </si>
  <si>
    <t>GPS 10 - 066 - F11.</t>
  </si>
  <si>
    <t>GPS 11 - 063 - F5 (estava pintada do lado direito).</t>
  </si>
  <si>
    <t>GPS 11 - 064 - F6. Marca BRA 27903 entre 2° e 3° escama esquerda e BRA 27904 na axila direita.</t>
  </si>
  <si>
    <t>GPS 11 - 065 - F4. 1 ovo anomalo pequeno.</t>
  </si>
  <si>
    <t>GPS 11 - 067 - F1.</t>
  </si>
  <si>
    <t>GPS 11 - 068 - F2.</t>
  </si>
  <si>
    <t>GPS 10 - 069. Ocorrência entre 20:30 e 21:40.</t>
  </si>
  <si>
    <t>GPS 11 - 069 - F1.</t>
  </si>
  <si>
    <t>GPS 11 - 071 - F1.</t>
  </si>
  <si>
    <t>GPS 10 - 071 - F2.</t>
  </si>
  <si>
    <t>GPS 10 - 073 - F7.</t>
  </si>
  <si>
    <t>GPS 11 - 074. Tartaruga entrando na agua.</t>
  </si>
  <si>
    <t>GPS 10 - 074 - F7.</t>
  </si>
  <si>
    <t xml:space="preserve">GPS 10 - 074 - F14. Marca BRA 27937 colocada acidentalmente em cima da segunda escama da escama da nad direita (tartaruga andando). </t>
  </si>
  <si>
    <t>GPS 10 - 076 - F14.</t>
  </si>
  <si>
    <t>GPS 10 - 077 - F3 (esmalte retocado).</t>
  </si>
  <si>
    <t>GPS 11 - 077. Ocorrência antes das 20:00.</t>
  </si>
  <si>
    <t xml:space="preserve">GPS 11 - 078 - F16 (pintada). Foto ID ok. Protuberância na parte proximal da nadadeira esquerda (foto). </t>
  </si>
  <si>
    <t xml:space="preserve">GPS 11 - 080 - F11 (estava pintada do lado direito). F11 (BRA 27923/ BRA 27924) marcas não conferidas, tartaruga entrando na água. </t>
  </si>
  <si>
    <t>GPS 11 - 081. Ocorrência entre 00:20 e 1:20.</t>
  </si>
  <si>
    <t>GPS 11 - 082. Ocorrência entre 00:20 e 1:20</t>
  </si>
  <si>
    <t>GPS 10 - 080. Ocorrência entre 21:20 e 22:40.</t>
  </si>
  <si>
    <t>GPS 10 - 082. Ocorrência antes das 20:47.</t>
  </si>
  <si>
    <t>GPS 11 - SD03-01-21.</t>
  </si>
  <si>
    <t>GPS 11 - 034. Ocorrência antes das 20:15.</t>
  </si>
  <si>
    <t>GPS 10 - 051 - F1. Foto ID ok.</t>
  </si>
  <si>
    <t>GPS 11 - 035. Ocorrência entre 00:00 e 1:10.</t>
  </si>
  <si>
    <t xml:space="preserve">GPS 11 - 8. Fêmea desconhecida (não flagrada). 1 ovo anômalo. 2 filhotes morreram após a abertura do ninho. Ninho coletado para teste. </t>
  </si>
  <si>
    <t xml:space="preserve">GPS 10 - 052 - F2. Foto ID ok. 2 filhotes emergidos e coletados no dia 5-Mar-21, 42 filhotes emergidos dia 7-Mar-21 e 22 filhotes retidos.  </t>
  </si>
  <si>
    <t xml:space="preserve">GPS 11 - 036 - F1. Foto ID ok. Na noite do dia 2-Mar-21 foi encontrado um único filhote às 3:30; liberado ao mar. No dia 3-Mar-21, três filhotes emergiram às 00:59 e os demais vivos que estavam próximo a superficie foram coletados para amostragem.  </t>
  </si>
  <si>
    <t>GPS 11 - 037 - F3.</t>
  </si>
  <si>
    <t xml:space="preserve">GPS 11 - 038 - F3. Foto ID ok. Marca BR 67305 na nadadeira posterior esquerda e BRA 27905 na nadadeira anterior esquerda.  </t>
  </si>
  <si>
    <t>GPS 10 - 053 - F5.</t>
  </si>
  <si>
    <t xml:space="preserve">GPS 11 - 039 - F4. Foto ID ok. 1 filhote emergido e coletado dia 13-Mar-21, 41 filhotes emergidos e coletados dia 15-Mar-21 e 1 filhote retido e coletado dia 15-Mar-21.  </t>
  </si>
  <si>
    <t>GPS 10 - 054 - F5. Foto ID ok. No dia 10-Mar-21 foi procurado o ninho para ser telado e os ovos nao foram encontrados. Tiny Tag foi encontrado bem na superficie e ficou fora das 00:13 as 1:15. Durante a abertura do ninho foi encontrado um outro ninho bem proximo, provavelmente o ninho 42. O tiny tag nao estava dentro do ninho.</t>
  </si>
  <si>
    <t>GPS 10 - 055 - F6. Foto ID ok. Marca BRA 27903 colocada entre a segunda e terceira escama da nadadeira esquerda e marca BRA 27904 colocada na axila da nadadeira direita.</t>
  </si>
  <si>
    <t>GPS 10 - 056 - Antes das 20:00.</t>
  </si>
  <si>
    <t xml:space="preserve">GPS 10 - 057. Tartaruga vista subindo as pedras, não foi possível ver quem era. </t>
  </si>
  <si>
    <t>GPS 11 - 043 - F1.</t>
  </si>
  <si>
    <t xml:space="preserve">GPS 10 - 059 - F7 - Foto ID ok. 2 ovos anômalos. 83 filhotes emergidos dia 19-Mar-21, 1 filhote emergido dia 20-Mar-21 e 7 retidos. </t>
  </si>
  <si>
    <t>136 (I) e 141 (P)</t>
  </si>
  <si>
    <t>75 (I) e 76 (P)</t>
  </si>
  <si>
    <t>72 (I) e 73 (P)</t>
  </si>
  <si>
    <t>131 (I) e 132 (P)</t>
  </si>
  <si>
    <t>*1 - F1 ao F83: emergidos dia 19-Mar-21.</t>
  </si>
  <si>
    <t>GPS 10 - 067 - F10. 18 filhotes emergidos dia 25-Mar-2021 e o restante dos filhotes emergidos dia 26-Mar-21.</t>
  </si>
  <si>
    <t>F7 - BRA 27927/ BRA 27918</t>
  </si>
  <si>
    <t>GPS 10 - 068 - F5. 2 filhotes emergidos dia 24-Mar-21 (não amostrado), 2 filhotes emergidos 25-Mar-21 e o restante dos filhotes emergidos dia 26-Mar-21.</t>
  </si>
  <si>
    <t xml:space="preserve">GPS 11 - 085 - F16 - Pintada. Estaca perdida, o ninho não foi encontrado para abertura. </t>
  </si>
  <si>
    <t xml:space="preserve">GPS 11 - 115 - F17 (esmalte retocado). Lesão cicatrizada na nadadeira posterior esquerda. 19 filhotes emergidos dia 19-Apr-2021, 7 filhotes a "um palmo" da superficie coletados dia 19-Apr-2021 e 38 filhotes retidos, coletados na abertura dia 21-Apr-2021.  </t>
  </si>
  <si>
    <t>Tiny Tag: 886711</t>
  </si>
  <si>
    <t>Deployed: 15-Jan-2021 22:21</t>
  </si>
  <si>
    <t>Deployed: 16-Jan-2021 21:12</t>
  </si>
  <si>
    <t>Removed: 07-Mar-2021 21:15</t>
  </si>
  <si>
    <t>F3 - BRA 27905/ BR 67305</t>
  </si>
  <si>
    <t>Tiny Tag: 896725</t>
  </si>
  <si>
    <t>Deployed: 22-Jan-2021 23:06</t>
  </si>
  <si>
    <t>Removed: 12-Mar-2021 20:38</t>
  </si>
  <si>
    <t>Tiny Tag: 881575</t>
  </si>
  <si>
    <t>Deployed: 09-Feb-2021 4:13</t>
  </si>
  <si>
    <t>Removed: 31-Mar-2021 00:20</t>
  </si>
  <si>
    <t>Deployed: 10-Feb-2021 21:03</t>
  </si>
  <si>
    <t>Removed: 02-Apr-2021 20:50</t>
  </si>
  <si>
    <t>Tiny Tag: 896694</t>
  </si>
  <si>
    <t>Deployed: 11-Feb-2021 21:15</t>
  </si>
  <si>
    <t>Removed: 02-Apr-2021 23:19</t>
  </si>
  <si>
    <t xml:space="preserve"> Obs: Foi feita a recontagem das cascas e a diferença significativa entre o número de cascas e o número de filhotes permaneceram. </t>
  </si>
  <si>
    <t>F14 - BRA 27937/ BRA 27938</t>
  </si>
  <si>
    <t xml:space="preserve">Obs: Havia um buraco cavado por teiu ao lado da tela do ninho. 55 casquinhas e 51 filhotes encontrados.  </t>
  </si>
  <si>
    <t>Obs: amostra A8 caiu um inseto dentro, foi retirado.</t>
  </si>
  <si>
    <t>F6 - BRA 27903/ BRA 27904</t>
  </si>
  <si>
    <t>F13 - BRA 27915 / BRA 27948</t>
  </si>
  <si>
    <t>F7 - BRA 27917/ BRA 27918</t>
  </si>
  <si>
    <t>F21 - BRA 27945/ BRA 27946</t>
  </si>
  <si>
    <t>GPS 11 - 195 F26. Aberto pelo TAMAR.</t>
  </si>
  <si>
    <t>GPS 11 - 197 F26 (esmalte retocado). Aberto pelo TAMAR.</t>
  </si>
  <si>
    <t>GPS 11 - 196 F27 (esmalte retocado). Marca BRA 27974 na axila esquerda e BRA 27975 na axila direita. Aberto pelo TAMAR.</t>
  </si>
  <si>
    <t xml:space="preserve">GPS 10 - 179. </t>
  </si>
  <si>
    <t>GPS 10 - 122 - F9</t>
  </si>
  <si>
    <t>GPS 11 - 134 - F4</t>
  </si>
  <si>
    <t>GPS 11 - 131 Tartaruga entrando na agua</t>
  </si>
  <si>
    <t>GPS 11 - 133 F9</t>
  </si>
  <si>
    <t>GPS 10 - 121 - F14</t>
  </si>
  <si>
    <t>GPS 11 - 132. Entre 22:30 e 23:40</t>
  </si>
  <si>
    <t>GPS 10 -104 - F19 (esmalte retocado).</t>
  </si>
  <si>
    <t xml:space="preserve">GPS 10 - 105 - F13 (pintado lado direito retocado). Cavou um ninho antigo. </t>
  </si>
  <si>
    <t>GPS 11 - 093 - F2.</t>
  </si>
  <si>
    <t>GPS 10 - 081 - F9 (esmalte retocado).</t>
  </si>
  <si>
    <t>GPS 10 - 079. Ocorrência entre 21:20 e 22:40.</t>
  </si>
  <si>
    <t>GPS 10 - 089 - F1 (esmalte retocado).</t>
  </si>
  <si>
    <t>GPS 10 - 180 F28. Foi observado que o ninho havia eclodido no monitorameto dia 18-Jul-2021 pelo TAMAR. Aberto pelo TAMAR.</t>
  </si>
  <si>
    <t>GPS 10 - 178 F24 (esmalte retocado). Foi observado que o ninho havia eclodido no monitorameto dia 18-Jul-2021 pelo TAMAR. Aberto pelo TAMAR.</t>
  </si>
  <si>
    <t>GPS 10 - 181 F26. Aberto pelo TAMAR.</t>
  </si>
  <si>
    <t>GPS 10 - 182 F27. Aberto pelo TAMAR.</t>
  </si>
  <si>
    <t xml:space="preserve">GPS 11 - 072 (I) e 073 (P) - F6. 3 ovos anômalos. Transferido por estar em aréa com perigo de inundação. Desovou na porção final da praia. </t>
  </si>
  <si>
    <t xml:space="preserve">GPS 11 - 075 (I) e 076 (P) - F15. Marca BRA 27941 colocada na axila nad direita. Transferido por estar em aréa com perigo de inundação pelo segundo rio temporário que se forma com a chuva.  </t>
  </si>
  <si>
    <t>GPS 11 - 189 (I) e 188 (P) F9 (esmalte retocado).  Transferido por estar em aréa com perigo de inundação, desovou no riozinho temporário que se forma com a chuva, próximo a casinha. Devido a diferença econtrada no número de ovos transferidos e da abertura, foi feita a recontagem para confirmar. Havia muitas cascas despedaçadas o que pode ter influenciado a diferença.</t>
  </si>
  <si>
    <t>GPS 10 - 131 (I) e 132 (P) - F18. 1 ovo apresentou estrutura parecida com um ovo de galinha (com uma ponta). Desovou em área com perigo de inundação por maré.</t>
  </si>
  <si>
    <t>GPS 11 - 136 (I) e GPS 11 - 141 (P) - F25 (pintada). Desovou no final da praia, perto das pedras, aréa com perigo de inundação por chuva e por maré.</t>
  </si>
  <si>
    <t xml:space="preserve">GPS 11 - 087 e 088 (destino) - F17 - Pintada. Grande cicatriz na nadadeira posterior esquerda (foto). Foto ID ok. Transferido por estar em aréa com perigo de inundação pelo segundo rio temporário que se forma com a chuva (próximo da casinha).  </t>
  </si>
  <si>
    <t xml:space="preserve">GPS 11 -175 (I) E 176 (P) F2 (esmalte retocado).  Transferido por estar em aréa com perigo de inundação pelo segundo rio temporário que se forma com a chuva  (próximo da casinha).  </t>
  </si>
  <si>
    <t>Removed: 04-Mar-2021 0:59</t>
  </si>
  <si>
    <t xml:space="preserve">*1 - F1: filhote sem placas laterais (foto). </t>
  </si>
  <si>
    <t>Obs: No dia 24-Mar-2021 2 filhotes emergiram e não foram amostrados.</t>
  </si>
  <si>
    <t>*6 - F28: filhote com cicatrizes no pescoco e na nadeira que podem ser de predação (foto).</t>
  </si>
  <si>
    <t>*1 - F7: filhote com 7 placas laterais do lado esquerdo, centrais disformes (foto).</t>
  </si>
  <si>
    <t>*2 - F10: filhote com 6 placas laterais do lado direito, centrais disformes (foto).</t>
  </si>
  <si>
    <t>*3 - F22: filhote cego, cabeça formato triangular e placas disformes (foto).</t>
  </si>
  <si>
    <t xml:space="preserve">*1 - F26: filhote com  6 placas laterais do lado direto (foto).  </t>
  </si>
  <si>
    <t>*2 - F27: filhote com 5 placas laterais do lado esquerdo (foto).</t>
  </si>
  <si>
    <t xml:space="preserve">*3 - F29: filhote com 7 placas laterais do lado esquerdo e direito (foto). </t>
  </si>
  <si>
    <t>*3 - F27: filhote com 5 placas laterais do lado esquerdo (foto).</t>
  </si>
  <si>
    <t>*2 - F2: filhote com 5 placas laterais do lado direito (foto).</t>
  </si>
  <si>
    <t>*1 - F53: filhote com 5 placas do lado esquerdo, 6 direito do direito e centrais disformes foto).</t>
  </si>
  <si>
    <t>*2 -  F6: filhote sem os dois olhos e com 5 placas no lado direito e esquerdo (foto).</t>
  </si>
  <si>
    <t>*3 - F7: filhote com 6 placas laterais lado esquerdo e quinta placa central disforme (foto).</t>
  </si>
  <si>
    <t>*4 - F14: filhote com 5 placas laterais do lado direito (foto).</t>
  </si>
  <si>
    <t>*1 - F9: filhote com 5 placas laterais do lado esquerdo (foto).</t>
  </si>
  <si>
    <t>*1 - F12: 7 placas laterais no lado esquerdo, 6 no lado direito e centrais disformes (foto).</t>
  </si>
  <si>
    <t>*1- F21: filhote com 6 placas laterais do lado esquerdo (foto).</t>
  </si>
  <si>
    <t xml:space="preserve">*2- F25: filhote com 5 placas laterais do lado esquerdo e direito e sem o olho direito (foto). </t>
  </si>
  <si>
    <t>*2 - F96: retido.</t>
  </si>
  <si>
    <t xml:space="preserve">*1 - F95: filhote sem o olho esquerdo, olho direito com formato e cor atípica (foto). </t>
  </si>
  <si>
    <t xml:space="preserve">e placas centrais disformes (foto). </t>
  </si>
  <si>
    <t xml:space="preserve">*1- F13: 5 placas laterais do lado esquerdo e placas centrais disfomes (foto).     </t>
  </si>
  <si>
    <t xml:space="preserve">*2- F15: 6 placas laterais do lado direito (foto). </t>
  </si>
  <si>
    <t>*1- F5: 6 placas laterais do lado esquerdo e placas centrais disformes (foto).</t>
  </si>
  <si>
    <t xml:space="preserve">*2- F9: 6 placas laterais do lado esquerdo (foto). </t>
  </si>
  <si>
    <t xml:space="preserve">*3- F13: 5 placas laterais do lado esquerdo (4° placa dividida) (foto). </t>
  </si>
  <si>
    <t xml:space="preserve">*4- F30: 5 placas laterais do lado esquerdo e placas centrais disformes (foto). </t>
  </si>
  <si>
    <t xml:space="preserve">*1 - F5: 5 placas laterais do lado esquerdo (foto). </t>
  </si>
  <si>
    <t xml:space="preserve">*1 - F2: 5 placas laterais do lado direito e centrais disformes (foto). </t>
  </si>
  <si>
    <t>*2 - F7: 6 placas laterais do lado direito (foto).</t>
  </si>
  <si>
    <t xml:space="preserve">*3 - F15: 5 placas laterais do lado direito e esquerdo (foto). </t>
  </si>
  <si>
    <t>*1 - F1 ao F55: emergidos às 2:30.</t>
  </si>
  <si>
    <t>*1 - F1 ao F49: emergidos entre 2:00 e 3:00.</t>
  </si>
  <si>
    <t>*74 filhotes emergidos entre 1:20 e 2:00; 32 amostrados.</t>
  </si>
  <si>
    <t>*1 - F1 ao F12: emergidos antes das 20:00.</t>
  </si>
  <si>
    <t>*2 - F13 ao F16: emergidos entre 21:20 e 22:40.</t>
  </si>
  <si>
    <t>*3 - F17 ao F19: emergidos entre 00:50 e 1:50.</t>
  </si>
  <si>
    <t xml:space="preserve">*Emergidos entre 22:00 e 23:00. </t>
  </si>
  <si>
    <t>Emergidos antes de 20:20.</t>
  </si>
  <si>
    <t>*Emergidos às 23:30.</t>
  </si>
  <si>
    <t>GPS 11 - 120 - F2 (pintada novamente lado esquerdo).</t>
  </si>
  <si>
    <t>GPS 10 - 127 - F2 (esmalte retocado).</t>
  </si>
  <si>
    <t>*Emergidos entre 2:00 e 3:10.</t>
  </si>
  <si>
    <t>Tempo de incubação</t>
  </si>
  <si>
    <t>Hatching success</t>
  </si>
  <si>
    <t>Filhotes amostrados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</si>
</sst>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[$-409]d\-mmm\-yyyy;@"/>
    <numFmt numFmtId="165" formatCode="0.00000"/>
    <numFmt numFmtId="166" formatCode="0.0"/>
    <numFmt numFmtId="167" formatCode="dd\-mmm\-yyyy"/>
    <numFmt numFmtId="168" formatCode="dd/mmm/yyyy\ h:mm"/>
    <numFmt numFmtId="169" formatCode="d\-mmm\-yyyy"/>
    <numFmt numFmtId="170" formatCode="dd\-mmm\-yyyy\ hh:mm"/>
    <numFmt numFmtId="171" formatCode="0.00000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7">
    <xf numFmtId="0" fontId="0" fillId="0" borderId="0" xfId="0"/>
    <xf numFmtId="0" fontId="3" fillId="0" borderId="1" xfId="0" applyFont="1" applyBorder="1"/>
    <xf numFmtId="0" fontId="3" fillId="0" borderId="0" xfId="0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2" borderId="3" xfId="0" applyFont="1" applyFill="1" applyBorder="1"/>
    <xf numFmtId="0" fontId="0" fillId="0" borderId="2" xfId="0" applyBorder="1"/>
    <xf numFmtId="0" fontId="3" fillId="2" borderId="4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3" fillId="2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0" fillId="0" borderId="0" xfId="0" applyNumberFormat="1"/>
    <xf numFmtId="49" fontId="3" fillId="0" borderId="0" xfId="0" applyNumberFormat="1" applyFont="1"/>
    <xf numFmtId="14" fontId="3" fillId="0" borderId="0" xfId="0" applyNumberFormat="1" applyFont="1"/>
    <xf numFmtId="0" fontId="0" fillId="0" borderId="0" xfId="0" applyNumberFormat="1" applyFill="1" applyBorder="1"/>
    <xf numFmtId="22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Fill="1"/>
    <xf numFmtId="2" fontId="3" fillId="0" borderId="2" xfId="0" applyNumberFormat="1" applyFont="1" applyBorder="1"/>
    <xf numFmtId="2" fontId="0" fillId="0" borderId="2" xfId="0" applyNumberFormat="1" applyBorder="1"/>
    <xf numFmtId="15" fontId="0" fillId="0" borderId="0" xfId="0" applyNumberFormat="1"/>
    <xf numFmtId="166" fontId="3" fillId="0" borderId="2" xfId="0" applyNumberFormat="1" applyFont="1" applyBorder="1"/>
    <xf numFmtId="0" fontId="3" fillId="0" borderId="2" xfId="0" applyNumberFormat="1" applyFont="1" applyBorder="1" applyAlignment="1">
      <alignment horizontal="right"/>
    </xf>
    <xf numFmtId="166" fontId="0" fillId="0" borderId="2" xfId="0" applyNumberFormat="1" applyBorder="1"/>
    <xf numFmtId="167" fontId="3" fillId="0" borderId="0" xfId="0" applyNumberFormat="1" applyFont="1"/>
    <xf numFmtId="15" fontId="3" fillId="0" borderId="0" xfId="0" applyNumberFormat="1" applyFont="1"/>
    <xf numFmtId="0" fontId="0" fillId="0" borderId="0" xfId="0" applyAlignment="1">
      <alignment horizontal="right"/>
    </xf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2" xfId="0" applyFont="1" applyBorder="1"/>
    <xf numFmtId="22" fontId="0" fillId="0" borderId="0" xfId="0" applyNumberFormat="1" applyAlignment="1">
      <alignment horizontal="right"/>
    </xf>
    <xf numFmtId="2" fontId="3" fillId="2" borderId="2" xfId="0" applyNumberFormat="1" applyFont="1" applyFill="1" applyBorder="1"/>
    <xf numFmtId="2" fontId="3" fillId="0" borderId="2" xfId="0" applyNumberFormat="1" applyFont="1" applyFill="1" applyBorder="1"/>
    <xf numFmtId="0" fontId="0" fillId="0" borderId="0" xfId="0" applyFill="1" applyBorder="1" applyAlignment="1">
      <alignment horizontal="right"/>
    </xf>
    <xf numFmtId="0" fontId="2" fillId="0" borderId="0" xfId="0" applyFont="1"/>
    <xf numFmtId="0" fontId="3" fillId="2" borderId="2" xfId="0" applyFont="1" applyFill="1" applyBorder="1"/>
    <xf numFmtId="0" fontId="0" fillId="0" borderId="0" xfId="0" applyAlignment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2" xfId="0" applyFont="1" applyFill="1" applyBorder="1"/>
    <xf numFmtId="166" fontId="3" fillId="2" borderId="2" xfId="0" applyNumberFormat="1" applyFont="1" applyFill="1" applyBorder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9" fontId="3" fillId="0" borderId="0" xfId="0" applyNumberFormat="1" applyFont="1"/>
    <xf numFmtId="0" fontId="7" fillId="0" borderId="0" xfId="0" applyFont="1"/>
    <xf numFmtId="167" fontId="0" fillId="0" borderId="0" xfId="0" applyNumberFormat="1" applyFill="1" applyBorder="1" applyAlignment="1"/>
    <xf numFmtId="1" fontId="0" fillId="0" borderId="0" xfId="0" applyNumberFormat="1"/>
    <xf numFmtId="22" fontId="0" fillId="0" borderId="0" xfId="0" applyNumberFormat="1" applyFill="1"/>
    <xf numFmtId="1" fontId="3" fillId="2" borderId="5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/>
    <xf numFmtId="1" fontId="0" fillId="0" borderId="0" xfId="0" applyNumberFormat="1" applyFill="1"/>
    <xf numFmtId="1" fontId="0" fillId="0" borderId="0" xfId="0" applyNumberFormat="1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6" fontId="0" fillId="0" borderId="0" xfId="0" applyNumberFormat="1"/>
    <xf numFmtId="2" fontId="3" fillId="0" borderId="2" xfId="0" applyNumberFormat="1" applyFont="1" applyBorder="1" applyAlignment="1">
      <alignment horizontal="center"/>
    </xf>
    <xf numFmtId="2" fontId="0" fillId="0" borderId="0" xfId="0" applyNumberFormat="1"/>
    <xf numFmtId="165" fontId="0" fillId="2" borderId="0" xfId="0" applyNumberFormat="1" applyFill="1"/>
    <xf numFmtId="0" fontId="8" fillId="0" borderId="0" xfId="0" applyFont="1"/>
    <xf numFmtId="49" fontId="3" fillId="0" borderId="0" xfId="0" applyNumberFormat="1" applyFont="1" applyFill="1"/>
    <xf numFmtId="169" fontId="3" fillId="0" borderId="0" xfId="0" applyNumberFormat="1" applyFont="1" applyFill="1"/>
    <xf numFmtId="0" fontId="7" fillId="0" borderId="0" xfId="0" applyFont="1" applyFill="1"/>
    <xf numFmtId="0" fontId="1" fillId="0" borderId="0" xfId="0" applyFont="1"/>
    <xf numFmtId="166" fontId="3" fillId="0" borderId="2" xfId="0" applyNumberFormat="1" applyFont="1" applyFill="1" applyBorder="1"/>
    <xf numFmtId="1" fontId="0" fillId="0" borderId="0" xfId="0" applyNumberFormat="1" applyAlignment="1">
      <alignment horizontal="right"/>
    </xf>
    <xf numFmtId="15" fontId="0" fillId="0" borderId="0" xfId="0" applyNumberFormat="1" applyFill="1"/>
    <xf numFmtId="0" fontId="9" fillId="0" borderId="0" xfId="0" applyFont="1"/>
    <xf numFmtId="165" fontId="0" fillId="0" borderId="0" xfId="0" applyNumberFormat="1" applyFill="1"/>
    <xf numFmtId="164" fontId="3" fillId="0" borderId="0" xfId="0" applyNumberFormat="1" applyFont="1"/>
    <xf numFmtId="0" fontId="3" fillId="2" borderId="5" xfId="0" applyFont="1" applyFill="1" applyBorder="1" applyAlignment="1">
      <alignment horizontal="right" vertical="center"/>
    </xf>
    <xf numFmtId="0" fontId="0" fillId="0" borderId="0" xfId="0" applyFill="1" applyAlignment="1">
      <alignment horizontal="right"/>
    </xf>
    <xf numFmtId="20" fontId="0" fillId="0" borderId="0" xfId="0" applyNumberFormat="1" applyAlignment="1">
      <alignment horizontal="right"/>
    </xf>
    <xf numFmtId="20" fontId="0" fillId="0" borderId="0" xfId="0" applyNumberFormat="1" applyFill="1" applyBorder="1" applyAlignment="1">
      <alignment horizontal="right"/>
    </xf>
    <xf numFmtId="20" fontId="0" fillId="0" borderId="0" xfId="0" applyNumberFormat="1" applyFill="1" applyAlignment="1">
      <alignment horizontal="right"/>
    </xf>
    <xf numFmtId="22" fontId="0" fillId="0" borderId="0" xfId="0" applyNumberFormat="1" applyFill="1" applyAlignment="1">
      <alignment horizontal="right"/>
    </xf>
    <xf numFmtId="167" fontId="0" fillId="0" borderId="0" xfId="0" applyNumberFormat="1"/>
    <xf numFmtId="167" fontId="0" fillId="0" borderId="0" xfId="0" applyNumberFormat="1" applyFill="1"/>
    <xf numFmtId="0" fontId="10" fillId="0" borderId="0" xfId="0" applyFont="1"/>
    <xf numFmtId="170" fontId="0" fillId="0" borderId="0" xfId="0" applyNumberFormat="1" applyAlignment="1">
      <alignment horizontal="right"/>
    </xf>
    <xf numFmtId="170" fontId="0" fillId="0" borderId="0" xfId="0" applyNumberFormat="1" applyFill="1" applyAlignment="1">
      <alignment horizontal="right"/>
    </xf>
    <xf numFmtId="170" fontId="0" fillId="0" borderId="0" xfId="0" applyNumberFormat="1" applyFill="1" applyBorder="1" applyAlignment="1">
      <alignment horizontal="right"/>
    </xf>
    <xf numFmtId="170" fontId="3" fillId="0" borderId="5" xfId="0" applyNumberFormat="1" applyFont="1" applyFill="1" applyBorder="1" applyAlignment="1">
      <alignment horizontal="right" vertical="center"/>
    </xf>
    <xf numFmtId="167" fontId="3" fillId="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7" fontId="0" fillId="2" borderId="0" xfId="0" applyNumberFormat="1" applyFill="1"/>
    <xf numFmtId="167" fontId="0" fillId="0" borderId="0" xfId="0" applyNumberFormat="1" applyFill="1" applyBorder="1"/>
    <xf numFmtId="170" fontId="0" fillId="0" borderId="0" xfId="0" applyNumberFormat="1"/>
    <xf numFmtId="49" fontId="3" fillId="0" borderId="0" xfId="0" applyNumberFormat="1" applyFont="1" applyAlignment="1">
      <alignment horizontal="right"/>
    </xf>
    <xf numFmtId="2" fontId="3" fillId="0" borderId="2" xfId="1" applyNumberFormat="1" applyFont="1" applyBorder="1" applyAlignment="1">
      <alignment horizontal="right"/>
    </xf>
    <xf numFmtId="166" fontId="3" fillId="0" borderId="2" xfId="1" applyNumberFormat="1" applyFont="1" applyBorder="1"/>
    <xf numFmtId="168" fontId="0" fillId="0" borderId="0" xfId="0" applyNumberFormat="1" applyFill="1"/>
    <xf numFmtId="0" fontId="3" fillId="0" borderId="0" xfId="0" applyFont="1" applyFill="1" applyBorder="1"/>
    <xf numFmtId="0" fontId="3" fillId="0" borderId="2" xfId="0" applyFont="1" applyFill="1" applyBorder="1" applyAlignment="1">
      <alignment horizontal="right"/>
    </xf>
    <xf numFmtId="49" fontId="3" fillId="0" borderId="0" xfId="0" applyNumberFormat="1" applyFont="1" applyFill="1" applyBorder="1"/>
    <xf numFmtId="169" fontId="3" fillId="0" borderId="0" xfId="0" applyNumberFormat="1" applyFont="1" applyFill="1" applyBorder="1"/>
    <xf numFmtId="2" fontId="3" fillId="0" borderId="2" xfId="1" applyNumberFormat="1" applyFont="1" applyBorder="1" applyAlignment="1"/>
    <xf numFmtId="2" fontId="3" fillId="0" borderId="0" xfId="0" applyNumberFormat="1" applyFont="1"/>
    <xf numFmtId="166" fontId="3" fillId="0" borderId="0" xfId="0" applyNumberFormat="1" applyFont="1"/>
    <xf numFmtId="0" fontId="3" fillId="0" borderId="0" xfId="0" applyFont="1" applyAlignment="1">
      <alignment wrapText="1"/>
    </xf>
    <xf numFmtId="167" fontId="3" fillId="0" borderId="0" xfId="0" applyNumberFormat="1" applyFont="1" applyAlignment="1">
      <alignment horizontal="right"/>
    </xf>
    <xf numFmtId="0" fontId="0" fillId="0" borderId="0" xfId="0" applyNumberFormat="1" applyFill="1" applyBorder="1" applyAlignment="1">
      <alignment horizontal="right"/>
    </xf>
    <xf numFmtId="169" fontId="0" fillId="0" borderId="0" xfId="0" applyNumberFormat="1"/>
    <xf numFmtId="169" fontId="0" fillId="0" borderId="0" xfId="0" applyNumberFormat="1" applyFill="1"/>
    <xf numFmtId="1" fontId="0" fillId="0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71" fontId="0" fillId="0" borderId="0" xfId="0" applyNumberFormat="1" applyFill="1"/>
    <xf numFmtId="0" fontId="0" fillId="4" borderId="0" xfId="0" applyFill="1"/>
    <xf numFmtId="0" fontId="3" fillId="0" borderId="6" xfId="0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intia Miranda" id="{5C861E7E-E03B-454E-ADC2-8DDC1008B0EE}" userId="0b58d4ddd479117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28" dT="2021-03-07T21:35:37.86" personId="{5C861E7E-E03B-454E-ADC2-8DDC1008B0EE}" id="{314C376A-FF15-4759-B89D-5658723CC8A3}">
    <text>BRA21740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5" dT="2021-08-04T22:15:22.71" personId="{5C861E7E-E03B-454E-ADC2-8DDC1008B0EE}" id="{60151C62-25B5-4EC0-BD2C-4D6C7DB0EC60}">
    <text>Aguardando foto do fotografo Chico Bala.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6.bin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R279"/>
  <sheetViews>
    <sheetView tabSelected="1" topLeftCell="AF1" zoomScaleNormal="100" workbookViewId="0">
      <pane ySplit="1" topLeftCell="A7" activePane="bottomLeft" state="frozen"/>
      <selection pane="bottomLeft" activeCell="AL1" sqref="AL1:AN1"/>
    </sheetView>
  </sheetViews>
  <sheetFormatPr baseColWidth="10" defaultColWidth="13.6640625" defaultRowHeight="16" x14ac:dyDescent="0.2"/>
  <cols>
    <col min="3" max="3" width="9.1640625" customWidth="1"/>
    <col min="5" max="5" width="19.1640625" style="9" customWidth="1"/>
    <col min="6" max="7" width="13.6640625" style="32"/>
    <col min="8" max="9" width="13.6640625" style="54"/>
    <col min="20" max="20" width="34.1640625" bestFit="1" customWidth="1"/>
    <col min="22" max="22" width="17.5" bestFit="1" customWidth="1"/>
    <col min="23" max="23" width="25.6640625" style="32" bestFit="1" customWidth="1"/>
    <col min="24" max="24" width="24.6640625" style="87" bestFit="1" customWidth="1"/>
    <col min="28" max="28" width="19.6640625" bestFit="1" customWidth="1"/>
    <col min="29" max="29" width="21.1640625" bestFit="1" customWidth="1"/>
    <col min="30" max="30" width="20.6640625" style="83" bestFit="1" customWidth="1"/>
    <col min="31" max="31" width="13.6640625" style="83"/>
    <col min="37" max="37" width="20.6640625" bestFit="1" customWidth="1"/>
    <col min="38" max="38" width="20.6640625" customWidth="1"/>
    <col min="39" max="39" width="21.6640625" style="64" bestFit="1" customWidth="1"/>
    <col min="40" max="40" width="21.6640625" style="64" customWidth="1"/>
    <col min="41" max="41" width="29.6640625" customWidth="1"/>
  </cols>
  <sheetData>
    <row r="1" spans="1:41" s="14" customFormat="1" x14ac:dyDescent="0.2">
      <c r="A1" s="11" t="s">
        <v>0</v>
      </c>
      <c r="B1" s="11" t="s">
        <v>1</v>
      </c>
      <c r="C1" s="15" t="s">
        <v>140</v>
      </c>
      <c r="D1" s="11" t="s">
        <v>463</v>
      </c>
      <c r="E1" s="9" t="s">
        <v>2</v>
      </c>
      <c r="F1" s="77" t="s">
        <v>3</v>
      </c>
      <c r="G1" s="77" t="s">
        <v>4</v>
      </c>
      <c r="H1" s="56" t="s">
        <v>509</v>
      </c>
      <c r="I1" s="56" t="s">
        <v>510</v>
      </c>
      <c r="J1" s="11" t="s">
        <v>5</v>
      </c>
      <c r="K1" s="11" t="s">
        <v>6</v>
      </c>
      <c r="L1" s="11" t="s">
        <v>7</v>
      </c>
      <c r="M1" s="11" t="s">
        <v>7</v>
      </c>
      <c r="N1" s="11" t="s">
        <v>8</v>
      </c>
      <c r="O1" s="11" t="s">
        <v>8</v>
      </c>
      <c r="P1" s="11" t="s">
        <v>9</v>
      </c>
      <c r="Q1" s="11" t="s">
        <v>10</v>
      </c>
      <c r="R1" s="11" t="s">
        <v>11</v>
      </c>
      <c r="S1" s="11" t="s">
        <v>12</v>
      </c>
      <c r="T1" s="11" t="s">
        <v>13</v>
      </c>
      <c r="U1" s="11" t="s">
        <v>14</v>
      </c>
      <c r="V1" s="11" t="s">
        <v>15</v>
      </c>
      <c r="W1" s="77" t="s">
        <v>16</v>
      </c>
      <c r="X1" s="89" t="s">
        <v>17</v>
      </c>
      <c r="Y1" s="11" t="s">
        <v>18</v>
      </c>
      <c r="Z1" s="11" t="s">
        <v>19</v>
      </c>
      <c r="AA1" s="11" t="s">
        <v>20</v>
      </c>
      <c r="AB1" s="11" t="s">
        <v>21</v>
      </c>
      <c r="AC1" s="11" t="s">
        <v>22</v>
      </c>
      <c r="AD1" s="90" t="s">
        <v>23</v>
      </c>
      <c r="AE1" s="90" t="s">
        <v>24</v>
      </c>
      <c r="AF1" s="11" t="s">
        <v>25</v>
      </c>
      <c r="AG1" s="11" t="s">
        <v>26</v>
      </c>
      <c r="AH1" s="11" t="s">
        <v>27</v>
      </c>
      <c r="AI1" s="11" t="s">
        <v>28</v>
      </c>
      <c r="AJ1" s="11" t="s">
        <v>29</v>
      </c>
      <c r="AK1" s="12" t="s">
        <v>30</v>
      </c>
      <c r="AL1" s="115" t="s">
        <v>1111</v>
      </c>
      <c r="AM1" s="116" t="s">
        <v>1109</v>
      </c>
      <c r="AN1" s="116" t="s">
        <v>1110</v>
      </c>
      <c r="AO1" s="13" t="s">
        <v>31</v>
      </c>
    </row>
    <row r="2" spans="1:41" hidden="1" x14ac:dyDescent="0.2">
      <c r="A2">
        <v>1</v>
      </c>
      <c r="B2" s="8" t="s">
        <v>133</v>
      </c>
      <c r="C2" s="8" t="s">
        <v>134</v>
      </c>
      <c r="D2" t="s">
        <v>137</v>
      </c>
      <c r="E2" s="9">
        <v>44185</v>
      </c>
      <c r="F2" s="39">
        <v>1</v>
      </c>
      <c r="G2" s="39" t="s">
        <v>137</v>
      </c>
      <c r="H2" s="57">
        <v>11</v>
      </c>
      <c r="I2" s="59" t="s">
        <v>512</v>
      </c>
      <c r="J2" s="10">
        <v>-3.8694999999999999</v>
      </c>
      <c r="K2" s="8">
        <v>-32.436480000000003</v>
      </c>
      <c r="L2" s="8" t="s">
        <v>137</v>
      </c>
      <c r="M2" t="s">
        <v>137</v>
      </c>
      <c r="N2" t="s">
        <v>137</v>
      </c>
      <c r="O2" t="s">
        <v>137</v>
      </c>
      <c r="P2" t="s">
        <v>137</v>
      </c>
      <c r="Q2" t="s">
        <v>137</v>
      </c>
      <c r="R2" t="s">
        <v>137</v>
      </c>
      <c r="S2" t="s">
        <v>137</v>
      </c>
      <c r="T2" t="s">
        <v>137</v>
      </c>
      <c r="U2" t="s">
        <v>137</v>
      </c>
      <c r="V2" t="s">
        <v>137</v>
      </c>
      <c r="W2" s="32" t="s">
        <v>137</v>
      </c>
      <c r="X2" s="32" t="s">
        <v>137</v>
      </c>
      <c r="Y2" t="s">
        <v>137</v>
      </c>
      <c r="Z2" t="s">
        <v>137</v>
      </c>
      <c r="AA2" t="s">
        <v>137</v>
      </c>
      <c r="AB2" t="s">
        <v>137</v>
      </c>
      <c r="AC2" t="s">
        <v>137</v>
      </c>
      <c r="AD2" t="s">
        <v>137</v>
      </c>
      <c r="AE2" t="s">
        <v>137</v>
      </c>
      <c r="AF2" t="s">
        <v>137</v>
      </c>
      <c r="AG2" t="s">
        <v>137</v>
      </c>
      <c r="AH2" t="s">
        <v>137</v>
      </c>
      <c r="AI2" t="s">
        <v>137</v>
      </c>
      <c r="AJ2" t="s">
        <v>137</v>
      </c>
      <c r="AK2" t="s">
        <v>137</v>
      </c>
      <c r="AM2"/>
      <c r="AN2"/>
      <c r="AO2" t="s">
        <v>911</v>
      </c>
    </row>
    <row r="3" spans="1:41" hidden="1" x14ac:dyDescent="0.2">
      <c r="A3">
        <v>2</v>
      </c>
      <c r="B3" s="8" t="s">
        <v>133</v>
      </c>
      <c r="C3" s="8" t="s">
        <v>136</v>
      </c>
      <c r="D3" t="s">
        <v>137</v>
      </c>
      <c r="E3" s="9">
        <v>44189</v>
      </c>
      <c r="F3" s="39" t="s">
        <v>137</v>
      </c>
      <c r="G3" s="39" t="s">
        <v>137</v>
      </c>
      <c r="H3" s="57">
        <v>11</v>
      </c>
      <c r="I3" s="59" t="s">
        <v>645</v>
      </c>
      <c r="J3" s="8">
        <v>-3.86965</v>
      </c>
      <c r="K3" s="8">
        <v>-32.43647</v>
      </c>
      <c r="L3" s="8" t="s">
        <v>137</v>
      </c>
      <c r="M3" t="s">
        <v>137</v>
      </c>
      <c r="N3" t="s">
        <v>137</v>
      </c>
      <c r="O3" t="s">
        <v>137</v>
      </c>
      <c r="P3" t="s">
        <v>137</v>
      </c>
      <c r="Q3" t="s">
        <v>137</v>
      </c>
      <c r="R3" t="s">
        <v>137</v>
      </c>
      <c r="S3" t="s">
        <v>137</v>
      </c>
      <c r="T3" t="s">
        <v>137</v>
      </c>
      <c r="U3" t="s">
        <v>137</v>
      </c>
      <c r="V3" t="s">
        <v>137</v>
      </c>
      <c r="W3" s="32" t="s">
        <v>137</v>
      </c>
      <c r="X3" s="32" t="s">
        <v>137</v>
      </c>
      <c r="Y3" t="s">
        <v>137</v>
      </c>
      <c r="Z3" t="s">
        <v>137</v>
      </c>
      <c r="AA3" t="s">
        <v>137</v>
      </c>
      <c r="AB3" t="s">
        <v>137</v>
      </c>
      <c r="AC3" t="s">
        <v>137</v>
      </c>
      <c r="AD3" t="s">
        <v>137</v>
      </c>
      <c r="AE3" t="s">
        <v>137</v>
      </c>
      <c r="AF3" t="s">
        <v>137</v>
      </c>
      <c r="AG3" t="s">
        <v>137</v>
      </c>
      <c r="AH3" t="s">
        <v>137</v>
      </c>
      <c r="AI3" t="s">
        <v>137</v>
      </c>
      <c r="AJ3" t="s">
        <v>137</v>
      </c>
      <c r="AK3" t="s">
        <v>137</v>
      </c>
      <c r="AM3"/>
      <c r="AN3"/>
      <c r="AO3" s="23" t="s">
        <v>912</v>
      </c>
    </row>
    <row r="4" spans="1:41" hidden="1" x14ac:dyDescent="0.2">
      <c r="A4">
        <v>3</v>
      </c>
      <c r="B4" s="8" t="s">
        <v>133</v>
      </c>
      <c r="C4" s="8" t="s">
        <v>134</v>
      </c>
      <c r="D4" t="s">
        <v>230</v>
      </c>
      <c r="E4" s="9">
        <v>44190</v>
      </c>
      <c r="F4" s="39" t="s">
        <v>137</v>
      </c>
      <c r="G4" s="80">
        <v>0.90625</v>
      </c>
      <c r="H4" s="57">
        <v>11</v>
      </c>
      <c r="I4" s="59" t="s">
        <v>564</v>
      </c>
      <c r="J4" s="8">
        <v>-3.86991</v>
      </c>
      <c r="K4" s="8">
        <v>-32.437609999999999</v>
      </c>
      <c r="L4" s="8" t="s">
        <v>141</v>
      </c>
      <c r="M4" t="s">
        <v>137</v>
      </c>
      <c r="N4" t="s">
        <v>143</v>
      </c>
      <c r="O4" t="s">
        <v>137</v>
      </c>
      <c r="P4" t="s">
        <v>137</v>
      </c>
      <c r="Q4">
        <v>104</v>
      </c>
      <c r="R4">
        <v>97.5</v>
      </c>
      <c r="S4" t="s">
        <v>135</v>
      </c>
      <c r="T4" s="23" t="s">
        <v>917</v>
      </c>
      <c r="U4" t="s">
        <v>137</v>
      </c>
      <c r="V4" t="s">
        <v>137</v>
      </c>
      <c r="W4" s="32" t="s">
        <v>137</v>
      </c>
      <c r="X4" s="32" t="s">
        <v>137</v>
      </c>
      <c r="Y4" t="s">
        <v>137</v>
      </c>
      <c r="Z4" t="s">
        <v>137</v>
      </c>
      <c r="AA4" t="s">
        <v>137</v>
      </c>
      <c r="AB4" t="s">
        <v>137</v>
      </c>
      <c r="AC4" t="s">
        <v>137</v>
      </c>
      <c r="AD4" t="s">
        <v>137</v>
      </c>
      <c r="AE4" t="s">
        <v>137</v>
      </c>
      <c r="AF4" t="s">
        <v>137</v>
      </c>
      <c r="AG4" t="s">
        <v>137</v>
      </c>
      <c r="AH4" t="s">
        <v>137</v>
      </c>
      <c r="AI4" t="s">
        <v>137</v>
      </c>
      <c r="AJ4" t="s">
        <v>137</v>
      </c>
      <c r="AK4" t="s">
        <v>137</v>
      </c>
      <c r="AM4"/>
      <c r="AN4"/>
      <c r="AO4" t="s">
        <v>913</v>
      </c>
    </row>
    <row r="5" spans="1:41" hidden="1" x14ac:dyDescent="0.2">
      <c r="A5">
        <v>4</v>
      </c>
      <c r="B5" s="8" t="s">
        <v>133</v>
      </c>
      <c r="C5" s="8" t="s">
        <v>134</v>
      </c>
      <c r="D5" t="s">
        <v>137</v>
      </c>
      <c r="E5" s="9">
        <v>44193</v>
      </c>
      <c r="F5" s="39">
        <v>2</v>
      </c>
      <c r="G5" s="39" t="s">
        <v>137</v>
      </c>
      <c r="H5" s="57">
        <v>11</v>
      </c>
      <c r="I5" s="59">
        <v>4</v>
      </c>
      <c r="J5" s="8">
        <v>-3.86971</v>
      </c>
      <c r="K5" s="8">
        <v>-32.436839999999997</v>
      </c>
      <c r="L5" s="8" t="s">
        <v>137</v>
      </c>
      <c r="M5" t="s">
        <v>137</v>
      </c>
      <c r="N5" t="s">
        <v>137</v>
      </c>
      <c r="O5" t="s">
        <v>137</v>
      </c>
      <c r="P5" t="s">
        <v>137</v>
      </c>
      <c r="Q5" t="s">
        <v>137</v>
      </c>
      <c r="R5" t="s">
        <v>137</v>
      </c>
      <c r="S5" t="s">
        <v>137</v>
      </c>
      <c r="T5" t="s">
        <v>137</v>
      </c>
      <c r="U5" t="s">
        <v>137</v>
      </c>
      <c r="V5" t="s">
        <v>137</v>
      </c>
      <c r="W5" s="32" t="s">
        <v>137</v>
      </c>
      <c r="X5" s="32" t="s">
        <v>137</v>
      </c>
      <c r="Y5" t="s">
        <v>137</v>
      </c>
      <c r="Z5" t="s">
        <v>137</v>
      </c>
      <c r="AA5" t="s">
        <v>137</v>
      </c>
      <c r="AB5" t="s">
        <v>137</v>
      </c>
      <c r="AC5" t="s">
        <v>137</v>
      </c>
      <c r="AD5" t="s">
        <v>137</v>
      </c>
      <c r="AE5" t="s">
        <v>137</v>
      </c>
      <c r="AF5" t="s">
        <v>137</v>
      </c>
      <c r="AG5" t="s">
        <v>137</v>
      </c>
      <c r="AH5" t="s">
        <v>137</v>
      </c>
      <c r="AI5" t="s">
        <v>137</v>
      </c>
      <c r="AJ5" t="s">
        <v>137</v>
      </c>
      <c r="AK5" t="s">
        <v>137</v>
      </c>
      <c r="AM5"/>
      <c r="AN5"/>
      <c r="AO5" t="s">
        <v>914</v>
      </c>
    </row>
    <row r="6" spans="1:41" hidden="1" x14ac:dyDescent="0.2">
      <c r="A6">
        <v>5</v>
      </c>
      <c r="B6" s="8" t="s">
        <v>133</v>
      </c>
      <c r="C6" s="8" t="s">
        <v>136</v>
      </c>
      <c r="D6" t="s">
        <v>137</v>
      </c>
      <c r="E6" s="9">
        <v>44194</v>
      </c>
      <c r="F6" s="39" t="s">
        <v>137</v>
      </c>
      <c r="G6" s="39" t="s">
        <v>137</v>
      </c>
      <c r="H6" s="57">
        <v>11</v>
      </c>
      <c r="I6" s="59" t="s">
        <v>565</v>
      </c>
      <c r="J6" s="8">
        <v>-3.86958</v>
      </c>
      <c r="K6" s="10">
        <v>-32.436500000000002</v>
      </c>
      <c r="L6" s="8" t="s">
        <v>137</v>
      </c>
      <c r="M6" t="s">
        <v>137</v>
      </c>
      <c r="N6" t="s">
        <v>137</v>
      </c>
      <c r="O6" t="s">
        <v>137</v>
      </c>
      <c r="P6" t="s">
        <v>137</v>
      </c>
      <c r="Q6" t="s">
        <v>137</v>
      </c>
      <c r="R6" t="s">
        <v>137</v>
      </c>
      <c r="S6" t="s">
        <v>137</v>
      </c>
      <c r="T6" t="s">
        <v>137</v>
      </c>
      <c r="U6" t="s">
        <v>137</v>
      </c>
      <c r="V6" t="s">
        <v>137</v>
      </c>
      <c r="W6" s="32" t="s">
        <v>137</v>
      </c>
      <c r="X6" s="32" t="s">
        <v>137</v>
      </c>
      <c r="Y6" t="s">
        <v>137</v>
      </c>
      <c r="Z6" t="s">
        <v>137</v>
      </c>
      <c r="AA6" t="s">
        <v>137</v>
      </c>
      <c r="AB6" t="s">
        <v>137</v>
      </c>
      <c r="AC6" t="s">
        <v>137</v>
      </c>
      <c r="AD6" t="s">
        <v>137</v>
      </c>
      <c r="AE6" t="s">
        <v>137</v>
      </c>
      <c r="AF6" t="s">
        <v>137</v>
      </c>
      <c r="AG6" t="s">
        <v>137</v>
      </c>
      <c r="AH6" t="s">
        <v>137</v>
      </c>
      <c r="AI6" t="s">
        <v>137</v>
      </c>
      <c r="AJ6" t="s">
        <v>137</v>
      </c>
      <c r="AK6" t="s">
        <v>137</v>
      </c>
      <c r="AM6"/>
      <c r="AN6"/>
      <c r="AO6" t="s">
        <v>915</v>
      </c>
    </row>
    <row r="7" spans="1:41" x14ac:dyDescent="0.2">
      <c r="A7">
        <v>6</v>
      </c>
      <c r="B7" s="8" t="s">
        <v>133</v>
      </c>
      <c r="C7" s="8" t="s">
        <v>138</v>
      </c>
      <c r="D7" t="s">
        <v>137</v>
      </c>
      <c r="E7" s="9">
        <v>44194</v>
      </c>
      <c r="F7" s="39">
        <v>3</v>
      </c>
      <c r="G7" s="39" t="s">
        <v>137</v>
      </c>
      <c r="H7" s="57">
        <v>11</v>
      </c>
      <c r="I7" s="59">
        <v>6</v>
      </c>
      <c r="J7" s="8">
        <v>-3.8693200000000001</v>
      </c>
      <c r="K7" s="8">
        <v>-32.43627</v>
      </c>
      <c r="L7" s="8" t="s">
        <v>137</v>
      </c>
      <c r="M7" t="s">
        <v>137</v>
      </c>
      <c r="N7" t="s">
        <v>137</v>
      </c>
      <c r="O7" t="s">
        <v>137</v>
      </c>
      <c r="P7" t="s">
        <v>137</v>
      </c>
      <c r="Q7" t="s">
        <v>137</v>
      </c>
      <c r="R7" t="s">
        <v>137</v>
      </c>
      <c r="S7" t="s">
        <v>137</v>
      </c>
      <c r="T7" t="s">
        <v>137</v>
      </c>
      <c r="U7" t="s">
        <v>139</v>
      </c>
      <c r="V7" t="s">
        <v>137</v>
      </c>
      <c r="W7" s="32" t="s">
        <v>137</v>
      </c>
      <c r="X7" s="32" t="s">
        <v>137</v>
      </c>
      <c r="Y7" t="s">
        <v>137</v>
      </c>
      <c r="Z7" t="s">
        <v>137</v>
      </c>
      <c r="AA7" t="s">
        <v>137</v>
      </c>
      <c r="AB7" t="s">
        <v>137</v>
      </c>
      <c r="AC7" t="s">
        <v>137</v>
      </c>
      <c r="AD7" s="109">
        <v>44243</v>
      </c>
      <c r="AE7" s="109">
        <v>44244</v>
      </c>
      <c r="AF7" t="s">
        <v>212</v>
      </c>
      <c r="AG7">
        <v>53</v>
      </c>
      <c r="AH7">
        <v>7</v>
      </c>
      <c r="AI7">
        <v>45</v>
      </c>
      <c r="AJ7">
        <v>105</v>
      </c>
      <c r="AK7" t="s">
        <v>213</v>
      </c>
      <c r="AM7" s="54">
        <f>AD7-E7</f>
        <v>49</v>
      </c>
      <c r="AN7" s="62">
        <f>AG7*100/AJ7</f>
        <v>50.476190476190474</v>
      </c>
      <c r="AO7" t="s">
        <v>916</v>
      </c>
    </row>
    <row r="8" spans="1:41" hidden="1" x14ac:dyDescent="0.2">
      <c r="A8">
        <v>7</v>
      </c>
      <c r="B8" s="8" t="s">
        <v>133</v>
      </c>
      <c r="C8" s="8" t="s">
        <v>134</v>
      </c>
      <c r="D8" t="s">
        <v>137</v>
      </c>
      <c r="E8" s="93">
        <v>44199</v>
      </c>
      <c r="F8" s="39" t="s">
        <v>137</v>
      </c>
      <c r="G8" s="39" t="s">
        <v>137</v>
      </c>
      <c r="H8" s="57">
        <v>11</v>
      </c>
      <c r="I8" s="59" t="s">
        <v>587</v>
      </c>
      <c r="J8" s="10">
        <v>-3.8698860000000002</v>
      </c>
      <c r="K8" s="10">
        <v>-32.437604</v>
      </c>
      <c r="L8" s="8" t="s">
        <v>137</v>
      </c>
      <c r="M8" t="s">
        <v>137</v>
      </c>
      <c r="N8" t="s">
        <v>137</v>
      </c>
      <c r="O8" t="s">
        <v>137</v>
      </c>
      <c r="P8" t="s">
        <v>137</v>
      </c>
      <c r="Q8" t="s">
        <v>137</v>
      </c>
      <c r="R8" t="s">
        <v>137</v>
      </c>
      <c r="S8" t="s">
        <v>137</v>
      </c>
      <c r="T8" t="s">
        <v>137</v>
      </c>
      <c r="U8" t="s">
        <v>137</v>
      </c>
      <c r="V8" t="s">
        <v>137</v>
      </c>
      <c r="W8" s="32" t="s">
        <v>137</v>
      </c>
      <c r="X8" s="32" t="s">
        <v>137</v>
      </c>
      <c r="Y8" t="s">
        <v>137</v>
      </c>
      <c r="Z8" t="s">
        <v>137</v>
      </c>
      <c r="AA8" t="s">
        <v>137</v>
      </c>
      <c r="AB8" t="s">
        <v>137</v>
      </c>
      <c r="AC8" t="s">
        <v>137</v>
      </c>
      <c r="AD8" t="s">
        <v>137</v>
      </c>
      <c r="AE8" t="s">
        <v>137</v>
      </c>
      <c r="AF8" t="s">
        <v>137</v>
      </c>
      <c r="AG8" t="s">
        <v>137</v>
      </c>
      <c r="AH8" t="s">
        <v>137</v>
      </c>
      <c r="AI8" t="s">
        <v>137</v>
      </c>
      <c r="AJ8" t="s">
        <v>137</v>
      </c>
      <c r="AK8" t="s">
        <v>137</v>
      </c>
      <c r="AM8"/>
      <c r="AN8"/>
      <c r="AO8" s="23" t="s">
        <v>986</v>
      </c>
    </row>
    <row r="9" spans="1:41" x14ac:dyDescent="0.2">
      <c r="A9" s="23">
        <v>8</v>
      </c>
      <c r="B9" s="8" t="s">
        <v>133</v>
      </c>
      <c r="C9" s="8" t="s">
        <v>138</v>
      </c>
      <c r="D9" s="23" t="s">
        <v>137</v>
      </c>
      <c r="E9" s="93">
        <v>44199</v>
      </c>
      <c r="F9" s="39">
        <v>4</v>
      </c>
      <c r="G9" s="39" t="s">
        <v>137</v>
      </c>
      <c r="H9" s="57">
        <v>11</v>
      </c>
      <c r="I9" s="57">
        <v>8</v>
      </c>
      <c r="J9" s="8">
        <v>-3.8694600000000001</v>
      </c>
      <c r="K9" s="8">
        <v>-32.436540000000001</v>
      </c>
      <c r="L9" s="8" t="s">
        <v>137</v>
      </c>
      <c r="M9" t="s">
        <v>137</v>
      </c>
      <c r="N9" t="s">
        <v>137</v>
      </c>
      <c r="O9" t="s">
        <v>137</v>
      </c>
      <c r="P9" t="s">
        <v>137</v>
      </c>
      <c r="Q9" t="s">
        <v>137</v>
      </c>
      <c r="R9" t="s">
        <v>137</v>
      </c>
      <c r="S9" t="s">
        <v>137</v>
      </c>
      <c r="T9" t="s">
        <v>137</v>
      </c>
      <c r="U9" t="s">
        <v>139</v>
      </c>
      <c r="V9" t="s">
        <v>137</v>
      </c>
      <c r="W9" s="32" t="s">
        <v>137</v>
      </c>
      <c r="X9" s="32" t="s">
        <v>137</v>
      </c>
      <c r="Y9" t="s">
        <v>137</v>
      </c>
      <c r="Z9" t="s">
        <v>137</v>
      </c>
      <c r="AA9" t="s">
        <v>137</v>
      </c>
      <c r="AB9" t="s">
        <v>137</v>
      </c>
      <c r="AC9" t="s">
        <v>137</v>
      </c>
      <c r="AD9" s="83">
        <v>44246</v>
      </c>
      <c r="AE9" s="83">
        <v>44246</v>
      </c>
      <c r="AF9" t="s">
        <v>212</v>
      </c>
      <c r="AG9">
        <v>50</v>
      </c>
      <c r="AH9" s="23">
        <v>3</v>
      </c>
      <c r="AI9" s="23">
        <v>17</v>
      </c>
      <c r="AJ9" s="23">
        <v>68</v>
      </c>
      <c r="AK9" s="23" t="s">
        <v>224</v>
      </c>
      <c r="AL9" s="23">
        <v>48</v>
      </c>
      <c r="AM9" s="54">
        <f>AD9-E9</f>
        <v>47</v>
      </c>
      <c r="AN9" s="62">
        <f>AG9*100/AJ9</f>
        <v>73.529411764705884</v>
      </c>
      <c r="AO9" t="s">
        <v>990</v>
      </c>
    </row>
    <row r="10" spans="1:41" hidden="1" x14ac:dyDescent="0.2">
      <c r="A10">
        <v>9</v>
      </c>
      <c r="B10" s="8" t="s">
        <v>133</v>
      </c>
      <c r="C10" s="8" t="s">
        <v>136</v>
      </c>
      <c r="D10" s="23" t="s">
        <v>137</v>
      </c>
      <c r="E10" s="9">
        <v>44209</v>
      </c>
      <c r="F10" s="39" t="s">
        <v>137</v>
      </c>
      <c r="G10" s="39" t="s">
        <v>137</v>
      </c>
      <c r="H10" s="57">
        <v>11</v>
      </c>
      <c r="I10" s="57">
        <v>34</v>
      </c>
      <c r="J10" s="8">
        <v>-3.8692799999999998</v>
      </c>
      <c r="K10" s="8">
        <v>-32.436509999999998</v>
      </c>
      <c r="L10" s="8" t="s">
        <v>137</v>
      </c>
      <c r="M10" t="s">
        <v>137</v>
      </c>
      <c r="N10" t="s">
        <v>137</v>
      </c>
      <c r="O10" t="s">
        <v>137</v>
      </c>
      <c r="P10" t="s">
        <v>137</v>
      </c>
      <c r="Q10" t="s">
        <v>137</v>
      </c>
      <c r="R10" t="s">
        <v>137</v>
      </c>
      <c r="S10" t="s">
        <v>137</v>
      </c>
      <c r="T10" t="s">
        <v>137</v>
      </c>
      <c r="U10" t="s">
        <v>137</v>
      </c>
      <c r="V10" t="s">
        <v>137</v>
      </c>
      <c r="W10" s="32" t="s">
        <v>137</v>
      </c>
      <c r="X10" s="32" t="s">
        <v>137</v>
      </c>
      <c r="Y10" t="s">
        <v>137</v>
      </c>
      <c r="Z10" t="s">
        <v>137</v>
      </c>
      <c r="AA10" t="s">
        <v>137</v>
      </c>
      <c r="AB10" t="s">
        <v>137</v>
      </c>
      <c r="AC10" t="s">
        <v>137</v>
      </c>
      <c r="AD10" t="s">
        <v>137</v>
      </c>
      <c r="AE10" t="s">
        <v>137</v>
      </c>
      <c r="AF10" t="s">
        <v>137</v>
      </c>
      <c r="AG10" t="s">
        <v>137</v>
      </c>
      <c r="AH10" t="s">
        <v>137</v>
      </c>
      <c r="AI10" t="s">
        <v>137</v>
      </c>
      <c r="AJ10" t="s">
        <v>137</v>
      </c>
      <c r="AK10" t="s">
        <v>137</v>
      </c>
      <c r="AM10"/>
      <c r="AN10"/>
      <c r="AO10" t="s">
        <v>987</v>
      </c>
    </row>
    <row r="11" spans="1:41" hidden="1" x14ac:dyDescent="0.2">
      <c r="A11">
        <v>10</v>
      </c>
      <c r="B11" s="8" t="s">
        <v>133</v>
      </c>
      <c r="C11" s="8" t="s">
        <v>136</v>
      </c>
      <c r="D11" s="23" t="s">
        <v>137</v>
      </c>
      <c r="E11" s="9">
        <v>44209</v>
      </c>
      <c r="F11" s="39" t="s">
        <v>137</v>
      </c>
      <c r="G11" s="39" t="s">
        <v>137</v>
      </c>
      <c r="H11" s="57">
        <v>11</v>
      </c>
      <c r="I11" s="57">
        <v>35</v>
      </c>
      <c r="J11" s="8">
        <v>-3.8700399999999999</v>
      </c>
      <c r="K11" s="8">
        <v>-32.436520000000002</v>
      </c>
      <c r="L11" s="8" t="s">
        <v>137</v>
      </c>
      <c r="M11" t="s">
        <v>137</v>
      </c>
      <c r="N11" t="s">
        <v>137</v>
      </c>
      <c r="O11" t="s">
        <v>137</v>
      </c>
      <c r="P11" t="s">
        <v>137</v>
      </c>
      <c r="Q11" t="s">
        <v>137</v>
      </c>
      <c r="R11" t="s">
        <v>137</v>
      </c>
      <c r="S11" t="s">
        <v>137</v>
      </c>
      <c r="T11" t="s">
        <v>137</v>
      </c>
      <c r="U11" t="s">
        <v>137</v>
      </c>
      <c r="V11" t="s">
        <v>137</v>
      </c>
      <c r="W11" s="32" t="s">
        <v>137</v>
      </c>
      <c r="X11" s="32" t="s">
        <v>137</v>
      </c>
      <c r="Y11" t="s">
        <v>137</v>
      </c>
      <c r="Z11" t="s">
        <v>137</v>
      </c>
      <c r="AA11" t="s">
        <v>137</v>
      </c>
      <c r="AB11" t="s">
        <v>137</v>
      </c>
      <c r="AC11" t="s">
        <v>137</v>
      </c>
      <c r="AD11" t="s">
        <v>137</v>
      </c>
      <c r="AE11" t="s">
        <v>137</v>
      </c>
      <c r="AF11" t="s">
        <v>137</v>
      </c>
      <c r="AG11" t="s">
        <v>137</v>
      </c>
      <c r="AH11" t="s">
        <v>137</v>
      </c>
      <c r="AI11" t="s">
        <v>137</v>
      </c>
      <c r="AJ11" t="s">
        <v>137</v>
      </c>
      <c r="AK11" t="s">
        <v>137</v>
      </c>
      <c r="AM11"/>
      <c r="AN11"/>
      <c r="AO11" t="s">
        <v>989</v>
      </c>
    </row>
    <row r="12" spans="1:41" hidden="1" x14ac:dyDescent="0.2">
      <c r="A12">
        <v>11</v>
      </c>
      <c r="B12" s="8" t="s">
        <v>133</v>
      </c>
      <c r="C12" s="8" t="s">
        <v>134</v>
      </c>
      <c r="D12" s="23" t="s">
        <v>230</v>
      </c>
      <c r="E12" s="53">
        <v>44210</v>
      </c>
      <c r="F12" s="39" t="s">
        <v>137</v>
      </c>
      <c r="G12" s="79">
        <v>0.98611111111111116</v>
      </c>
      <c r="H12" s="54">
        <v>10</v>
      </c>
      <c r="I12" s="54">
        <v>51</v>
      </c>
      <c r="J12" s="8">
        <v>-3.8699599999999998</v>
      </c>
      <c r="K12" s="8">
        <v>-32.437339999999999</v>
      </c>
      <c r="L12" s="8" t="s">
        <v>137</v>
      </c>
      <c r="M12" t="s">
        <v>137</v>
      </c>
      <c r="N12" t="s">
        <v>143</v>
      </c>
      <c r="O12" t="s">
        <v>141</v>
      </c>
      <c r="P12" t="s">
        <v>137</v>
      </c>
      <c r="Q12">
        <v>104</v>
      </c>
      <c r="R12">
        <v>98.7</v>
      </c>
      <c r="S12" t="s">
        <v>135</v>
      </c>
      <c r="T12" t="s">
        <v>142</v>
      </c>
      <c r="U12" t="s">
        <v>137</v>
      </c>
      <c r="V12" t="s">
        <v>137</v>
      </c>
      <c r="W12" s="32" t="s">
        <v>137</v>
      </c>
      <c r="X12" s="32" t="s">
        <v>137</v>
      </c>
      <c r="Y12" t="s">
        <v>137</v>
      </c>
      <c r="Z12" t="s">
        <v>137</v>
      </c>
      <c r="AA12" t="s">
        <v>137</v>
      </c>
      <c r="AB12" t="s">
        <v>137</v>
      </c>
      <c r="AC12" t="s">
        <v>137</v>
      </c>
      <c r="AD12" t="s">
        <v>137</v>
      </c>
      <c r="AE12" t="s">
        <v>137</v>
      </c>
      <c r="AF12" t="s">
        <v>137</v>
      </c>
      <c r="AG12" t="s">
        <v>137</v>
      </c>
      <c r="AH12" t="s">
        <v>137</v>
      </c>
      <c r="AI12" t="s">
        <v>137</v>
      </c>
      <c r="AJ12" t="s">
        <v>137</v>
      </c>
      <c r="AK12" t="s">
        <v>137</v>
      </c>
      <c r="AM12"/>
      <c r="AN12"/>
      <c r="AO12" t="s">
        <v>988</v>
      </c>
    </row>
    <row r="13" spans="1:41" x14ac:dyDescent="0.2">
      <c r="A13" s="23">
        <v>12</v>
      </c>
      <c r="B13" s="8" t="s">
        <v>133</v>
      </c>
      <c r="C13" s="8" t="s">
        <v>138</v>
      </c>
      <c r="D13" s="23" t="s">
        <v>230</v>
      </c>
      <c r="E13" s="93">
        <v>44211</v>
      </c>
      <c r="F13" s="78">
        <v>5</v>
      </c>
      <c r="G13" s="79">
        <v>0.82638888888888884</v>
      </c>
      <c r="H13" s="54">
        <v>11</v>
      </c>
      <c r="I13" s="54">
        <v>36</v>
      </c>
      <c r="J13" s="8">
        <v>-3.86957</v>
      </c>
      <c r="K13" s="8">
        <v>-32.437159999999999</v>
      </c>
      <c r="L13" s="8" t="s">
        <v>137</v>
      </c>
      <c r="M13" t="s">
        <v>137</v>
      </c>
      <c r="N13" t="s">
        <v>143</v>
      </c>
      <c r="O13" t="s">
        <v>141</v>
      </c>
      <c r="P13" t="s">
        <v>137</v>
      </c>
      <c r="Q13">
        <v>105</v>
      </c>
      <c r="R13">
        <v>97</v>
      </c>
      <c r="S13" t="s">
        <v>135</v>
      </c>
      <c r="T13" t="s">
        <v>464</v>
      </c>
      <c r="U13" t="s">
        <v>139</v>
      </c>
      <c r="V13">
        <v>896711</v>
      </c>
      <c r="W13" s="86">
        <v>44211.931250000001</v>
      </c>
      <c r="X13" s="87">
        <v>44259.040972222225</v>
      </c>
      <c r="Y13" t="s">
        <v>137</v>
      </c>
      <c r="Z13" t="s">
        <v>137</v>
      </c>
      <c r="AA13" t="s">
        <v>137</v>
      </c>
      <c r="AB13" t="s">
        <v>137</v>
      </c>
      <c r="AC13" t="s">
        <v>137</v>
      </c>
      <c r="AD13" s="83">
        <v>44257</v>
      </c>
      <c r="AE13" s="83">
        <v>44258</v>
      </c>
      <c r="AF13" t="s">
        <v>212</v>
      </c>
      <c r="AG13">
        <v>32</v>
      </c>
      <c r="AH13">
        <v>6</v>
      </c>
      <c r="AI13">
        <v>72</v>
      </c>
      <c r="AJ13">
        <v>110</v>
      </c>
      <c r="AK13" t="s">
        <v>322</v>
      </c>
      <c r="AL13">
        <v>32</v>
      </c>
      <c r="AM13" s="54">
        <f t="shared" ref="AM13:AM15" si="0">AD13-E13</f>
        <v>46</v>
      </c>
      <c r="AN13" s="62">
        <f t="shared" ref="AN13:AN15" si="1">AG13*100/AJ13</f>
        <v>29.09090909090909</v>
      </c>
      <c r="AO13" s="23" t="s">
        <v>992</v>
      </c>
    </row>
    <row r="14" spans="1:41" x14ac:dyDescent="0.2">
      <c r="A14" s="23">
        <v>13</v>
      </c>
      <c r="B14" s="8" t="s">
        <v>133</v>
      </c>
      <c r="C14" s="8" t="s">
        <v>138</v>
      </c>
      <c r="D14" s="23" t="s">
        <v>238</v>
      </c>
      <c r="E14" s="93">
        <v>44212</v>
      </c>
      <c r="F14" s="32">
        <v>6</v>
      </c>
      <c r="G14" s="79">
        <v>0.85416666666666663</v>
      </c>
      <c r="H14" s="54">
        <v>10</v>
      </c>
      <c r="I14" s="54">
        <v>52</v>
      </c>
      <c r="J14" s="8">
        <v>-3.8700299999999999</v>
      </c>
      <c r="K14" s="16">
        <v>-32.437820000000002</v>
      </c>
      <c r="L14" s="8" t="s">
        <v>144</v>
      </c>
      <c r="M14" t="s">
        <v>137</v>
      </c>
      <c r="N14" t="s">
        <v>145</v>
      </c>
      <c r="O14" t="s">
        <v>137</v>
      </c>
      <c r="P14" t="s">
        <v>137</v>
      </c>
      <c r="Q14">
        <v>119.5</v>
      </c>
      <c r="R14">
        <v>113</v>
      </c>
      <c r="S14" t="s">
        <v>135</v>
      </c>
      <c r="T14" t="s">
        <v>146</v>
      </c>
      <c r="U14" t="s">
        <v>139</v>
      </c>
      <c r="V14">
        <v>895562</v>
      </c>
      <c r="W14" s="86">
        <v>44212.883333333331</v>
      </c>
      <c r="X14" s="87">
        <v>44262.885416666664</v>
      </c>
      <c r="Y14" t="s">
        <v>137</v>
      </c>
      <c r="Z14" t="s">
        <v>137</v>
      </c>
      <c r="AA14" t="s">
        <v>137</v>
      </c>
      <c r="AB14" t="s">
        <v>137</v>
      </c>
      <c r="AC14" t="s">
        <v>137</v>
      </c>
      <c r="AD14" s="83">
        <v>44260</v>
      </c>
      <c r="AE14" s="83">
        <v>44262</v>
      </c>
      <c r="AF14" t="s">
        <v>212</v>
      </c>
      <c r="AG14">
        <v>66</v>
      </c>
      <c r="AH14">
        <v>23</v>
      </c>
      <c r="AI14">
        <v>14</v>
      </c>
      <c r="AJ14">
        <v>103</v>
      </c>
      <c r="AK14" t="s">
        <v>697</v>
      </c>
      <c r="AL14">
        <v>66</v>
      </c>
      <c r="AM14" s="54">
        <f t="shared" si="0"/>
        <v>48</v>
      </c>
      <c r="AN14" s="62">
        <f t="shared" si="1"/>
        <v>64.077669902912618</v>
      </c>
      <c r="AO14" s="23" t="s">
        <v>991</v>
      </c>
    </row>
    <row r="15" spans="1:41" x14ac:dyDescent="0.2">
      <c r="A15" s="23">
        <v>14</v>
      </c>
      <c r="B15" s="8" t="s">
        <v>133</v>
      </c>
      <c r="C15" s="8" t="s">
        <v>138</v>
      </c>
      <c r="D15" s="23" t="s">
        <v>137</v>
      </c>
      <c r="E15" s="9">
        <v>44213</v>
      </c>
      <c r="F15" s="32">
        <v>7</v>
      </c>
      <c r="G15" s="32" t="s">
        <v>137</v>
      </c>
      <c r="H15" s="54">
        <v>11</v>
      </c>
      <c r="I15" s="72" t="s">
        <v>586</v>
      </c>
      <c r="J15" s="10">
        <v>-3.8695110000000001</v>
      </c>
      <c r="K15" s="10">
        <v>-32.436146999999998</v>
      </c>
      <c r="L15" s="8" t="s">
        <v>137</v>
      </c>
      <c r="M15" t="s">
        <v>137</v>
      </c>
      <c r="N15" t="s">
        <v>137</v>
      </c>
      <c r="O15" t="s">
        <v>137</v>
      </c>
      <c r="P15" t="s">
        <v>137</v>
      </c>
      <c r="Q15" t="s">
        <v>137</v>
      </c>
      <c r="R15" t="s">
        <v>137</v>
      </c>
      <c r="S15" t="s">
        <v>137</v>
      </c>
      <c r="T15" t="s">
        <v>137</v>
      </c>
      <c r="U15" t="s">
        <v>139</v>
      </c>
      <c r="V15" t="s">
        <v>137</v>
      </c>
      <c r="W15" s="32" t="s">
        <v>137</v>
      </c>
      <c r="X15" s="32" t="s">
        <v>137</v>
      </c>
      <c r="Y15" t="s">
        <v>137</v>
      </c>
      <c r="Z15" t="s">
        <v>137</v>
      </c>
      <c r="AA15" t="s">
        <v>137</v>
      </c>
      <c r="AB15" t="s">
        <v>137</v>
      </c>
      <c r="AC15" t="s">
        <v>137</v>
      </c>
      <c r="AD15" s="83">
        <v>44263</v>
      </c>
      <c r="AE15" s="83">
        <v>44264</v>
      </c>
      <c r="AF15" t="s">
        <v>212</v>
      </c>
      <c r="AG15">
        <v>57</v>
      </c>
      <c r="AH15">
        <v>5</v>
      </c>
      <c r="AI15">
        <v>44</v>
      </c>
      <c r="AJ15">
        <f>AG15+AH15+AI15</f>
        <v>106</v>
      </c>
      <c r="AK15" t="s">
        <v>137</v>
      </c>
      <c r="AM15" s="54">
        <f t="shared" si="0"/>
        <v>50</v>
      </c>
      <c r="AN15" s="62">
        <f t="shared" si="1"/>
        <v>53.773584905660378</v>
      </c>
      <c r="AO15" s="23" t="s">
        <v>948</v>
      </c>
    </row>
    <row r="16" spans="1:41" hidden="1" x14ac:dyDescent="0.2">
      <c r="A16">
        <v>15</v>
      </c>
      <c r="B16" s="8" t="s">
        <v>133</v>
      </c>
      <c r="C16" s="8" t="s">
        <v>134</v>
      </c>
      <c r="D16" t="s">
        <v>246</v>
      </c>
      <c r="E16" s="9">
        <v>44217</v>
      </c>
      <c r="F16" s="32" t="s">
        <v>137</v>
      </c>
      <c r="G16" s="79">
        <v>7.1527777777777787E-2</v>
      </c>
      <c r="H16" s="54">
        <v>11</v>
      </c>
      <c r="I16" s="54">
        <v>37</v>
      </c>
      <c r="J16" s="8">
        <v>-3.8697599999999999</v>
      </c>
      <c r="K16" s="19">
        <v>-32.436810000000001</v>
      </c>
      <c r="L16" s="8" t="s">
        <v>150</v>
      </c>
      <c r="M16" t="s">
        <v>137</v>
      </c>
      <c r="N16" t="s">
        <v>151</v>
      </c>
      <c r="O16" t="s">
        <v>137</v>
      </c>
      <c r="P16" t="s">
        <v>137</v>
      </c>
      <c r="Q16">
        <v>106</v>
      </c>
      <c r="R16">
        <v>102</v>
      </c>
      <c r="S16" t="s">
        <v>135</v>
      </c>
      <c r="T16" t="s">
        <v>157</v>
      </c>
      <c r="U16" t="s">
        <v>137</v>
      </c>
      <c r="V16" t="s">
        <v>137</v>
      </c>
      <c r="W16" s="32" t="s">
        <v>137</v>
      </c>
      <c r="X16" s="32" t="s">
        <v>137</v>
      </c>
      <c r="Y16" t="s">
        <v>137</v>
      </c>
      <c r="Z16" t="s">
        <v>137</v>
      </c>
      <c r="AA16" t="s">
        <v>137</v>
      </c>
      <c r="AB16" t="s">
        <v>137</v>
      </c>
      <c r="AC16" t="s">
        <v>137</v>
      </c>
      <c r="AD16" t="s">
        <v>137</v>
      </c>
      <c r="AE16" t="s">
        <v>137</v>
      </c>
      <c r="AF16" t="s">
        <v>137</v>
      </c>
      <c r="AG16" t="s">
        <v>137</v>
      </c>
      <c r="AH16" t="s">
        <v>137</v>
      </c>
      <c r="AI16" t="s">
        <v>137</v>
      </c>
      <c r="AJ16" t="s">
        <v>137</v>
      </c>
      <c r="AK16" t="s">
        <v>137</v>
      </c>
      <c r="AM16"/>
      <c r="AN16"/>
      <c r="AO16" s="23" t="s">
        <v>993</v>
      </c>
    </row>
    <row r="17" spans="1:41" x14ac:dyDescent="0.2">
      <c r="A17">
        <v>16</v>
      </c>
      <c r="B17" s="8" t="s">
        <v>133</v>
      </c>
      <c r="C17" s="8" t="s">
        <v>138</v>
      </c>
      <c r="D17" t="s">
        <v>246</v>
      </c>
      <c r="E17" s="93">
        <v>44218</v>
      </c>
      <c r="F17" s="32">
        <v>8</v>
      </c>
      <c r="G17" s="79">
        <v>0.89583333333333337</v>
      </c>
      <c r="H17" s="54">
        <v>11</v>
      </c>
      <c r="I17" s="54">
        <v>38</v>
      </c>
      <c r="J17" s="8">
        <v>-3.8696700000000002</v>
      </c>
      <c r="K17" s="19">
        <v>-32.436509999999998</v>
      </c>
      <c r="L17" s="8" t="s">
        <v>137</v>
      </c>
      <c r="M17" t="s">
        <v>137</v>
      </c>
      <c r="N17" t="s">
        <v>151</v>
      </c>
      <c r="O17" s="8" t="s">
        <v>150</v>
      </c>
      <c r="P17" s="8" t="s">
        <v>137</v>
      </c>
      <c r="Q17">
        <v>106</v>
      </c>
      <c r="R17">
        <v>104</v>
      </c>
      <c r="S17" t="s">
        <v>135</v>
      </c>
      <c r="T17" t="s">
        <v>158</v>
      </c>
      <c r="U17" t="s">
        <v>139</v>
      </c>
      <c r="V17">
        <v>896725</v>
      </c>
      <c r="W17" s="86">
        <v>44218.962500000001</v>
      </c>
      <c r="X17" s="87">
        <v>44267.859722222223</v>
      </c>
      <c r="Y17" t="s">
        <v>137</v>
      </c>
      <c r="Z17" t="s">
        <v>137</v>
      </c>
      <c r="AA17" t="s">
        <v>137</v>
      </c>
      <c r="AB17" t="s">
        <v>137</v>
      </c>
      <c r="AC17" t="s">
        <v>137</v>
      </c>
      <c r="AD17" s="83">
        <v>44267</v>
      </c>
      <c r="AE17" s="83">
        <v>44267</v>
      </c>
      <c r="AF17" t="s">
        <v>212</v>
      </c>
      <c r="AG17">
        <v>48</v>
      </c>
      <c r="AH17">
        <v>17</v>
      </c>
      <c r="AI17">
        <v>21</v>
      </c>
      <c r="AJ17">
        <f>AG17+AH17+AI17</f>
        <v>86</v>
      </c>
      <c r="AK17" t="s">
        <v>696</v>
      </c>
      <c r="AL17">
        <v>47</v>
      </c>
      <c r="AM17" s="54">
        <f>AD17-E17</f>
        <v>49</v>
      </c>
      <c r="AN17" s="62">
        <f>AG17*100/AJ17</f>
        <v>55.813953488372093</v>
      </c>
      <c r="AO17" t="s">
        <v>994</v>
      </c>
    </row>
    <row r="18" spans="1:41" hidden="1" x14ac:dyDescent="0.2">
      <c r="A18">
        <v>17</v>
      </c>
      <c r="B18" s="8" t="s">
        <v>133</v>
      </c>
      <c r="C18" s="8" t="s">
        <v>136</v>
      </c>
      <c r="D18" t="s">
        <v>262</v>
      </c>
      <c r="E18" s="9">
        <v>44221</v>
      </c>
      <c r="F18" s="32" t="s">
        <v>137</v>
      </c>
      <c r="G18" s="79">
        <v>0.84375</v>
      </c>
      <c r="H18" s="54">
        <v>10</v>
      </c>
      <c r="I18" s="54">
        <v>53</v>
      </c>
      <c r="J18" s="8">
        <v>-3.8700899999999998</v>
      </c>
      <c r="K18" s="19">
        <v>-32.438139999999997</v>
      </c>
      <c r="L18" s="8" t="s">
        <v>153</v>
      </c>
      <c r="M18" t="s">
        <v>154</v>
      </c>
      <c r="N18" t="s">
        <v>137</v>
      </c>
      <c r="O18" s="8" t="s">
        <v>137</v>
      </c>
      <c r="P18" s="8" t="s">
        <v>137</v>
      </c>
      <c r="Q18">
        <v>110.1</v>
      </c>
      <c r="R18">
        <v>101.5</v>
      </c>
      <c r="S18" t="s">
        <v>135</v>
      </c>
      <c r="T18" t="s">
        <v>159</v>
      </c>
      <c r="U18" t="s">
        <v>137</v>
      </c>
      <c r="V18" t="s">
        <v>137</v>
      </c>
      <c r="W18" s="32" t="s">
        <v>137</v>
      </c>
      <c r="X18" s="32" t="s">
        <v>137</v>
      </c>
      <c r="Y18" t="s">
        <v>137</v>
      </c>
      <c r="Z18" t="s">
        <v>137</v>
      </c>
      <c r="AA18" t="s">
        <v>137</v>
      </c>
      <c r="AB18" t="s">
        <v>137</v>
      </c>
      <c r="AC18" t="s">
        <v>137</v>
      </c>
      <c r="AD18" t="s">
        <v>137</v>
      </c>
      <c r="AE18" t="s">
        <v>137</v>
      </c>
      <c r="AF18" t="s">
        <v>137</v>
      </c>
      <c r="AG18" t="s">
        <v>137</v>
      </c>
      <c r="AH18" t="s">
        <v>137</v>
      </c>
      <c r="AI18" t="s">
        <v>137</v>
      </c>
      <c r="AJ18" t="s">
        <v>137</v>
      </c>
      <c r="AK18" t="s">
        <v>137</v>
      </c>
      <c r="AM18"/>
      <c r="AN18"/>
      <c r="AO18" t="s">
        <v>995</v>
      </c>
    </row>
    <row r="19" spans="1:41" x14ac:dyDescent="0.2">
      <c r="A19" s="23">
        <v>18</v>
      </c>
      <c r="B19" s="8" t="s">
        <v>133</v>
      </c>
      <c r="C19" s="8" t="s">
        <v>138</v>
      </c>
      <c r="D19" t="s">
        <v>254</v>
      </c>
      <c r="E19" s="93">
        <v>44221</v>
      </c>
      <c r="F19" s="32">
        <v>9</v>
      </c>
      <c r="G19" s="79">
        <v>0.94444444444444453</v>
      </c>
      <c r="H19" s="54">
        <v>11</v>
      </c>
      <c r="I19" s="54">
        <v>39</v>
      </c>
      <c r="J19" s="8">
        <v>-3.86998</v>
      </c>
      <c r="K19" s="19">
        <v>-32.437840000000001</v>
      </c>
      <c r="L19" s="8" t="s">
        <v>155</v>
      </c>
      <c r="M19" t="s">
        <v>156</v>
      </c>
      <c r="N19" t="s">
        <v>137</v>
      </c>
      <c r="O19" s="8" t="s">
        <v>137</v>
      </c>
      <c r="P19" s="8" t="s">
        <v>137</v>
      </c>
      <c r="Q19">
        <v>108.5</v>
      </c>
      <c r="R19">
        <v>95.5</v>
      </c>
      <c r="S19" t="s">
        <v>135</v>
      </c>
      <c r="T19" t="s">
        <v>160</v>
      </c>
      <c r="U19" t="s">
        <v>139</v>
      </c>
      <c r="V19">
        <v>880878</v>
      </c>
      <c r="W19" s="86">
        <v>44221.956944444442</v>
      </c>
      <c r="X19" s="87">
        <v>44270.961805555555</v>
      </c>
      <c r="Y19" t="s">
        <v>137</v>
      </c>
      <c r="Z19" t="s">
        <v>137</v>
      </c>
      <c r="AA19" t="s">
        <v>137</v>
      </c>
      <c r="AB19" t="s">
        <v>137</v>
      </c>
      <c r="AC19" t="s">
        <v>137</v>
      </c>
      <c r="AD19" s="83">
        <v>44268</v>
      </c>
      <c r="AE19" s="83">
        <v>44270</v>
      </c>
      <c r="AF19" t="s">
        <v>212</v>
      </c>
      <c r="AG19">
        <v>44</v>
      </c>
      <c r="AH19">
        <v>1</v>
      </c>
      <c r="AI19">
        <v>3</v>
      </c>
      <c r="AJ19">
        <v>48</v>
      </c>
      <c r="AK19" t="s">
        <v>426</v>
      </c>
      <c r="AL19">
        <v>43</v>
      </c>
      <c r="AM19" s="54">
        <f t="shared" ref="AM19:AM21" si="2">AD19-E19</f>
        <v>47</v>
      </c>
      <c r="AN19" s="62">
        <f t="shared" ref="AN19:AN21" si="3">AG19*100/AJ19</f>
        <v>91.666666666666671</v>
      </c>
      <c r="AO19" t="s">
        <v>996</v>
      </c>
    </row>
    <row r="20" spans="1:41" x14ac:dyDescent="0.2">
      <c r="A20" s="23">
        <v>19</v>
      </c>
      <c r="B20" s="8" t="s">
        <v>133</v>
      </c>
      <c r="C20" s="8" t="s">
        <v>138</v>
      </c>
      <c r="D20" t="s">
        <v>262</v>
      </c>
      <c r="E20" s="9">
        <v>44222</v>
      </c>
      <c r="F20" s="32">
        <v>10</v>
      </c>
      <c r="G20" s="79">
        <v>0.84930555555555554</v>
      </c>
      <c r="H20" s="54">
        <v>10</v>
      </c>
      <c r="I20" s="54">
        <v>54</v>
      </c>
      <c r="J20" s="8">
        <v>-3.8698399999999999</v>
      </c>
      <c r="K20" s="19">
        <v>-32.437249999999999</v>
      </c>
      <c r="L20" s="8" t="s">
        <v>137</v>
      </c>
      <c r="M20" t="s">
        <v>137</v>
      </c>
      <c r="N20" t="s">
        <v>153</v>
      </c>
      <c r="O20" s="8" t="s">
        <v>154</v>
      </c>
      <c r="P20" s="8" t="s">
        <v>137</v>
      </c>
      <c r="Q20">
        <v>110</v>
      </c>
      <c r="R20">
        <v>101.5</v>
      </c>
      <c r="S20" t="s">
        <v>135</v>
      </c>
      <c r="T20" t="s">
        <v>162</v>
      </c>
      <c r="U20" t="s">
        <v>139</v>
      </c>
      <c r="V20">
        <v>896705</v>
      </c>
      <c r="W20" s="86" t="s">
        <v>669</v>
      </c>
      <c r="X20" s="87">
        <v>44271.873611111114</v>
      </c>
      <c r="Y20" t="s">
        <v>137</v>
      </c>
      <c r="Z20" t="s">
        <v>137</v>
      </c>
      <c r="AA20" t="s">
        <v>137</v>
      </c>
      <c r="AB20" t="s">
        <v>137</v>
      </c>
      <c r="AC20" t="s">
        <v>137</v>
      </c>
      <c r="AD20" s="83">
        <v>44270</v>
      </c>
      <c r="AE20" s="83">
        <v>44271</v>
      </c>
      <c r="AF20" t="s">
        <v>212</v>
      </c>
      <c r="AG20">
        <v>24</v>
      </c>
      <c r="AH20">
        <v>4</v>
      </c>
      <c r="AI20">
        <v>44</v>
      </c>
      <c r="AJ20">
        <f>AI20+AH20+AG20</f>
        <v>72</v>
      </c>
      <c r="AK20" t="s">
        <v>167</v>
      </c>
      <c r="AM20" s="54">
        <f t="shared" si="2"/>
        <v>48</v>
      </c>
      <c r="AN20" s="62">
        <f t="shared" si="3"/>
        <v>33.333333333333336</v>
      </c>
      <c r="AO20" t="s">
        <v>997</v>
      </c>
    </row>
    <row r="21" spans="1:41" x14ac:dyDescent="0.2">
      <c r="A21" s="23">
        <v>20</v>
      </c>
      <c r="B21" s="8" t="s">
        <v>133</v>
      </c>
      <c r="C21" s="8" t="s">
        <v>138</v>
      </c>
      <c r="D21" t="s">
        <v>271</v>
      </c>
      <c r="E21" s="93">
        <v>44222</v>
      </c>
      <c r="F21" s="32">
        <v>11</v>
      </c>
      <c r="G21" s="79">
        <v>0.84444444444444444</v>
      </c>
      <c r="H21" s="54">
        <v>10</v>
      </c>
      <c r="I21" s="54">
        <v>55</v>
      </c>
      <c r="J21" s="8">
        <v>-3.86971</v>
      </c>
      <c r="K21" s="19">
        <v>-32.436790000000002</v>
      </c>
      <c r="L21" s="8" t="s">
        <v>163</v>
      </c>
      <c r="M21" t="s">
        <v>164</v>
      </c>
      <c r="N21" t="s">
        <v>137</v>
      </c>
      <c r="O21" s="8" t="s">
        <v>137</v>
      </c>
      <c r="P21" s="8" t="s">
        <v>165</v>
      </c>
      <c r="Q21">
        <v>108</v>
      </c>
      <c r="R21">
        <v>103.8</v>
      </c>
      <c r="S21" t="s">
        <v>135</v>
      </c>
      <c r="T21" t="s">
        <v>192</v>
      </c>
      <c r="U21" t="s">
        <v>139</v>
      </c>
      <c r="V21">
        <v>881571</v>
      </c>
      <c r="W21" s="87">
        <v>44222.90902777778</v>
      </c>
      <c r="X21" s="87">
        <v>44271.090277777781</v>
      </c>
      <c r="Y21" t="s">
        <v>137</v>
      </c>
      <c r="Z21" t="s">
        <v>137</v>
      </c>
      <c r="AA21" t="s">
        <v>137</v>
      </c>
      <c r="AB21" t="s">
        <v>137</v>
      </c>
      <c r="AC21" t="s">
        <v>137</v>
      </c>
      <c r="AD21" s="83">
        <v>44270</v>
      </c>
      <c r="AE21" s="83">
        <v>44270</v>
      </c>
      <c r="AF21" t="s">
        <v>212</v>
      </c>
      <c r="AG21">
        <v>76</v>
      </c>
      <c r="AH21">
        <v>4</v>
      </c>
      <c r="AI21">
        <v>21</v>
      </c>
      <c r="AJ21">
        <v>101</v>
      </c>
      <c r="AK21" t="s">
        <v>566</v>
      </c>
      <c r="AL21">
        <v>76</v>
      </c>
      <c r="AM21" s="54">
        <f t="shared" si="2"/>
        <v>48</v>
      </c>
      <c r="AN21" s="62">
        <f t="shared" si="3"/>
        <v>75.247524752475243</v>
      </c>
      <c r="AO21" t="s">
        <v>998</v>
      </c>
    </row>
    <row r="22" spans="1:41" hidden="1" x14ac:dyDescent="0.2">
      <c r="A22">
        <v>21</v>
      </c>
      <c r="B22" s="8" t="s">
        <v>133</v>
      </c>
      <c r="C22" s="8" t="s">
        <v>134</v>
      </c>
      <c r="D22" s="8" t="s">
        <v>137</v>
      </c>
      <c r="E22" s="9">
        <v>44222</v>
      </c>
      <c r="F22" s="32" t="s">
        <v>137</v>
      </c>
      <c r="G22" s="32" t="s">
        <v>137</v>
      </c>
      <c r="H22" s="54">
        <v>11</v>
      </c>
      <c r="I22" s="54">
        <v>42</v>
      </c>
      <c r="J22" s="8">
        <v>-3.87025</v>
      </c>
      <c r="K22" s="19">
        <v>-32.439639999999997</v>
      </c>
      <c r="L22" s="8" t="s">
        <v>137</v>
      </c>
      <c r="M22" s="8" t="s">
        <v>137</v>
      </c>
      <c r="N22" s="8" t="s">
        <v>137</v>
      </c>
      <c r="O22" s="8" t="s">
        <v>137</v>
      </c>
      <c r="P22" s="8" t="s">
        <v>137</v>
      </c>
      <c r="Q22" s="8" t="s">
        <v>137</v>
      </c>
      <c r="R22" s="8" t="s">
        <v>137</v>
      </c>
      <c r="S22" s="8" t="s">
        <v>137</v>
      </c>
      <c r="T22" s="8" t="s">
        <v>137</v>
      </c>
      <c r="U22" s="8" t="s">
        <v>137</v>
      </c>
      <c r="V22" s="8" t="s">
        <v>137</v>
      </c>
      <c r="W22" s="39" t="s">
        <v>137</v>
      </c>
      <c r="X22" s="39" t="s">
        <v>137</v>
      </c>
      <c r="Y22" s="8" t="s">
        <v>137</v>
      </c>
      <c r="Z22" s="8" t="s">
        <v>137</v>
      </c>
      <c r="AA22" s="8" t="s">
        <v>137</v>
      </c>
      <c r="AB22" s="8" t="s">
        <v>137</v>
      </c>
      <c r="AC22" s="8" t="s">
        <v>137</v>
      </c>
      <c r="AD22" s="8" t="s">
        <v>137</v>
      </c>
      <c r="AE22" s="8" t="s">
        <v>137</v>
      </c>
      <c r="AF22" s="8" t="s">
        <v>137</v>
      </c>
      <c r="AG22" s="8" t="s">
        <v>137</v>
      </c>
      <c r="AH22" s="8" t="s">
        <v>137</v>
      </c>
      <c r="AI22" s="8" t="s">
        <v>137</v>
      </c>
      <c r="AJ22" s="8" t="s">
        <v>137</v>
      </c>
      <c r="AK22" s="8" t="s">
        <v>137</v>
      </c>
      <c r="AL22" s="8"/>
      <c r="AM22" s="8"/>
      <c r="AN22" s="8"/>
      <c r="AO22" s="8" t="s">
        <v>947</v>
      </c>
    </row>
    <row r="23" spans="1:41" hidden="1" x14ac:dyDescent="0.2">
      <c r="A23">
        <v>22</v>
      </c>
      <c r="B23" s="8" t="s">
        <v>133</v>
      </c>
      <c r="C23" s="8" t="s">
        <v>136</v>
      </c>
      <c r="D23" s="8" t="s">
        <v>137</v>
      </c>
      <c r="E23" s="9">
        <v>44223</v>
      </c>
      <c r="F23" s="32" t="s">
        <v>137</v>
      </c>
      <c r="G23" s="32" t="s">
        <v>137</v>
      </c>
      <c r="H23" s="54">
        <v>10</v>
      </c>
      <c r="I23" s="54">
        <v>56</v>
      </c>
      <c r="J23" s="8">
        <v>-3.8694899999999999</v>
      </c>
      <c r="K23" s="19">
        <v>-32.435290000000002</v>
      </c>
      <c r="L23" s="8" t="s">
        <v>137</v>
      </c>
      <c r="M23" s="8" t="s">
        <v>137</v>
      </c>
      <c r="N23" s="8" t="s">
        <v>137</v>
      </c>
      <c r="O23" s="8" t="s">
        <v>137</v>
      </c>
      <c r="P23" s="8" t="s">
        <v>137</v>
      </c>
      <c r="Q23" s="8" t="s">
        <v>137</v>
      </c>
      <c r="R23" s="8" t="s">
        <v>137</v>
      </c>
      <c r="S23" s="8" t="s">
        <v>137</v>
      </c>
      <c r="T23" s="8" t="s">
        <v>137</v>
      </c>
      <c r="U23" s="8" t="s">
        <v>137</v>
      </c>
      <c r="V23" s="8" t="s">
        <v>137</v>
      </c>
      <c r="W23" s="39" t="s">
        <v>137</v>
      </c>
      <c r="X23" s="39" t="s">
        <v>137</v>
      </c>
      <c r="Y23" s="8" t="s">
        <v>137</v>
      </c>
      <c r="Z23" s="8" t="s">
        <v>137</v>
      </c>
      <c r="AA23" s="8" t="s">
        <v>137</v>
      </c>
      <c r="AB23" s="8" t="s">
        <v>137</v>
      </c>
      <c r="AC23" s="8" t="s">
        <v>137</v>
      </c>
      <c r="AD23" s="8" t="s">
        <v>137</v>
      </c>
      <c r="AE23" s="8" t="s">
        <v>137</v>
      </c>
      <c r="AF23" s="8" t="s">
        <v>137</v>
      </c>
      <c r="AG23" s="8" t="s">
        <v>137</v>
      </c>
      <c r="AH23" s="8" t="s">
        <v>137</v>
      </c>
      <c r="AI23" s="8" t="s">
        <v>137</v>
      </c>
      <c r="AJ23" s="8" t="s">
        <v>137</v>
      </c>
      <c r="AK23" s="8" t="s">
        <v>137</v>
      </c>
      <c r="AL23" s="8"/>
      <c r="AM23" s="8"/>
      <c r="AN23" s="8"/>
      <c r="AO23" s="8" t="s">
        <v>999</v>
      </c>
    </row>
    <row r="24" spans="1:41" hidden="1" x14ac:dyDescent="0.2">
      <c r="A24">
        <v>23</v>
      </c>
      <c r="B24" s="8" t="s">
        <v>133</v>
      </c>
      <c r="C24" s="8" t="s">
        <v>136</v>
      </c>
      <c r="D24" s="8" t="s">
        <v>137</v>
      </c>
      <c r="E24" s="9">
        <v>44223</v>
      </c>
      <c r="F24" s="32" t="s">
        <v>137</v>
      </c>
      <c r="G24" s="79">
        <v>9.3055555555555558E-2</v>
      </c>
      <c r="H24" s="54">
        <v>10</v>
      </c>
      <c r="I24" s="54">
        <v>57</v>
      </c>
      <c r="J24" s="8">
        <v>-3.8696799999999998</v>
      </c>
      <c r="K24" s="19">
        <v>-32.436120000000003</v>
      </c>
      <c r="L24" s="8" t="s">
        <v>137</v>
      </c>
      <c r="M24" s="8" t="s">
        <v>137</v>
      </c>
      <c r="N24" t="s">
        <v>137</v>
      </c>
      <c r="O24" s="8" t="s">
        <v>137</v>
      </c>
      <c r="P24" s="8" t="s">
        <v>137</v>
      </c>
      <c r="Q24" s="8" t="s">
        <v>137</v>
      </c>
      <c r="R24" s="8" t="s">
        <v>137</v>
      </c>
      <c r="S24" s="8" t="s">
        <v>137</v>
      </c>
      <c r="T24" s="8" t="s">
        <v>137</v>
      </c>
      <c r="U24" s="8" t="s">
        <v>137</v>
      </c>
      <c r="V24" s="8" t="s">
        <v>137</v>
      </c>
      <c r="W24" s="39" t="s">
        <v>137</v>
      </c>
      <c r="X24" s="39" t="s">
        <v>137</v>
      </c>
      <c r="Y24" s="8" t="s">
        <v>137</v>
      </c>
      <c r="Z24" s="8" t="s">
        <v>137</v>
      </c>
      <c r="AA24" s="8" t="s">
        <v>137</v>
      </c>
      <c r="AB24" s="8" t="s">
        <v>137</v>
      </c>
      <c r="AC24" s="8" t="s">
        <v>137</v>
      </c>
      <c r="AD24" s="8" t="s">
        <v>137</v>
      </c>
      <c r="AE24" s="8" t="s">
        <v>137</v>
      </c>
      <c r="AF24" s="8" t="s">
        <v>137</v>
      </c>
      <c r="AG24" s="8" t="s">
        <v>137</v>
      </c>
      <c r="AH24" s="8" t="s">
        <v>137</v>
      </c>
      <c r="AI24" s="8" t="s">
        <v>137</v>
      </c>
      <c r="AJ24" s="8" t="s">
        <v>137</v>
      </c>
      <c r="AK24" s="8" t="s">
        <v>137</v>
      </c>
      <c r="AL24" s="8"/>
      <c r="AM24" s="8"/>
      <c r="AN24" s="8"/>
      <c r="AO24" s="8" t="s">
        <v>1000</v>
      </c>
    </row>
    <row r="25" spans="1:41" x14ac:dyDescent="0.2">
      <c r="A25" s="23">
        <v>24</v>
      </c>
      <c r="B25" s="8" t="s">
        <v>133</v>
      </c>
      <c r="C25" s="8" t="s">
        <v>138</v>
      </c>
      <c r="D25" s="23" t="s">
        <v>230</v>
      </c>
      <c r="E25" s="9">
        <v>44224</v>
      </c>
      <c r="F25" s="78">
        <v>12</v>
      </c>
      <c r="G25" s="81">
        <v>0.82638888888888884</v>
      </c>
      <c r="H25" s="58">
        <v>11</v>
      </c>
      <c r="I25" s="111" t="s">
        <v>567</v>
      </c>
      <c r="J25" s="108">
        <v>-3.86978</v>
      </c>
      <c r="K25" s="10">
        <v>-32.437305000000002</v>
      </c>
      <c r="L25" s="8" t="s">
        <v>137</v>
      </c>
      <c r="M25" s="8" t="s">
        <v>137</v>
      </c>
      <c r="N25" t="s">
        <v>141</v>
      </c>
      <c r="O25" s="8" t="s">
        <v>143</v>
      </c>
      <c r="P25" s="8" t="s">
        <v>137</v>
      </c>
      <c r="Q25">
        <v>104</v>
      </c>
      <c r="R25">
        <v>96.5</v>
      </c>
      <c r="S25" s="8" t="s">
        <v>167</v>
      </c>
      <c r="T25" s="8" t="s">
        <v>137</v>
      </c>
      <c r="U25" s="8" t="s">
        <v>139</v>
      </c>
      <c r="V25">
        <v>896702</v>
      </c>
      <c r="W25" s="87">
        <v>44224.888194444444</v>
      </c>
      <c r="X25" s="87">
        <v>44275.945138888892</v>
      </c>
      <c r="Y25" s="8" t="s">
        <v>137</v>
      </c>
      <c r="Z25" s="8" t="s">
        <v>137</v>
      </c>
      <c r="AA25" s="8" t="s">
        <v>137</v>
      </c>
      <c r="AB25" s="8" t="s">
        <v>137</v>
      </c>
      <c r="AC25" s="8" t="s">
        <v>137</v>
      </c>
      <c r="AD25" s="83">
        <v>44273</v>
      </c>
      <c r="AE25" s="83">
        <v>44275</v>
      </c>
      <c r="AF25" s="8" t="s">
        <v>212</v>
      </c>
      <c r="AG25">
        <v>104</v>
      </c>
      <c r="AH25">
        <v>4</v>
      </c>
      <c r="AI25">
        <v>10</v>
      </c>
      <c r="AJ25">
        <v>118</v>
      </c>
      <c r="AK25" s="8" t="s">
        <v>167</v>
      </c>
      <c r="AL25" s="8"/>
      <c r="AM25" s="54">
        <f>AD25-E25</f>
        <v>49</v>
      </c>
      <c r="AN25" s="62">
        <f>AG25*100/AJ25</f>
        <v>88.13559322033899</v>
      </c>
      <c r="AO25" s="8" t="s">
        <v>1001</v>
      </c>
    </row>
    <row r="26" spans="1:41" hidden="1" x14ac:dyDescent="0.2">
      <c r="A26">
        <v>25</v>
      </c>
      <c r="B26" s="8" t="s">
        <v>133</v>
      </c>
      <c r="C26" s="8" t="s">
        <v>136</v>
      </c>
      <c r="D26" s="8" t="s">
        <v>137</v>
      </c>
      <c r="E26" s="9">
        <v>44224</v>
      </c>
      <c r="F26" s="32" t="s">
        <v>137</v>
      </c>
      <c r="G26" s="32" t="s">
        <v>137</v>
      </c>
      <c r="H26" s="54">
        <v>11</v>
      </c>
      <c r="I26" s="54">
        <v>45</v>
      </c>
      <c r="J26" s="8">
        <v>-3.87025</v>
      </c>
      <c r="K26" s="19">
        <v>-32.439729999999997</v>
      </c>
      <c r="L26" s="8" t="s">
        <v>137</v>
      </c>
      <c r="M26" s="8" t="s">
        <v>137</v>
      </c>
      <c r="N26" s="8" t="s">
        <v>137</v>
      </c>
      <c r="O26" s="8" t="s">
        <v>137</v>
      </c>
      <c r="P26" s="8" t="s">
        <v>137</v>
      </c>
      <c r="Q26" s="8" t="s">
        <v>137</v>
      </c>
      <c r="R26" s="8" t="s">
        <v>137</v>
      </c>
      <c r="S26" s="8" t="s">
        <v>137</v>
      </c>
      <c r="T26" s="8" t="s">
        <v>137</v>
      </c>
      <c r="U26" s="8" t="s">
        <v>137</v>
      </c>
      <c r="V26" s="8" t="s">
        <v>137</v>
      </c>
      <c r="W26" s="39" t="s">
        <v>137</v>
      </c>
      <c r="X26" s="39" t="s">
        <v>137</v>
      </c>
      <c r="Y26" s="8" t="s">
        <v>137</v>
      </c>
      <c r="Z26" s="8" t="s">
        <v>137</v>
      </c>
      <c r="AA26" s="8" t="s">
        <v>137</v>
      </c>
      <c r="AB26" s="8" t="s">
        <v>137</v>
      </c>
      <c r="AC26" s="8" t="s">
        <v>137</v>
      </c>
      <c r="AD26" s="8" t="s">
        <v>137</v>
      </c>
      <c r="AE26" s="8" t="s">
        <v>137</v>
      </c>
      <c r="AF26" s="8" t="s">
        <v>137</v>
      </c>
      <c r="AG26" s="8" t="s">
        <v>137</v>
      </c>
      <c r="AH26" s="8" t="s">
        <v>137</v>
      </c>
      <c r="AI26" s="8" t="s">
        <v>137</v>
      </c>
      <c r="AJ26" s="8" t="s">
        <v>137</v>
      </c>
      <c r="AK26" s="8" t="s">
        <v>137</v>
      </c>
      <c r="AL26" s="8"/>
      <c r="AM26" s="8"/>
      <c r="AN26" s="8"/>
      <c r="AO26" s="8" t="s">
        <v>949</v>
      </c>
    </row>
    <row r="27" spans="1:41" hidden="1" x14ac:dyDescent="0.2">
      <c r="A27">
        <v>26</v>
      </c>
      <c r="B27" s="8" t="s">
        <v>133</v>
      </c>
      <c r="C27" s="8" t="s">
        <v>134</v>
      </c>
      <c r="D27" s="8" t="s">
        <v>238</v>
      </c>
      <c r="E27" s="9">
        <v>44224</v>
      </c>
      <c r="F27" s="32" t="s">
        <v>137</v>
      </c>
      <c r="G27" s="79">
        <v>0.84375</v>
      </c>
      <c r="H27" s="54">
        <v>11</v>
      </c>
      <c r="I27" s="54">
        <v>44</v>
      </c>
      <c r="J27" s="10">
        <v>-3.8698999999999999</v>
      </c>
      <c r="K27" s="19">
        <v>-32.437370000000001</v>
      </c>
      <c r="L27" s="8" t="s">
        <v>137</v>
      </c>
      <c r="M27" s="8" t="s">
        <v>137</v>
      </c>
      <c r="N27" s="8" t="s">
        <v>144</v>
      </c>
      <c r="O27" s="8" t="s">
        <v>145</v>
      </c>
      <c r="P27" s="8" t="s">
        <v>137</v>
      </c>
      <c r="Q27" s="8">
        <v>119</v>
      </c>
      <c r="R27">
        <v>113</v>
      </c>
      <c r="S27" s="8" t="s">
        <v>135</v>
      </c>
      <c r="T27" s="8" t="s">
        <v>168</v>
      </c>
      <c r="U27" s="8" t="s">
        <v>137</v>
      </c>
      <c r="V27" s="8" t="s">
        <v>137</v>
      </c>
      <c r="W27" s="39" t="s">
        <v>137</v>
      </c>
      <c r="X27" s="39" t="s">
        <v>137</v>
      </c>
      <c r="Y27" s="8" t="s">
        <v>137</v>
      </c>
      <c r="Z27" s="8" t="s">
        <v>137</v>
      </c>
      <c r="AA27" s="8" t="s">
        <v>137</v>
      </c>
      <c r="AB27" s="8" t="s">
        <v>137</v>
      </c>
      <c r="AC27" s="8" t="s">
        <v>137</v>
      </c>
      <c r="AD27" s="8" t="s">
        <v>137</v>
      </c>
      <c r="AE27" s="8" t="s">
        <v>137</v>
      </c>
      <c r="AF27" s="8" t="s">
        <v>137</v>
      </c>
      <c r="AG27" s="8" t="s">
        <v>137</v>
      </c>
      <c r="AH27" s="8" t="s">
        <v>137</v>
      </c>
      <c r="AI27" s="8" t="s">
        <v>137</v>
      </c>
      <c r="AJ27" s="8" t="s">
        <v>137</v>
      </c>
      <c r="AK27" s="8" t="s">
        <v>137</v>
      </c>
      <c r="AL27" s="8"/>
      <c r="AM27" s="8"/>
      <c r="AN27" s="8"/>
      <c r="AO27" s="8" t="s">
        <v>950</v>
      </c>
    </row>
    <row r="28" spans="1:41" x14ac:dyDescent="0.2">
      <c r="A28" s="23">
        <v>27</v>
      </c>
      <c r="B28" s="8" t="s">
        <v>133</v>
      </c>
      <c r="C28" s="8" t="s">
        <v>138</v>
      </c>
      <c r="D28" s="8" t="s">
        <v>238</v>
      </c>
      <c r="E28" s="9">
        <v>44225</v>
      </c>
      <c r="F28" s="32">
        <v>13</v>
      </c>
      <c r="G28" s="79">
        <v>0.83680555555555547</v>
      </c>
      <c r="H28" s="54">
        <v>10</v>
      </c>
      <c r="I28" s="54">
        <v>58</v>
      </c>
      <c r="J28" s="10">
        <v>-3.8698999999999999</v>
      </c>
      <c r="K28" s="19">
        <v>-32.437379999999997</v>
      </c>
      <c r="L28" s="8" t="s">
        <v>137</v>
      </c>
      <c r="M28" s="8" t="s">
        <v>137</v>
      </c>
      <c r="N28" s="8" t="s">
        <v>169</v>
      </c>
      <c r="O28" s="8" t="s">
        <v>144</v>
      </c>
      <c r="P28" s="8" t="s">
        <v>137</v>
      </c>
      <c r="Q28" s="8" t="s">
        <v>137</v>
      </c>
      <c r="R28" s="8" t="s">
        <v>137</v>
      </c>
      <c r="S28" s="8" t="s">
        <v>167</v>
      </c>
      <c r="T28" s="8" t="s">
        <v>137</v>
      </c>
      <c r="U28" s="8" t="s">
        <v>139</v>
      </c>
      <c r="V28">
        <v>896721</v>
      </c>
      <c r="W28" s="88">
        <v>44225.885416666664</v>
      </c>
      <c r="X28" s="88">
        <v>44274.884027777778</v>
      </c>
      <c r="Y28" s="8" t="s">
        <v>137</v>
      </c>
      <c r="Z28" s="8" t="s">
        <v>137</v>
      </c>
      <c r="AA28" s="8" t="s">
        <v>137</v>
      </c>
      <c r="AB28" s="8" t="s">
        <v>137</v>
      </c>
      <c r="AC28" s="8" t="s">
        <v>137</v>
      </c>
      <c r="AD28" s="83">
        <v>44273</v>
      </c>
      <c r="AE28" s="83">
        <v>44274</v>
      </c>
      <c r="AF28" s="8" t="s">
        <v>212</v>
      </c>
      <c r="AG28" s="8">
        <v>107</v>
      </c>
      <c r="AH28" s="8">
        <v>4</v>
      </c>
      <c r="AI28" s="8">
        <v>7</v>
      </c>
      <c r="AJ28">
        <f>AI28+AH28+AG28</f>
        <v>118</v>
      </c>
      <c r="AK28" s="8" t="s">
        <v>167</v>
      </c>
      <c r="AL28" s="8"/>
      <c r="AM28" s="54">
        <f t="shared" ref="AM28:AM29" si="4">AD28-E28</f>
        <v>48</v>
      </c>
      <c r="AN28" s="62">
        <f t="shared" ref="AN28:AN29" si="5">AG28*100/AJ28</f>
        <v>90.677966101694921</v>
      </c>
      <c r="AO28" s="8" t="s">
        <v>951</v>
      </c>
    </row>
    <row r="29" spans="1:41" x14ac:dyDescent="0.2">
      <c r="A29" s="23">
        <v>28</v>
      </c>
      <c r="B29" s="8" t="s">
        <v>133</v>
      </c>
      <c r="C29" s="8" t="s">
        <v>138</v>
      </c>
      <c r="D29" s="8" t="s">
        <v>375</v>
      </c>
      <c r="E29" s="93">
        <v>44225</v>
      </c>
      <c r="F29" s="32">
        <v>14</v>
      </c>
      <c r="G29" s="79">
        <v>0.83263888888888893</v>
      </c>
      <c r="H29" s="54">
        <v>10</v>
      </c>
      <c r="I29" s="54">
        <v>59</v>
      </c>
      <c r="J29" s="8">
        <v>-3.8694799999999998</v>
      </c>
      <c r="K29" s="19">
        <v>-32.436529999999998</v>
      </c>
      <c r="L29" s="8" t="s">
        <v>170</v>
      </c>
      <c r="M29" s="8" t="s">
        <v>171</v>
      </c>
      <c r="N29" s="8" t="s">
        <v>137</v>
      </c>
      <c r="O29" s="8" t="s">
        <v>137</v>
      </c>
      <c r="P29" s="8" t="s">
        <v>137</v>
      </c>
      <c r="Q29">
        <v>103.4</v>
      </c>
      <c r="R29">
        <v>96.96</v>
      </c>
      <c r="S29" t="s">
        <v>135</v>
      </c>
      <c r="T29" s="8" t="s">
        <v>172</v>
      </c>
      <c r="U29" s="8" t="s">
        <v>139</v>
      </c>
      <c r="V29">
        <v>896718</v>
      </c>
      <c r="W29" s="88">
        <v>44225.895138888889</v>
      </c>
      <c r="X29" s="87">
        <v>44275.878472222219</v>
      </c>
      <c r="Y29" s="8" t="s">
        <v>137</v>
      </c>
      <c r="Z29" s="8" t="s">
        <v>137</v>
      </c>
      <c r="AA29" s="8" t="s">
        <v>137</v>
      </c>
      <c r="AB29" s="8" t="s">
        <v>137</v>
      </c>
      <c r="AC29" s="8" t="s">
        <v>137</v>
      </c>
      <c r="AD29" s="83">
        <v>44274</v>
      </c>
      <c r="AE29" s="83">
        <v>44275</v>
      </c>
      <c r="AF29" s="8" t="s">
        <v>212</v>
      </c>
      <c r="AG29">
        <v>91</v>
      </c>
      <c r="AH29">
        <v>0</v>
      </c>
      <c r="AI29">
        <v>3</v>
      </c>
      <c r="AJ29">
        <v>94</v>
      </c>
      <c r="AK29" s="8" t="s">
        <v>440</v>
      </c>
      <c r="AL29" s="8">
        <v>91</v>
      </c>
      <c r="AM29" s="54">
        <f t="shared" si="4"/>
        <v>49</v>
      </c>
      <c r="AN29" s="62">
        <f t="shared" si="5"/>
        <v>96.808510638297875</v>
      </c>
      <c r="AO29" s="8" t="s">
        <v>1002</v>
      </c>
    </row>
    <row r="30" spans="1:41" hidden="1" x14ac:dyDescent="0.2">
      <c r="A30">
        <v>29</v>
      </c>
      <c r="B30" s="8" t="s">
        <v>133</v>
      </c>
      <c r="C30" s="8" t="s">
        <v>136</v>
      </c>
      <c r="D30" s="8" t="s">
        <v>137</v>
      </c>
      <c r="E30" s="9">
        <v>44226</v>
      </c>
      <c r="F30" s="32" t="s">
        <v>137</v>
      </c>
      <c r="G30" s="32" t="s">
        <v>137</v>
      </c>
      <c r="H30" s="54">
        <v>11</v>
      </c>
      <c r="I30" s="54">
        <v>46</v>
      </c>
      <c r="J30" s="8">
        <v>-3.86999</v>
      </c>
      <c r="K30" s="19">
        <v>-32.437010000000001</v>
      </c>
      <c r="L30" s="8" t="s">
        <v>137</v>
      </c>
      <c r="M30" s="8" t="s">
        <v>137</v>
      </c>
      <c r="N30" s="8" t="s">
        <v>137</v>
      </c>
      <c r="O30" s="8" t="s">
        <v>137</v>
      </c>
      <c r="P30" s="8" t="s">
        <v>137</v>
      </c>
      <c r="Q30" s="8" t="s">
        <v>137</v>
      </c>
      <c r="R30" s="8" t="s">
        <v>137</v>
      </c>
      <c r="S30" s="8" t="s">
        <v>137</v>
      </c>
      <c r="T30" s="8" t="s">
        <v>137</v>
      </c>
      <c r="U30" s="8" t="s">
        <v>137</v>
      </c>
      <c r="V30" s="8" t="s">
        <v>137</v>
      </c>
      <c r="W30" s="39" t="s">
        <v>137</v>
      </c>
      <c r="X30" s="39" t="s">
        <v>137</v>
      </c>
      <c r="Y30" s="8" t="s">
        <v>137</v>
      </c>
      <c r="Z30" s="8" t="s">
        <v>137</v>
      </c>
      <c r="AA30" s="8" t="s">
        <v>137</v>
      </c>
      <c r="AB30" s="8" t="s">
        <v>137</v>
      </c>
      <c r="AC30" s="8" t="s">
        <v>137</v>
      </c>
      <c r="AD30" s="8" t="s">
        <v>137</v>
      </c>
      <c r="AE30" s="8" t="s">
        <v>137</v>
      </c>
      <c r="AF30" s="8" t="s">
        <v>137</v>
      </c>
      <c r="AG30" s="8" t="s">
        <v>137</v>
      </c>
      <c r="AH30" s="8" t="s">
        <v>137</v>
      </c>
      <c r="AI30" s="8" t="s">
        <v>137</v>
      </c>
      <c r="AJ30" s="8" t="s">
        <v>137</v>
      </c>
      <c r="AK30" s="8" t="s">
        <v>137</v>
      </c>
      <c r="AL30" s="8"/>
      <c r="AM30" s="8"/>
      <c r="AN30" s="8"/>
      <c r="AO30" s="8" t="s">
        <v>952</v>
      </c>
    </row>
    <row r="31" spans="1:41" x14ac:dyDescent="0.2">
      <c r="A31">
        <v>30</v>
      </c>
      <c r="B31" s="8" t="s">
        <v>133</v>
      </c>
      <c r="C31" s="8" t="s">
        <v>138</v>
      </c>
      <c r="D31" s="8" t="s">
        <v>383</v>
      </c>
      <c r="E31" s="93">
        <v>44228</v>
      </c>
      <c r="F31" s="32">
        <v>15</v>
      </c>
      <c r="G31" s="79">
        <v>0.84583333333333333</v>
      </c>
      <c r="H31" s="54">
        <v>10</v>
      </c>
      <c r="I31" s="54">
        <v>60</v>
      </c>
      <c r="J31" s="8">
        <v>-3.8697699999999999</v>
      </c>
      <c r="K31" s="19">
        <v>-32.437660000000001</v>
      </c>
      <c r="L31" s="8" t="s">
        <v>174</v>
      </c>
      <c r="M31" s="8" t="s">
        <v>480</v>
      </c>
      <c r="N31" s="8" t="s">
        <v>137</v>
      </c>
      <c r="O31" s="8" t="s">
        <v>137</v>
      </c>
      <c r="P31" s="8" t="s">
        <v>137</v>
      </c>
      <c r="Q31" s="8">
        <v>105.2</v>
      </c>
      <c r="R31">
        <v>99</v>
      </c>
      <c r="S31" s="8" t="s">
        <v>135</v>
      </c>
      <c r="T31" s="8" t="s">
        <v>175</v>
      </c>
      <c r="U31" s="8" t="s">
        <v>139</v>
      </c>
      <c r="V31" s="8" t="s">
        <v>137</v>
      </c>
      <c r="W31" s="39" t="s">
        <v>137</v>
      </c>
      <c r="X31" s="39" t="s">
        <v>137</v>
      </c>
      <c r="Y31" s="8" t="s">
        <v>137</v>
      </c>
      <c r="Z31" s="8" t="s">
        <v>137</v>
      </c>
      <c r="AA31" s="8" t="s">
        <v>137</v>
      </c>
      <c r="AB31" s="8" t="s">
        <v>137</v>
      </c>
      <c r="AC31" s="8" t="s">
        <v>137</v>
      </c>
      <c r="AD31" s="83">
        <v>44277</v>
      </c>
      <c r="AE31" s="92">
        <v>44278</v>
      </c>
      <c r="AF31" s="8" t="s">
        <v>212</v>
      </c>
      <c r="AG31">
        <v>51</v>
      </c>
      <c r="AH31">
        <v>9</v>
      </c>
      <c r="AI31">
        <v>4</v>
      </c>
      <c r="AJ31">
        <v>64</v>
      </c>
      <c r="AK31" s="8" t="s">
        <v>441</v>
      </c>
      <c r="AL31" s="8">
        <v>52</v>
      </c>
      <c r="AM31" s="54">
        <f>AD31-E31</f>
        <v>49</v>
      </c>
      <c r="AN31" s="62">
        <f>AG31*100/AJ31</f>
        <v>79.6875</v>
      </c>
      <c r="AO31" s="8" t="s">
        <v>953</v>
      </c>
    </row>
    <row r="32" spans="1:41" hidden="1" x14ac:dyDescent="0.2">
      <c r="A32" s="23">
        <v>31</v>
      </c>
      <c r="B32" s="8" t="s">
        <v>133</v>
      </c>
      <c r="C32" s="8" t="s">
        <v>136</v>
      </c>
      <c r="D32" s="8" t="s">
        <v>246</v>
      </c>
      <c r="E32" s="93">
        <v>44230</v>
      </c>
      <c r="F32" s="32" t="s">
        <v>137</v>
      </c>
      <c r="G32" s="79">
        <v>0.88611111111111107</v>
      </c>
      <c r="H32" s="54">
        <v>11</v>
      </c>
      <c r="I32" s="72" t="s">
        <v>136</v>
      </c>
      <c r="J32" s="10">
        <v>-3.8697910000000002</v>
      </c>
      <c r="K32" s="10">
        <v>-32.436734999999999</v>
      </c>
      <c r="L32" s="8" t="s">
        <v>137</v>
      </c>
      <c r="M32" s="8" t="s">
        <v>137</v>
      </c>
      <c r="N32" s="8" t="s">
        <v>151</v>
      </c>
      <c r="O32" s="8" t="s">
        <v>150</v>
      </c>
      <c r="P32" s="8" t="s">
        <v>137</v>
      </c>
      <c r="Q32" s="8" t="s">
        <v>137</v>
      </c>
      <c r="R32" s="8" t="s">
        <v>137</v>
      </c>
      <c r="S32" s="8" t="s">
        <v>167</v>
      </c>
      <c r="T32" s="8" t="s">
        <v>137</v>
      </c>
      <c r="U32" s="8" t="s">
        <v>137</v>
      </c>
      <c r="V32" s="8" t="s">
        <v>137</v>
      </c>
      <c r="W32" s="39" t="s">
        <v>137</v>
      </c>
      <c r="X32" s="39" t="s">
        <v>137</v>
      </c>
      <c r="Y32" s="8" t="s">
        <v>137</v>
      </c>
      <c r="Z32" s="8" t="s">
        <v>137</v>
      </c>
      <c r="AA32" s="8" t="s">
        <v>137</v>
      </c>
      <c r="AB32" s="8" t="s">
        <v>137</v>
      </c>
      <c r="AC32" s="8" t="s">
        <v>137</v>
      </c>
      <c r="AD32" s="8" t="s">
        <v>137</v>
      </c>
      <c r="AE32" s="8" t="s">
        <v>137</v>
      </c>
      <c r="AF32" s="8" t="s">
        <v>137</v>
      </c>
      <c r="AG32" s="8" t="s">
        <v>137</v>
      </c>
      <c r="AH32" s="8" t="s">
        <v>137</v>
      </c>
      <c r="AI32" s="8" t="s">
        <v>137</v>
      </c>
      <c r="AJ32" s="8" t="s">
        <v>137</v>
      </c>
      <c r="AK32" s="8" t="s">
        <v>137</v>
      </c>
      <c r="AL32" s="8"/>
      <c r="AM32" s="8"/>
      <c r="AN32" s="8"/>
      <c r="AO32" s="8" t="s">
        <v>954</v>
      </c>
    </row>
    <row r="33" spans="1:41" hidden="1" x14ac:dyDescent="0.2">
      <c r="A33">
        <v>32</v>
      </c>
      <c r="B33" s="8" t="s">
        <v>133</v>
      </c>
      <c r="C33" s="8" t="s">
        <v>134</v>
      </c>
      <c r="D33" s="8" t="s">
        <v>137</v>
      </c>
      <c r="E33" s="93">
        <v>44231</v>
      </c>
      <c r="F33" s="32" t="s">
        <v>137</v>
      </c>
      <c r="G33" s="32" t="s">
        <v>137</v>
      </c>
      <c r="H33" s="54">
        <v>11</v>
      </c>
      <c r="I33" s="54">
        <v>48</v>
      </c>
      <c r="J33" s="8">
        <v>-3.8704200000000002</v>
      </c>
      <c r="K33" s="19">
        <v>-32.438070000000003</v>
      </c>
      <c r="L33" s="8" t="s">
        <v>137</v>
      </c>
      <c r="M33" s="8" t="s">
        <v>137</v>
      </c>
      <c r="N33" s="8" t="s">
        <v>137</v>
      </c>
      <c r="O33" s="8" t="s">
        <v>137</v>
      </c>
      <c r="P33" s="8" t="s">
        <v>137</v>
      </c>
      <c r="Q33" s="8" t="s">
        <v>137</v>
      </c>
      <c r="R33" s="8" t="s">
        <v>137</v>
      </c>
      <c r="S33" s="8" t="s">
        <v>137</v>
      </c>
      <c r="T33" s="8" t="s">
        <v>137</v>
      </c>
      <c r="U33" s="8" t="s">
        <v>137</v>
      </c>
      <c r="V33" s="8" t="s">
        <v>137</v>
      </c>
      <c r="W33" s="39" t="s">
        <v>137</v>
      </c>
      <c r="X33" s="39" t="s">
        <v>137</v>
      </c>
      <c r="Y33" s="8" t="s">
        <v>137</v>
      </c>
      <c r="Z33" s="8" t="s">
        <v>137</v>
      </c>
      <c r="AA33" s="8" t="s">
        <v>137</v>
      </c>
      <c r="AB33" s="8" t="s">
        <v>137</v>
      </c>
      <c r="AC33" s="8" t="s">
        <v>137</v>
      </c>
      <c r="AD33" s="8" t="s">
        <v>137</v>
      </c>
      <c r="AE33" s="8" t="s">
        <v>137</v>
      </c>
      <c r="AF33" s="8" t="s">
        <v>137</v>
      </c>
      <c r="AG33" s="8" t="s">
        <v>137</v>
      </c>
      <c r="AH33" s="8" t="s">
        <v>137</v>
      </c>
      <c r="AI33" s="8" t="s">
        <v>137</v>
      </c>
      <c r="AJ33" s="8" t="s">
        <v>137</v>
      </c>
      <c r="AK33" s="8" t="s">
        <v>137</v>
      </c>
      <c r="AL33" s="8"/>
      <c r="AM33" s="8"/>
      <c r="AN33" s="8"/>
      <c r="AO33" s="8" t="s">
        <v>955</v>
      </c>
    </row>
    <row r="34" spans="1:41" hidden="1" x14ac:dyDescent="0.2">
      <c r="A34">
        <v>33</v>
      </c>
      <c r="B34" s="8" t="s">
        <v>133</v>
      </c>
      <c r="C34" s="8" t="s">
        <v>136</v>
      </c>
      <c r="D34" s="8" t="s">
        <v>328</v>
      </c>
      <c r="E34" s="93">
        <v>44232</v>
      </c>
      <c r="F34" s="32" t="s">
        <v>137</v>
      </c>
      <c r="G34" s="79">
        <v>0.84027777777777779</v>
      </c>
      <c r="H34" s="54">
        <v>10</v>
      </c>
      <c r="I34" s="54">
        <v>61</v>
      </c>
      <c r="J34" s="8">
        <v>-3.86978</v>
      </c>
      <c r="K34" s="19">
        <v>-32.438510000000001</v>
      </c>
      <c r="L34" s="8" t="s">
        <v>177</v>
      </c>
      <c r="M34" s="8" t="s">
        <v>178</v>
      </c>
      <c r="N34" s="8" t="s">
        <v>137</v>
      </c>
      <c r="O34" s="8" t="s">
        <v>137</v>
      </c>
      <c r="P34" s="8" t="s">
        <v>137</v>
      </c>
      <c r="Q34">
        <v>110.3</v>
      </c>
      <c r="R34">
        <v>98.3</v>
      </c>
      <c r="S34" s="8" t="s">
        <v>167</v>
      </c>
      <c r="T34" s="8" t="s">
        <v>137</v>
      </c>
      <c r="U34" s="8" t="s">
        <v>137</v>
      </c>
      <c r="V34" s="8" t="s">
        <v>137</v>
      </c>
      <c r="W34" s="39" t="s">
        <v>137</v>
      </c>
      <c r="X34" s="39" t="s">
        <v>137</v>
      </c>
      <c r="Y34" s="8" t="s">
        <v>137</v>
      </c>
      <c r="Z34" s="8" t="s">
        <v>137</v>
      </c>
      <c r="AA34" s="8" t="s">
        <v>137</v>
      </c>
      <c r="AB34" s="8" t="s">
        <v>137</v>
      </c>
      <c r="AC34" s="8" t="s">
        <v>137</v>
      </c>
      <c r="AD34" s="8" t="s">
        <v>137</v>
      </c>
      <c r="AE34" s="8" t="s">
        <v>137</v>
      </c>
      <c r="AF34" s="8" t="s">
        <v>137</v>
      </c>
      <c r="AG34" s="8" t="s">
        <v>137</v>
      </c>
      <c r="AH34" s="8" t="s">
        <v>137</v>
      </c>
      <c r="AI34" s="8" t="s">
        <v>137</v>
      </c>
      <c r="AJ34" s="8" t="s">
        <v>137</v>
      </c>
      <c r="AK34" s="8" t="s">
        <v>137</v>
      </c>
      <c r="AL34" s="8"/>
      <c r="AM34" s="8"/>
      <c r="AN34" s="8"/>
      <c r="AO34" s="8" t="s">
        <v>956</v>
      </c>
    </row>
    <row r="35" spans="1:41" hidden="1" x14ac:dyDescent="0.2">
      <c r="A35">
        <v>34</v>
      </c>
      <c r="B35" s="8" t="s">
        <v>133</v>
      </c>
      <c r="C35" s="8" t="s">
        <v>136</v>
      </c>
      <c r="D35" s="8" t="s">
        <v>338</v>
      </c>
      <c r="E35" s="93">
        <v>44232</v>
      </c>
      <c r="F35" s="32" t="s">
        <v>137</v>
      </c>
      <c r="G35" s="79">
        <v>0.95624999999999993</v>
      </c>
      <c r="H35" s="54">
        <v>11</v>
      </c>
      <c r="I35" s="54">
        <v>49</v>
      </c>
      <c r="J35" s="8">
        <v>-3.87025</v>
      </c>
      <c r="K35" s="10">
        <v>-32.438200000000002</v>
      </c>
      <c r="L35" s="8" t="s">
        <v>137</v>
      </c>
      <c r="M35" s="8" t="s">
        <v>137</v>
      </c>
      <c r="N35" s="8" t="s">
        <v>179</v>
      </c>
      <c r="O35" s="8" t="s">
        <v>180</v>
      </c>
      <c r="P35" s="8" t="s">
        <v>137</v>
      </c>
      <c r="Q35">
        <v>118</v>
      </c>
      <c r="R35">
        <v>107</v>
      </c>
      <c r="S35" s="8" t="s">
        <v>167</v>
      </c>
      <c r="T35" s="8" t="s">
        <v>137</v>
      </c>
      <c r="U35" s="8" t="s">
        <v>137</v>
      </c>
      <c r="V35" s="8" t="s">
        <v>137</v>
      </c>
      <c r="W35" s="39" t="s">
        <v>137</v>
      </c>
      <c r="X35" s="39" t="s">
        <v>137</v>
      </c>
      <c r="Y35" s="8" t="s">
        <v>137</v>
      </c>
      <c r="Z35" s="8" t="s">
        <v>137</v>
      </c>
      <c r="AA35" s="8" t="s">
        <v>137</v>
      </c>
      <c r="AB35" s="8" t="s">
        <v>137</v>
      </c>
      <c r="AC35" s="8" t="s">
        <v>137</v>
      </c>
      <c r="AD35" s="8" t="s">
        <v>137</v>
      </c>
      <c r="AE35" s="8" t="s">
        <v>137</v>
      </c>
      <c r="AF35" s="8" t="s">
        <v>137</v>
      </c>
      <c r="AG35" s="8" t="s">
        <v>137</v>
      </c>
      <c r="AH35" s="8" t="s">
        <v>137</v>
      </c>
      <c r="AI35" s="8" t="s">
        <v>137</v>
      </c>
      <c r="AJ35" s="8" t="s">
        <v>137</v>
      </c>
      <c r="AK35" s="8" t="s">
        <v>137</v>
      </c>
      <c r="AL35" s="8"/>
      <c r="AM35" s="8"/>
      <c r="AN35" s="8"/>
      <c r="AO35" s="8" t="s">
        <v>957</v>
      </c>
    </row>
    <row r="36" spans="1:41" hidden="1" x14ac:dyDescent="0.2">
      <c r="A36">
        <v>35</v>
      </c>
      <c r="B36" s="8" t="s">
        <v>133</v>
      </c>
      <c r="C36" s="8" t="s">
        <v>136</v>
      </c>
      <c r="D36" s="8" t="s">
        <v>345</v>
      </c>
      <c r="E36" s="93">
        <v>44232</v>
      </c>
      <c r="F36" s="32" t="s">
        <v>137</v>
      </c>
      <c r="G36" s="79">
        <v>6.25E-2</v>
      </c>
      <c r="H36" s="54">
        <v>10</v>
      </c>
      <c r="I36" s="54">
        <v>62</v>
      </c>
      <c r="J36" s="8">
        <v>-3.8706399999999999</v>
      </c>
      <c r="K36" s="19">
        <v>-32.438720000000004</v>
      </c>
      <c r="L36" s="8" t="s">
        <v>181</v>
      </c>
      <c r="M36" s="8" t="s">
        <v>182</v>
      </c>
      <c r="N36" s="8" t="s">
        <v>137</v>
      </c>
      <c r="O36" s="8" t="s">
        <v>137</v>
      </c>
      <c r="P36" s="8" t="s">
        <v>137</v>
      </c>
      <c r="Q36">
        <v>104</v>
      </c>
      <c r="R36">
        <v>98.4</v>
      </c>
      <c r="S36" s="8" t="s">
        <v>135</v>
      </c>
      <c r="T36" s="8" t="s">
        <v>183</v>
      </c>
      <c r="U36" s="8" t="s">
        <v>137</v>
      </c>
      <c r="V36" s="8" t="s">
        <v>137</v>
      </c>
      <c r="W36" s="39" t="s">
        <v>137</v>
      </c>
      <c r="X36" s="39" t="s">
        <v>137</v>
      </c>
      <c r="Y36" s="8" t="s">
        <v>137</v>
      </c>
      <c r="Z36" s="8" t="s">
        <v>137</v>
      </c>
      <c r="AA36" s="8" t="s">
        <v>137</v>
      </c>
      <c r="AB36" s="8" t="s">
        <v>137</v>
      </c>
      <c r="AC36" s="8" t="s">
        <v>137</v>
      </c>
      <c r="AD36" s="8" t="s">
        <v>137</v>
      </c>
      <c r="AE36" s="8" t="s">
        <v>137</v>
      </c>
      <c r="AF36" s="8" t="s">
        <v>137</v>
      </c>
      <c r="AG36" s="8" t="s">
        <v>137</v>
      </c>
      <c r="AH36" s="8" t="s">
        <v>137</v>
      </c>
      <c r="AI36" s="8" t="s">
        <v>137</v>
      </c>
      <c r="AJ36" s="8" t="s">
        <v>137</v>
      </c>
      <c r="AK36" s="8" t="s">
        <v>137</v>
      </c>
      <c r="AL36" s="8"/>
      <c r="AM36" s="8"/>
      <c r="AN36" s="8"/>
      <c r="AO36" s="8" t="s">
        <v>958</v>
      </c>
    </row>
    <row r="37" spans="1:41" hidden="1" x14ac:dyDescent="0.2">
      <c r="A37">
        <v>36</v>
      </c>
      <c r="B37" s="8" t="s">
        <v>133</v>
      </c>
      <c r="C37" s="8" t="s">
        <v>136</v>
      </c>
      <c r="D37" s="8" t="s">
        <v>328</v>
      </c>
      <c r="E37" s="93">
        <v>44233</v>
      </c>
      <c r="F37" s="32" t="s">
        <v>137</v>
      </c>
      <c r="G37" s="79">
        <v>0.84652777777777777</v>
      </c>
      <c r="H37" s="54">
        <v>10</v>
      </c>
      <c r="I37" s="54">
        <v>63</v>
      </c>
      <c r="J37" s="8">
        <v>-3.87052</v>
      </c>
      <c r="K37" s="19">
        <v>-32.439619999999998</v>
      </c>
      <c r="L37" s="8" t="s">
        <v>137</v>
      </c>
      <c r="M37" s="8" t="s">
        <v>137</v>
      </c>
      <c r="N37" s="8" t="s">
        <v>178</v>
      </c>
      <c r="O37" s="8" t="s">
        <v>177</v>
      </c>
      <c r="P37" s="8" t="s">
        <v>137</v>
      </c>
      <c r="Q37" s="8" t="s">
        <v>137</v>
      </c>
      <c r="R37" s="8" t="s">
        <v>137</v>
      </c>
      <c r="S37" s="8" t="s">
        <v>167</v>
      </c>
      <c r="T37" s="8" t="s">
        <v>137</v>
      </c>
      <c r="U37" s="8" t="s">
        <v>137</v>
      </c>
      <c r="V37" s="8" t="s">
        <v>137</v>
      </c>
      <c r="W37" s="39" t="s">
        <v>137</v>
      </c>
      <c r="X37" s="39" t="s">
        <v>137</v>
      </c>
      <c r="Y37" s="8" t="s">
        <v>137</v>
      </c>
      <c r="Z37" s="8" t="s">
        <v>137</v>
      </c>
      <c r="AA37" s="8" t="s">
        <v>137</v>
      </c>
      <c r="AB37" s="8" t="s">
        <v>137</v>
      </c>
      <c r="AC37" s="8" t="s">
        <v>137</v>
      </c>
      <c r="AD37" s="8" t="s">
        <v>137</v>
      </c>
      <c r="AE37" s="8" t="s">
        <v>137</v>
      </c>
      <c r="AF37" s="8" t="s">
        <v>137</v>
      </c>
      <c r="AG37" s="8" t="s">
        <v>137</v>
      </c>
      <c r="AH37" s="8" t="s">
        <v>137</v>
      </c>
      <c r="AI37" s="8" t="s">
        <v>137</v>
      </c>
      <c r="AJ37" s="8" t="s">
        <v>137</v>
      </c>
      <c r="AK37" s="8" t="s">
        <v>137</v>
      </c>
      <c r="AL37" s="8"/>
      <c r="AM37" s="8"/>
      <c r="AN37" s="8"/>
      <c r="AO37" s="8" t="s">
        <v>959</v>
      </c>
    </row>
    <row r="38" spans="1:41" x14ac:dyDescent="0.2">
      <c r="A38" s="23">
        <v>37</v>
      </c>
      <c r="B38" s="8" t="s">
        <v>133</v>
      </c>
      <c r="C38" s="8" t="s">
        <v>138</v>
      </c>
      <c r="D38" s="8" t="s">
        <v>328</v>
      </c>
      <c r="E38" s="93">
        <v>44233</v>
      </c>
      <c r="F38" s="32">
        <v>16</v>
      </c>
      <c r="G38" s="79">
        <v>1.0416666666666666E-2</v>
      </c>
      <c r="H38" s="54">
        <v>10</v>
      </c>
      <c r="I38" s="54">
        <v>65</v>
      </c>
      <c r="J38" s="8">
        <v>-3.8694299999999999</v>
      </c>
      <c r="K38" s="19">
        <v>-32.435670000000002</v>
      </c>
      <c r="L38" s="8" t="s">
        <v>137</v>
      </c>
      <c r="M38" s="8" t="s">
        <v>137</v>
      </c>
      <c r="N38" s="8" t="s">
        <v>178</v>
      </c>
      <c r="O38" s="8" t="s">
        <v>177</v>
      </c>
      <c r="P38" s="8" t="s">
        <v>137</v>
      </c>
      <c r="Q38" s="8">
        <v>110.6</v>
      </c>
      <c r="R38" s="8">
        <v>97.5</v>
      </c>
      <c r="S38" s="8" t="s">
        <v>135</v>
      </c>
      <c r="T38" s="8" t="s">
        <v>184</v>
      </c>
      <c r="U38" s="8" t="s">
        <v>139</v>
      </c>
      <c r="V38">
        <v>896720</v>
      </c>
      <c r="W38" s="88">
        <v>44234.04583333333</v>
      </c>
      <c r="X38" s="88">
        <v>44283.013888888891</v>
      </c>
      <c r="Y38" s="8" t="s">
        <v>137</v>
      </c>
      <c r="Z38" s="8" t="s">
        <v>137</v>
      </c>
      <c r="AA38" s="8" t="s">
        <v>137</v>
      </c>
      <c r="AB38" s="8" t="s">
        <v>137</v>
      </c>
      <c r="AC38" s="8" t="s">
        <v>137</v>
      </c>
      <c r="AD38" s="83">
        <v>44281</v>
      </c>
      <c r="AE38" s="83">
        <v>44282</v>
      </c>
      <c r="AF38" s="8" t="s">
        <v>212</v>
      </c>
      <c r="AG38">
        <v>87</v>
      </c>
      <c r="AH38">
        <v>2</v>
      </c>
      <c r="AI38">
        <v>4</v>
      </c>
      <c r="AJ38">
        <v>93</v>
      </c>
      <c r="AK38" s="8" t="s">
        <v>322</v>
      </c>
      <c r="AL38" s="8">
        <v>32</v>
      </c>
      <c r="AM38" s="54">
        <f>AD38-E38</f>
        <v>48</v>
      </c>
      <c r="AN38" s="62">
        <f>AG38*100/AJ38</f>
        <v>93.548387096774192</v>
      </c>
      <c r="AO38" s="8" t="s">
        <v>960</v>
      </c>
    </row>
    <row r="39" spans="1:41" hidden="1" x14ac:dyDescent="0.2">
      <c r="A39">
        <v>38</v>
      </c>
      <c r="B39" s="8" t="s">
        <v>133</v>
      </c>
      <c r="C39" s="8" t="s">
        <v>136</v>
      </c>
      <c r="D39" s="8" t="s">
        <v>137</v>
      </c>
      <c r="E39" s="93">
        <v>44233</v>
      </c>
      <c r="F39" s="32" t="s">
        <v>137</v>
      </c>
      <c r="G39" s="32" t="s">
        <v>137</v>
      </c>
      <c r="H39" s="54">
        <v>10</v>
      </c>
      <c r="I39" s="54">
        <v>64</v>
      </c>
      <c r="J39" s="8">
        <v>-3.86951</v>
      </c>
      <c r="K39" s="19">
        <v>-32.435250000000003</v>
      </c>
      <c r="L39" s="8" t="s">
        <v>137</v>
      </c>
      <c r="M39" s="8" t="s">
        <v>137</v>
      </c>
      <c r="N39" s="8" t="s">
        <v>137</v>
      </c>
      <c r="O39" s="8" t="s">
        <v>137</v>
      </c>
      <c r="P39" s="8" t="s">
        <v>137</v>
      </c>
      <c r="Q39" s="8" t="s">
        <v>137</v>
      </c>
      <c r="R39" s="8" t="s">
        <v>137</v>
      </c>
      <c r="S39" s="8" t="s">
        <v>137</v>
      </c>
      <c r="T39" s="8" t="s">
        <v>137</v>
      </c>
      <c r="U39" s="8" t="s">
        <v>137</v>
      </c>
      <c r="V39" s="8" t="s">
        <v>137</v>
      </c>
      <c r="W39" s="39" t="s">
        <v>137</v>
      </c>
      <c r="X39" s="39" t="s">
        <v>137</v>
      </c>
      <c r="Y39" s="8" t="s">
        <v>137</v>
      </c>
      <c r="Z39" s="8" t="s">
        <v>137</v>
      </c>
      <c r="AA39" s="8" t="s">
        <v>137</v>
      </c>
      <c r="AB39" s="8" t="s">
        <v>137</v>
      </c>
      <c r="AC39" s="8" t="s">
        <v>137</v>
      </c>
      <c r="AD39" s="8" t="s">
        <v>137</v>
      </c>
      <c r="AE39" s="8" t="s">
        <v>137</v>
      </c>
      <c r="AF39" s="8" t="s">
        <v>137</v>
      </c>
      <c r="AG39" s="8" t="s">
        <v>137</v>
      </c>
      <c r="AH39" s="8" t="s">
        <v>137</v>
      </c>
      <c r="AI39" s="8" t="s">
        <v>137</v>
      </c>
      <c r="AJ39" s="8" t="s">
        <v>137</v>
      </c>
      <c r="AK39" s="8" t="s">
        <v>137</v>
      </c>
      <c r="AL39" s="8"/>
      <c r="AM39" s="8"/>
      <c r="AN39" s="8"/>
      <c r="AO39" s="8" t="s">
        <v>961</v>
      </c>
    </row>
    <row r="40" spans="1:41" hidden="1" x14ac:dyDescent="0.2">
      <c r="A40" s="23">
        <v>39</v>
      </c>
      <c r="B40" s="8" t="s">
        <v>133</v>
      </c>
      <c r="C40" s="8" t="s">
        <v>136</v>
      </c>
      <c r="D40" s="8" t="s">
        <v>137</v>
      </c>
      <c r="E40" s="93">
        <v>44233</v>
      </c>
      <c r="F40" s="32" t="s">
        <v>137</v>
      </c>
      <c r="G40" s="32" t="s">
        <v>137</v>
      </c>
      <c r="H40" s="54">
        <v>11</v>
      </c>
      <c r="I40" s="54">
        <v>51</v>
      </c>
      <c r="J40" s="8">
        <v>-3.8682799999999999</v>
      </c>
      <c r="K40" s="19">
        <v>-32.435960000000001</v>
      </c>
      <c r="L40" s="8" t="s">
        <v>137</v>
      </c>
      <c r="M40" s="8" t="s">
        <v>137</v>
      </c>
      <c r="N40" s="8" t="s">
        <v>137</v>
      </c>
      <c r="O40" s="8" t="s">
        <v>137</v>
      </c>
      <c r="P40" s="8" t="s">
        <v>137</v>
      </c>
      <c r="Q40" s="8" t="s">
        <v>137</v>
      </c>
      <c r="R40" s="8" t="s">
        <v>137</v>
      </c>
      <c r="S40" s="8" t="s">
        <v>137</v>
      </c>
      <c r="T40" s="8" t="s">
        <v>137</v>
      </c>
      <c r="U40" s="8" t="s">
        <v>137</v>
      </c>
      <c r="V40" s="8" t="s">
        <v>137</v>
      </c>
      <c r="W40" s="39" t="s">
        <v>137</v>
      </c>
      <c r="X40" s="39" t="s">
        <v>137</v>
      </c>
      <c r="Y40" s="8" t="s">
        <v>137</v>
      </c>
      <c r="Z40" s="8" t="s">
        <v>137</v>
      </c>
      <c r="AA40" s="8" t="s">
        <v>137</v>
      </c>
      <c r="AB40" s="8" t="s">
        <v>137</v>
      </c>
      <c r="AC40" s="8" t="s">
        <v>137</v>
      </c>
      <c r="AD40" s="8" t="s">
        <v>137</v>
      </c>
      <c r="AE40" s="8" t="s">
        <v>137</v>
      </c>
      <c r="AF40" s="8" t="s">
        <v>137</v>
      </c>
      <c r="AG40" s="8" t="s">
        <v>137</v>
      </c>
      <c r="AH40" s="8" t="s">
        <v>137</v>
      </c>
      <c r="AI40" s="8" t="s">
        <v>137</v>
      </c>
      <c r="AJ40" s="8" t="s">
        <v>137</v>
      </c>
      <c r="AK40" s="8" t="s">
        <v>137</v>
      </c>
      <c r="AL40" s="8"/>
      <c r="AM40" s="8"/>
      <c r="AN40" s="8"/>
      <c r="AO40" s="8" t="s">
        <v>962</v>
      </c>
    </row>
    <row r="41" spans="1:41" x14ac:dyDescent="0.2">
      <c r="A41" s="23">
        <v>40</v>
      </c>
      <c r="B41" s="8" t="s">
        <v>133</v>
      </c>
      <c r="C41" s="8" t="s">
        <v>138</v>
      </c>
      <c r="D41" s="8" t="s">
        <v>345</v>
      </c>
      <c r="E41" s="93">
        <v>44233</v>
      </c>
      <c r="F41" s="32">
        <v>17</v>
      </c>
      <c r="G41" s="79">
        <v>6.7361111111111108E-2</v>
      </c>
      <c r="H41" s="54">
        <v>10</v>
      </c>
      <c r="I41" s="54">
        <v>66</v>
      </c>
      <c r="J41" s="8">
        <v>-3.8700100000000002</v>
      </c>
      <c r="K41" s="19">
        <v>-32.438020000000002</v>
      </c>
      <c r="L41" s="8" t="s">
        <v>137</v>
      </c>
      <c r="M41" s="8" t="s">
        <v>137</v>
      </c>
      <c r="N41" s="8" t="s">
        <v>181</v>
      </c>
      <c r="O41" s="8" t="s">
        <v>182</v>
      </c>
      <c r="P41" s="8" t="s">
        <v>137</v>
      </c>
      <c r="Q41">
        <v>103.5</v>
      </c>
      <c r="R41">
        <v>98.7</v>
      </c>
      <c r="S41" s="8" t="s">
        <v>135</v>
      </c>
      <c r="T41" s="8" t="s">
        <v>185</v>
      </c>
      <c r="U41" s="8" t="s">
        <v>139</v>
      </c>
      <c r="V41">
        <v>895561</v>
      </c>
      <c r="W41" s="86">
        <v>44234.154166666667</v>
      </c>
      <c r="X41" s="88">
        <v>44282.920138888891</v>
      </c>
      <c r="Y41" s="8" t="s">
        <v>137</v>
      </c>
      <c r="Z41" s="8" t="s">
        <v>137</v>
      </c>
      <c r="AA41" s="8" t="s">
        <v>137</v>
      </c>
      <c r="AB41" s="8" t="s">
        <v>137</v>
      </c>
      <c r="AC41" s="8" t="s">
        <v>137</v>
      </c>
      <c r="AD41" s="83">
        <v>44281</v>
      </c>
      <c r="AE41" s="83">
        <v>44282</v>
      </c>
      <c r="AF41" s="8" t="s">
        <v>212</v>
      </c>
      <c r="AG41">
        <v>70</v>
      </c>
      <c r="AH41">
        <v>2</v>
      </c>
      <c r="AI41">
        <v>23</v>
      </c>
      <c r="AJ41">
        <v>95</v>
      </c>
      <c r="AK41" s="8" t="s">
        <v>322</v>
      </c>
      <c r="AL41" s="8">
        <v>32</v>
      </c>
      <c r="AM41" s="54">
        <f>AD41-E41</f>
        <v>48</v>
      </c>
      <c r="AN41" s="62">
        <f>AG41*100/AJ41</f>
        <v>73.684210526315795</v>
      </c>
      <c r="AO41" s="8" t="s">
        <v>963</v>
      </c>
    </row>
    <row r="42" spans="1:41" hidden="1" x14ac:dyDescent="0.2">
      <c r="A42">
        <v>41</v>
      </c>
      <c r="B42" s="8" t="s">
        <v>133</v>
      </c>
      <c r="C42" s="8" t="s">
        <v>136</v>
      </c>
      <c r="D42" s="8" t="s">
        <v>262</v>
      </c>
      <c r="E42" s="93">
        <v>44234</v>
      </c>
      <c r="F42" s="32" t="s">
        <v>137</v>
      </c>
      <c r="G42" s="79">
        <v>0.85069444444444453</v>
      </c>
      <c r="H42" s="54">
        <v>11</v>
      </c>
      <c r="I42" s="54">
        <v>63</v>
      </c>
      <c r="J42" s="8">
        <v>-3.8700100000000002</v>
      </c>
      <c r="K42" s="19">
        <v>-32.43927</v>
      </c>
      <c r="L42" s="8" t="s">
        <v>137</v>
      </c>
      <c r="M42" s="8" t="s">
        <v>137</v>
      </c>
      <c r="N42" s="8" t="s">
        <v>153</v>
      </c>
      <c r="O42" s="8" t="s">
        <v>154</v>
      </c>
      <c r="P42" s="8" t="s">
        <v>137</v>
      </c>
      <c r="Q42">
        <v>110</v>
      </c>
      <c r="R42">
        <v>102</v>
      </c>
      <c r="S42" s="8" t="s">
        <v>135</v>
      </c>
      <c r="T42" s="8" t="s">
        <v>190</v>
      </c>
      <c r="U42" s="8" t="s">
        <v>137</v>
      </c>
      <c r="V42" s="8" t="s">
        <v>137</v>
      </c>
      <c r="W42" s="36" t="s">
        <v>137</v>
      </c>
      <c r="X42" s="39" t="s">
        <v>137</v>
      </c>
      <c r="Y42" s="8" t="s">
        <v>137</v>
      </c>
      <c r="Z42" s="8" t="s">
        <v>137</v>
      </c>
      <c r="AA42" s="8" t="s">
        <v>137</v>
      </c>
      <c r="AB42" s="8" t="s">
        <v>137</v>
      </c>
      <c r="AC42" s="8" t="s">
        <v>137</v>
      </c>
      <c r="AD42" s="8" t="s">
        <v>137</v>
      </c>
      <c r="AE42" s="8" t="s">
        <v>137</v>
      </c>
      <c r="AF42" s="8" t="s">
        <v>137</v>
      </c>
      <c r="AG42" s="8" t="s">
        <v>137</v>
      </c>
      <c r="AH42" s="8" t="s">
        <v>137</v>
      </c>
      <c r="AI42" s="8" t="s">
        <v>137</v>
      </c>
      <c r="AJ42" s="8" t="s">
        <v>137</v>
      </c>
      <c r="AK42" s="8" t="s">
        <v>137</v>
      </c>
      <c r="AL42" s="8"/>
      <c r="AM42" s="8"/>
      <c r="AN42" s="8"/>
      <c r="AO42" s="8" t="s">
        <v>964</v>
      </c>
    </row>
    <row r="43" spans="1:41" x14ac:dyDescent="0.2">
      <c r="A43" s="23">
        <v>42</v>
      </c>
      <c r="B43" s="8" t="s">
        <v>133</v>
      </c>
      <c r="C43" s="8" t="s">
        <v>138</v>
      </c>
      <c r="D43" s="8" t="s">
        <v>338</v>
      </c>
      <c r="E43" s="93">
        <v>44234</v>
      </c>
      <c r="F43" s="32">
        <v>18</v>
      </c>
      <c r="G43" s="79">
        <v>0.90069444444444446</v>
      </c>
      <c r="H43" s="54">
        <v>10</v>
      </c>
      <c r="I43" s="54">
        <v>67</v>
      </c>
      <c r="J43" s="8">
        <v>-3.8699699999999999</v>
      </c>
      <c r="K43" s="10">
        <v>-32.437600000000003</v>
      </c>
      <c r="L43" s="8" t="s">
        <v>137</v>
      </c>
      <c r="M43" s="8" t="s">
        <v>137</v>
      </c>
      <c r="N43" s="8" t="s">
        <v>187</v>
      </c>
      <c r="O43" s="8" t="s">
        <v>180</v>
      </c>
      <c r="P43" s="8" t="s">
        <v>137</v>
      </c>
      <c r="Q43">
        <v>118.5</v>
      </c>
      <c r="R43">
        <v>108.2</v>
      </c>
      <c r="S43" s="8" t="s">
        <v>135</v>
      </c>
      <c r="T43" s="8" t="s">
        <v>188</v>
      </c>
      <c r="U43" s="8" t="s">
        <v>139</v>
      </c>
      <c r="V43">
        <v>896717</v>
      </c>
      <c r="W43" s="86">
        <v>44234.936805555553</v>
      </c>
      <c r="X43" s="88">
        <v>44282.944444444445</v>
      </c>
      <c r="Y43" s="8" t="s">
        <v>137</v>
      </c>
      <c r="Z43" s="8" t="s">
        <v>137</v>
      </c>
      <c r="AA43" s="8" t="s">
        <v>137</v>
      </c>
      <c r="AB43" s="8" t="s">
        <v>137</v>
      </c>
      <c r="AC43" s="8" t="s">
        <v>137</v>
      </c>
      <c r="AD43" s="83">
        <v>44280</v>
      </c>
      <c r="AE43" s="83">
        <v>44282</v>
      </c>
      <c r="AF43" s="8" t="s">
        <v>212</v>
      </c>
      <c r="AG43">
        <v>71</v>
      </c>
      <c r="AH43">
        <v>5</v>
      </c>
      <c r="AI43">
        <v>39</v>
      </c>
      <c r="AJ43">
        <v>115</v>
      </c>
      <c r="AK43" s="8" t="s">
        <v>447</v>
      </c>
      <c r="AL43" s="8">
        <v>34</v>
      </c>
      <c r="AM43" s="54">
        <f>AD43-E43</f>
        <v>46</v>
      </c>
      <c r="AN43" s="62">
        <f>AG43*100/AJ43</f>
        <v>61.739130434782609</v>
      </c>
      <c r="AO43" s="8" t="s">
        <v>1008</v>
      </c>
    </row>
    <row r="44" spans="1:41" hidden="1" x14ac:dyDescent="0.2">
      <c r="A44">
        <v>43</v>
      </c>
      <c r="B44" s="8" t="s">
        <v>133</v>
      </c>
      <c r="C44" s="8" t="s">
        <v>136</v>
      </c>
      <c r="D44" s="8" t="s">
        <v>271</v>
      </c>
      <c r="E44" s="93">
        <v>44234</v>
      </c>
      <c r="F44" s="32" t="s">
        <v>137</v>
      </c>
      <c r="G44" s="79">
        <v>2.0833333333333332E-2</v>
      </c>
      <c r="H44" s="54">
        <v>11</v>
      </c>
      <c r="I44" s="54">
        <v>64</v>
      </c>
      <c r="J44" s="8">
        <v>-3.8697599999999999</v>
      </c>
      <c r="K44" s="19">
        <v>-32.437220000000003</v>
      </c>
      <c r="L44" s="8" t="s">
        <v>137</v>
      </c>
      <c r="M44" s="8" t="s">
        <v>137</v>
      </c>
      <c r="N44" s="8" t="s">
        <v>163</v>
      </c>
      <c r="O44" s="8" t="s">
        <v>164</v>
      </c>
      <c r="P44" s="8" t="s">
        <v>137</v>
      </c>
      <c r="Q44" s="8" t="s">
        <v>137</v>
      </c>
      <c r="R44" s="8" t="s">
        <v>137</v>
      </c>
      <c r="S44" s="8" t="s">
        <v>167</v>
      </c>
      <c r="T44" s="8" t="s">
        <v>137</v>
      </c>
      <c r="U44" s="8" t="s">
        <v>137</v>
      </c>
      <c r="V44" t="s">
        <v>137</v>
      </c>
      <c r="W44" s="36" t="s">
        <v>137</v>
      </c>
      <c r="X44" s="32" t="s">
        <v>137</v>
      </c>
      <c r="Y44" s="8" t="s">
        <v>137</v>
      </c>
      <c r="Z44" s="8" t="s">
        <v>137</v>
      </c>
      <c r="AA44" s="8" t="s">
        <v>137</v>
      </c>
      <c r="AB44" s="8" t="s">
        <v>137</v>
      </c>
      <c r="AC44" s="8" t="s">
        <v>137</v>
      </c>
      <c r="AD44" s="8" t="s">
        <v>137</v>
      </c>
      <c r="AE44" s="8" t="s">
        <v>137</v>
      </c>
      <c r="AF44" s="8" t="s">
        <v>137</v>
      </c>
      <c r="AG44" s="8" t="s">
        <v>137</v>
      </c>
      <c r="AH44" s="8" t="s">
        <v>137</v>
      </c>
      <c r="AI44" s="8" t="s">
        <v>137</v>
      </c>
      <c r="AJ44" s="8" t="s">
        <v>137</v>
      </c>
      <c r="AK44" s="8" t="s">
        <v>137</v>
      </c>
      <c r="AL44" s="8"/>
      <c r="AM44" s="8"/>
      <c r="AN44" s="8"/>
      <c r="AO44" s="8" t="s">
        <v>965</v>
      </c>
    </row>
    <row r="45" spans="1:41" x14ac:dyDescent="0.2">
      <c r="A45" s="23">
        <v>44</v>
      </c>
      <c r="B45" s="8" t="s">
        <v>133</v>
      </c>
      <c r="C45" s="8" t="s">
        <v>138</v>
      </c>
      <c r="D45" s="8" t="s">
        <v>254</v>
      </c>
      <c r="E45" s="93">
        <v>44234</v>
      </c>
      <c r="F45" s="32">
        <v>19</v>
      </c>
      <c r="G45" s="79">
        <v>5.5555555555555552E-2</v>
      </c>
      <c r="H45" s="54">
        <v>11</v>
      </c>
      <c r="I45" s="54">
        <v>65</v>
      </c>
      <c r="J45" s="21">
        <v>-3.87</v>
      </c>
      <c r="K45">
        <v>-32.438029999999998</v>
      </c>
      <c r="L45" t="s">
        <v>137</v>
      </c>
      <c r="M45" t="s">
        <v>137</v>
      </c>
      <c r="N45" t="s">
        <v>155</v>
      </c>
      <c r="O45" t="s">
        <v>156</v>
      </c>
      <c r="P45" t="s">
        <v>137</v>
      </c>
      <c r="Q45">
        <v>108.5</v>
      </c>
      <c r="R45">
        <v>95</v>
      </c>
      <c r="S45" t="s">
        <v>135</v>
      </c>
      <c r="T45" t="s">
        <v>191</v>
      </c>
      <c r="U45" t="s">
        <v>139</v>
      </c>
      <c r="V45">
        <v>896699</v>
      </c>
      <c r="W45" s="86">
        <v>44235.105555555558</v>
      </c>
      <c r="X45" s="88">
        <v>44285.90902777778</v>
      </c>
      <c r="Y45" t="s">
        <v>137</v>
      </c>
      <c r="Z45" t="s">
        <v>137</v>
      </c>
      <c r="AA45" t="s">
        <v>137</v>
      </c>
      <c r="AB45" t="s">
        <v>137</v>
      </c>
      <c r="AC45" t="s">
        <v>137</v>
      </c>
      <c r="AD45" s="83">
        <v>44284</v>
      </c>
      <c r="AE45" s="83">
        <v>44285</v>
      </c>
      <c r="AF45" s="8" t="s">
        <v>212</v>
      </c>
      <c r="AG45">
        <v>73</v>
      </c>
      <c r="AH45">
        <v>0</v>
      </c>
      <c r="AI45">
        <v>6</v>
      </c>
      <c r="AJ45">
        <f>AI45+AG45</f>
        <v>79</v>
      </c>
      <c r="AK45" s="8" t="s">
        <v>167</v>
      </c>
      <c r="AL45" s="8"/>
      <c r="AM45" s="54">
        <f t="shared" ref="AM45:AM47" si="6">AD45-E45</f>
        <v>50</v>
      </c>
      <c r="AN45" s="62">
        <f t="shared" ref="AN45:AN47" si="7">AG45*100/AJ45</f>
        <v>92.405063291139243</v>
      </c>
      <c r="AO45" t="s">
        <v>966</v>
      </c>
    </row>
    <row r="46" spans="1:41" x14ac:dyDescent="0.2">
      <c r="A46" s="23">
        <v>45</v>
      </c>
      <c r="B46" s="8" t="s">
        <v>133</v>
      </c>
      <c r="C46" t="s">
        <v>138</v>
      </c>
      <c r="D46" s="8" t="s">
        <v>262</v>
      </c>
      <c r="E46" s="93">
        <v>44234</v>
      </c>
      <c r="F46" s="32">
        <v>20</v>
      </c>
      <c r="G46" s="79">
        <v>0.12430555555555556</v>
      </c>
      <c r="H46" s="54">
        <v>10</v>
      </c>
      <c r="I46" s="54">
        <v>68</v>
      </c>
      <c r="J46">
        <v>-3.8698399999999999</v>
      </c>
      <c r="K46">
        <v>-32.437130000000003</v>
      </c>
      <c r="L46" t="s">
        <v>137</v>
      </c>
      <c r="M46" t="s">
        <v>137</v>
      </c>
      <c r="N46" t="s">
        <v>153</v>
      </c>
      <c r="O46" t="s">
        <v>154</v>
      </c>
      <c r="P46" t="s">
        <v>137</v>
      </c>
      <c r="Q46" t="s">
        <v>137</v>
      </c>
      <c r="R46" t="s">
        <v>137</v>
      </c>
      <c r="S46" t="s">
        <v>167</v>
      </c>
      <c r="T46" t="s">
        <v>137</v>
      </c>
      <c r="U46" t="s">
        <v>139</v>
      </c>
      <c r="V46" t="s">
        <v>137</v>
      </c>
      <c r="W46" s="32" t="s">
        <v>137</v>
      </c>
      <c r="X46" s="32" t="s">
        <v>137</v>
      </c>
      <c r="Y46" t="s">
        <v>137</v>
      </c>
      <c r="Z46" t="s">
        <v>137</v>
      </c>
      <c r="AA46" t="s">
        <v>137</v>
      </c>
      <c r="AB46" t="s">
        <v>137</v>
      </c>
      <c r="AC46" t="s">
        <v>137</v>
      </c>
      <c r="AD46" s="83">
        <v>44279</v>
      </c>
      <c r="AE46" s="83">
        <v>44281</v>
      </c>
      <c r="AF46" t="s">
        <v>212</v>
      </c>
      <c r="AG46">
        <v>77</v>
      </c>
      <c r="AH46">
        <v>8</v>
      </c>
      <c r="AI46">
        <v>9</v>
      </c>
      <c r="AJ46">
        <v>94</v>
      </c>
      <c r="AK46" t="s">
        <v>447</v>
      </c>
      <c r="AL46" s="8">
        <v>34</v>
      </c>
      <c r="AM46" s="54">
        <f t="shared" si="6"/>
        <v>45</v>
      </c>
      <c r="AN46" s="62">
        <f t="shared" si="7"/>
        <v>81.914893617021278</v>
      </c>
      <c r="AO46" t="s">
        <v>1010</v>
      </c>
    </row>
    <row r="47" spans="1:41" x14ac:dyDescent="0.2">
      <c r="A47" s="23">
        <v>46</v>
      </c>
      <c r="B47" s="8" t="s">
        <v>133</v>
      </c>
      <c r="C47" t="s">
        <v>138</v>
      </c>
      <c r="D47" s="8" t="s">
        <v>352</v>
      </c>
      <c r="E47" s="93">
        <v>44235</v>
      </c>
      <c r="F47" s="32">
        <v>21</v>
      </c>
      <c r="G47" s="79">
        <v>0.125</v>
      </c>
      <c r="H47" s="54">
        <v>11</v>
      </c>
      <c r="I47" s="54">
        <v>66</v>
      </c>
      <c r="J47">
        <v>-3.8700399999999999</v>
      </c>
      <c r="K47" s="21">
        <v>-32.438000000000002</v>
      </c>
      <c r="L47" t="s">
        <v>194</v>
      </c>
      <c r="M47" t="s">
        <v>195</v>
      </c>
      <c r="N47" t="s">
        <v>137</v>
      </c>
      <c r="O47" t="s">
        <v>137</v>
      </c>
      <c r="P47" t="s">
        <v>137</v>
      </c>
      <c r="Q47">
        <v>103</v>
      </c>
      <c r="R47">
        <v>93.2</v>
      </c>
      <c r="S47" t="s">
        <v>135</v>
      </c>
      <c r="T47" t="s">
        <v>196</v>
      </c>
      <c r="U47" t="s">
        <v>139</v>
      </c>
      <c r="V47">
        <v>881575</v>
      </c>
      <c r="W47" s="87">
        <v>44236.175694444442</v>
      </c>
      <c r="X47" s="87">
        <v>44286.013888888891</v>
      </c>
      <c r="Y47" t="s">
        <v>137</v>
      </c>
      <c r="Z47" t="s">
        <v>137</v>
      </c>
      <c r="AA47" t="s">
        <v>137</v>
      </c>
      <c r="AB47" t="s">
        <v>137</v>
      </c>
      <c r="AC47" t="s">
        <v>137</v>
      </c>
      <c r="AD47" s="83">
        <v>44281</v>
      </c>
      <c r="AE47" s="83">
        <v>44285</v>
      </c>
      <c r="AF47" t="s">
        <v>212</v>
      </c>
      <c r="AG47">
        <v>72</v>
      </c>
      <c r="AH47">
        <v>23</v>
      </c>
      <c r="AI47">
        <v>8</v>
      </c>
      <c r="AJ47">
        <f>AI47+AH47+AG47</f>
        <v>103</v>
      </c>
      <c r="AK47" t="s">
        <v>581</v>
      </c>
      <c r="AL47" s="8">
        <v>58</v>
      </c>
      <c r="AM47" s="54">
        <f t="shared" si="6"/>
        <v>46</v>
      </c>
      <c r="AN47" s="62">
        <f t="shared" si="7"/>
        <v>69.902912621359221</v>
      </c>
      <c r="AO47" t="s">
        <v>731</v>
      </c>
    </row>
    <row r="48" spans="1:41" hidden="1" x14ac:dyDescent="0.2">
      <c r="A48">
        <v>47</v>
      </c>
      <c r="B48" s="8" t="s">
        <v>133</v>
      </c>
      <c r="C48" t="s">
        <v>136</v>
      </c>
      <c r="D48" s="8" t="s">
        <v>230</v>
      </c>
      <c r="E48" s="93">
        <v>44236</v>
      </c>
      <c r="F48" s="32" t="s">
        <v>137</v>
      </c>
      <c r="G48" s="79">
        <v>0.84027777777777779</v>
      </c>
      <c r="H48" s="54">
        <v>11</v>
      </c>
      <c r="I48" s="54">
        <v>67</v>
      </c>
      <c r="J48" s="21">
        <v>-3.8694999999999999</v>
      </c>
      <c r="K48">
        <v>-32.435339999999997</v>
      </c>
      <c r="L48" t="s">
        <v>137</v>
      </c>
      <c r="M48" t="s">
        <v>137</v>
      </c>
      <c r="N48" t="s">
        <v>143</v>
      </c>
      <c r="O48" t="s">
        <v>141</v>
      </c>
      <c r="P48" t="s">
        <v>137</v>
      </c>
      <c r="Q48" t="s">
        <v>137</v>
      </c>
      <c r="R48" t="s">
        <v>137</v>
      </c>
      <c r="S48" t="s">
        <v>167</v>
      </c>
      <c r="T48" t="s">
        <v>137</v>
      </c>
      <c r="U48" t="s">
        <v>137</v>
      </c>
      <c r="V48" t="s">
        <v>137</v>
      </c>
      <c r="W48" s="32" t="s">
        <v>137</v>
      </c>
      <c r="X48" s="32" t="s">
        <v>137</v>
      </c>
      <c r="Y48" t="s">
        <v>137</v>
      </c>
      <c r="Z48" t="s">
        <v>137</v>
      </c>
      <c r="AA48" t="s">
        <v>137</v>
      </c>
      <c r="AB48" t="s">
        <v>137</v>
      </c>
      <c r="AC48" t="s">
        <v>137</v>
      </c>
      <c r="AD48" t="s">
        <v>137</v>
      </c>
      <c r="AE48" t="s">
        <v>137</v>
      </c>
      <c r="AF48" t="s">
        <v>137</v>
      </c>
      <c r="AG48" t="s">
        <v>137</v>
      </c>
      <c r="AH48" t="s">
        <v>137</v>
      </c>
      <c r="AI48" t="s">
        <v>137</v>
      </c>
      <c r="AJ48" t="s">
        <v>137</v>
      </c>
      <c r="AK48" t="s">
        <v>137</v>
      </c>
      <c r="AM48"/>
      <c r="AN48"/>
      <c r="AO48" t="s">
        <v>967</v>
      </c>
    </row>
    <row r="49" spans="1:41" hidden="1" x14ac:dyDescent="0.2">
      <c r="A49">
        <v>48</v>
      </c>
      <c r="B49" s="8" t="s">
        <v>133</v>
      </c>
      <c r="C49" t="s">
        <v>136</v>
      </c>
      <c r="D49" s="8" t="s">
        <v>238</v>
      </c>
      <c r="E49" s="93">
        <v>44236</v>
      </c>
      <c r="F49" s="32" t="s">
        <v>137</v>
      </c>
      <c r="G49" s="79">
        <v>0.90069444444444446</v>
      </c>
      <c r="H49" s="54">
        <v>11</v>
      </c>
      <c r="I49" s="54">
        <v>68</v>
      </c>
      <c r="J49" s="21">
        <v>-3.8698999999999999</v>
      </c>
      <c r="K49">
        <v>-32.437550000000002</v>
      </c>
      <c r="L49" t="s">
        <v>137</v>
      </c>
      <c r="M49" t="s">
        <v>137</v>
      </c>
      <c r="N49" t="s">
        <v>145</v>
      </c>
      <c r="O49" t="s">
        <v>144</v>
      </c>
      <c r="P49" t="s">
        <v>137</v>
      </c>
      <c r="Q49" t="s">
        <v>137</v>
      </c>
      <c r="R49" t="s">
        <v>137</v>
      </c>
      <c r="S49" t="s">
        <v>167</v>
      </c>
      <c r="T49" t="s">
        <v>137</v>
      </c>
      <c r="U49" t="s">
        <v>137</v>
      </c>
      <c r="V49" t="s">
        <v>137</v>
      </c>
      <c r="W49" s="36" t="s">
        <v>137</v>
      </c>
      <c r="X49" s="32" t="s">
        <v>137</v>
      </c>
      <c r="Y49" t="s">
        <v>137</v>
      </c>
      <c r="Z49" t="s">
        <v>137</v>
      </c>
      <c r="AA49" t="s">
        <v>137</v>
      </c>
      <c r="AB49" t="s">
        <v>137</v>
      </c>
      <c r="AC49" t="s">
        <v>137</v>
      </c>
      <c r="AD49" t="s">
        <v>137</v>
      </c>
      <c r="AE49" t="s">
        <v>137</v>
      </c>
      <c r="AF49" t="s">
        <v>137</v>
      </c>
      <c r="AG49" t="s">
        <v>137</v>
      </c>
      <c r="AH49" t="s">
        <v>137</v>
      </c>
      <c r="AI49" t="s">
        <v>137</v>
      </c>
      <c r="AJ49" t="s">
        <v>137</v>
      </c>
      <c r="AK49" t="s">
        <v>137</v>
      </c>
      <c r="AM49"/>
      <c r="AN49"/>
      <c r="AO49" t="s">
        <v>968</v>
      </c>
    </row>
    <row r="50" spans="1:41" hidden="1" x14ac:dyDescent="0.2">
      <c r="A50">
        <v>49</v>
      </c>
      <c r="B50" s="8" t="s">
        <v>133</v>
      </c>
      <c r="C50" t="s">
        <v>136</v>
      </c>
      <c r="D50" s="8" t="s">
        <v>137</v>
      </c>
      <c r="E50" s="93">
        <v>44236</v>
      </c>
      <c r="F50" s="32" t="s">
        <v>137</v>
      </c>
      <c r="G50" s="32" t="s">
        <v>137</v>
      </c>
      <c r="H50" s="54">
        <v>10</v>
      </c>
      <c r="I50" s="54">
        <v>69</v>
      </c>
      <c r="J50">
        <v>-3.8702299999999998</v>
      </c>
      <c r="K50" s="21">
        <v>-32.436500000000002</v>
      </c>
      <c r="L50" t="s">
        <v>137</v>
      </c>
      <c r="M50" t="s">
        <v>137</v>
      </c>
      <c r="N50" t="s">
        <v>137</v>
      </c>
      <c r="O50" t="s">
        <v>137</v>
      </c>
      <c r="P50" t="s">
        <v>137</v>
      </c>
      <c r="Q50" t="s">
        <v>137</v>
      </c>
      <c r="R50" t="s">
        <v>137</v>
      </c>
      <c r="S50" t="s">
        <v>137</v>
      </c>
      <c r="T50" t="s">
        <v>137</v>
      </c>
      <c r="U50" t="s">
        <v>137</v>
      </c>
      <c r="V50" t="s">
        <v>137</v>
      </c>
      <c r="W50" s="32" t="s">
        <v>137</v>
      </c>
      <c r="X50" s="32" t="s">
        <v>137</v>
      </c>
      <c r="Y50" t="s">
        <v>137</v>
      </c>
      <c r="Z50" t="s">
        <v>137</v>
      </c>
      <c r="AA50" t="s">
        <v>137</v>
      </c>
      <c r="AB50" t="s">
        <v>137</v>
      </c>
      <c r="AC50" t="s">
        <v>137</v>
      </c>
      <c r="AD50" t="s">
        <v>137</v>
      </c>
      <c r="AE50" t="s">
        <v>137</v>
      </c>
      <c r="AF50" t="s">
        <v>137</v>
      </c>
      <c r="AG50" t="s">
        <v>137</v>
      </c>
      <c r="AH50" t="s">
        <v>137</v>
      </c>
      <c r="AI50" t="s">
        <v>137</v>
      </c>
      <c r="AJ50" t="s">
        <v>137</v>
      </c>
      <c r="AK50" t="s">
        <v>137</v>
      </c>
      <c r="AM50"/>
      <c r="AN50"/>
      <c r="AO50" t="s">
        <v>969</v>
      </c>
    </row>
    <row r="51" spans="1:41" hidden="1" x14ac:dyDescent="0.2">
      <c r="A51">
        <v>50</v>
      </c>
      <c r="B51" s="8" t="s">
        <v>133</v>
      </c>
      <c r="C51" t="s">
        <v>136</v>
      </c>
      <c r="D51" s="8" t="s">
        <v>230</v>
      </c>
      <c r="E51" s="93">
        <v>44236</v>
      </c>
      <c r="F51" s="32" t="s">
        <v>137</v>
      </c>
      <c r="G51" s="79">
        <v>1.5277777777777777E-2</v>
      </c>
      <c r="H51" s="54">
        <v>11</v>
      </c>
      <c r="I51" s="54">
        <v>69</v>
      </c>
      <c r="J51" s="22">
        <v>-3.8698100000000002</v>
      </c>
      <c r="K51">
        <v>-32.437350000000002</v>
      </c>
      <c r="L51" t="s">
        <v>137</v>
      </c>
      <c r="M51" t="s">
        <v>137</v>
      </c>
      <c r="N51" t="s">
        <v>143</v>
      </c>
      <c r="O51" t="s">
        <v>141</v>
      </c>
      <c r="P51" t="s">
        <v>137</v>
      </c>
      <c r="Q51" t="s">
        <v>137</v>
      </c>
      <c r="R51" t="s">
        <v>137</v>
      </c>
      <c r="S51" t="s">
        <v>167</v>
      </c>
      <c r="T51" t="s">
        <v>137</v>
      </c>
      <c r="U51" t="s">
        <v>137</v>
      </c>
      <c r="V51" t="s">
        <v>137</v>
      </c>
      <c r="W51" s="36" t="s">
        <v>137</v>
      </c>
      <c r="X51" s="32" t="s">
        <v>137</v>
      </c>
      <c r="Y51" t="s">
        <v>137</v>
      </c>
      <c r="Z51" t="s">
        <v>137</v>
      </c>
      <c r="AA51" t="s">
        <v>137</v>
      </c>
      <c r="AB51" t="s">
        <v>137</v>
      </c>
      <c r="AC51" t="s">
        <v>137</v>
      </c>
      <c r="AD51" t="s">
        <v>137</v>
      </c>
      <c r="AE51" t="s">
        <v>137</v>
      </c>
      <c r="AF51" t="s">
        <v>137</v>
      </c>
      <c r="AG51" t="s">
        <v>137</v>
      </c>
      <c r="AH51" t="s">
        <v>137</v>
      </c>
      <c r="AI51" t="s">
        <v>137</v>
      </c>
      <c r="AJ51" t="s">
        <v>137</v>
      </c>
      <c r="AK51" t="s">
        <v>137</v>
      </c>
      <c r="AM51"/>
      <c r="AN51"/>
      <c r="AO51" t="s">
        <v>970</v>
      </c>
    </row>
    <row r="52" spans="1:41" hidden="1" x14ac:dyDescent="0.2">
      <c r="A52">
        <v>51</v>
      </c>
      <c r="B52" s="8" t="s">
        <v>133</v>
      </c>
      <c r="C52" t="s">
        <v>134</v>
      </c>
      <c r="D52" s="8" t="s">
        <v>230</v>
      </c>
      <c r="E52" s="93">
        <v>44236</v>
      </c>
      <c r="F52" s="32" t="s">
        <v>137</v>
      </c>
      <c r="G52" s="79">
        <v>0.12430555555555556</v>
      </c>
      <c r="H52" s="54">
        <v>11</v>
      </c>
      <c r="I52" s="54">
        <v>71</v>
      </c>
      <c r="J52">
        <v>-3.86971</v>
      </c>
      <c r="K52">
        <v>-32.436779999999999</v>
      </c>
      <c r="L52" t="s">
        <v>137</v>
      </c>
      <c r="M52" t="s">
        <v>137</v>
      </c>
      <c r="N52" t="s">
        <v>143</v>
      </c>
      <c r="O52" t="s">
        <v>141</v>
      </c>
      <c r="P52" t="s">
        <v>137</v>
      </c>
      <c r="Q52" t="s">
        <v>137</v>
      </c>
      <c r="R52" t="s">
        <v>137</v>
      </c>
      <c r="S52" t="s">
        <v>167</v>
      </c>
      <c r="T52" t="s">
        <v>137</v>
      </c>
      <c r="U52" t="s">
        <v>137</v>
      </c>
      <c r="V52" t="s">
        <v>137</v>
      </c>
      <c r="W52" s="32" t="s">
        <v>137</v>
      </c>
      <c r="X52" s="32" t="s">
        <v>137</v>
      </c>
      <c r="Y52" t="s">
        <v>137</v>
      </c>
      <c r="Z52" t="s">
        <v>137</v>
      </c>
      <c r="AA52" t="s">
        <v>137</v>
      </c>
      <c r="AB52" t="s">
        <v>137</v>
      </c>
      <c r="AC52" t="s">
        <v>137</v>
      </c>
      <c r="AD52" t="s">
        <v>137</v>
      </c>
      <c r="AE52" t="s">
        <v>137</v>
      </c>
      <c r="AF52" t="s">
        <v>137</v>
      </c>
      <c r="AG52" t="s">
        <v>137</v>
      </c>
      <c r="AH52" t="s">
        <v>137</v>
      </c>
      <c r="AI52" t="s">
        <v>137</v>
      </c>
      <c r="AJ52" t="s">
        <v>137</v>
      </c>
      <c r="AK52" t="s">
        <v>137</v>
      </c>
      <c r="AM52"/>
      <c r="AN52"/>
      <c r="AO52" t="s">
        <v>971</v>
      </c>
    </row>
    <row r="53" spans="1:41" x14ac:dyDescent="0.2">
      <c r="A53" s="23">
        <v>52</v>
      </c>
      <c r="B53" s="8" t="s">
        <v>133</v>
      </c>
      <c r="C53" t="s">
        <v>138</v>
      </c>
      <c r="D53" s="8" t="s">
        <v>230</v>
      </c>
      <c r="E53" s="93">
        <v>44237</v>
      </c>
      <c r="F53" s="32">
        <v>22</v>
      </c>
      <c r="G53" s="79">
        <v>0.84027777777777779</v>
      </c>
      <c r="H53" s="54">
        <v>10</v>
      </c>
      <c r="I53" s="54">
        <v>70</v>
      </c>
      <c r="J53" s="21">
        <v>-3.8696000000000002</v>
      </c>
      <c r="K53">
        <v>-32.436480000000003</v>
      </c>
      <c r="L53" t="s">
        <v>137</v>
      </c>
      <c r="M53" t="s">
        <v>137</v>
      </c>
      <c r="N53" t="s">
        <v>143</v>
      </c>
      <c r="O53" t="s">
        <v>141</v>
      </c>
      <c r="P53" t="s">
        <v>137</v>
      </c>
      <c r="Q53" t="s">
        <v>137</v>
      </c>
      <c r="R53" t="s">
        <v>137</v>
      </c>
      <c r="S53" t="s">
        <v>167</v>
      </c>
      <c r="T53" t="s">
        <v>137</v>
      </c>
      <c r="U53" t="s">
        <v>139</v>
      </c>
      <c r="V53">
        <v>896722</v>
      </c>
      <c r="W53" s="87">
        <v>44237.877083333333</v>
      </c>
      <c r="X53" s="87">
        <v>44288.868055555555</v>
      </c>
      <c r="Y53" t="s">
        <v>137</v>
      </c>
      <c r="Z53" t="s">
        <v>137</v>
      </c>
      <c r="AA53" t="s">
        <v>137</v>
      </c>
      <c r="AB53" t="s">
        <v>137</v>
      </c>
      <c r="AC53" t="s">
        <v>137</v>
      </c>
      <c r="AD53" s="83">
        <v>44287</v>
      </c>
      <c r="AE53" s="83">
        <v>44288</v>
      </c>
      <c r="AF53" t="s">
        <v>212</v>
      </c>
      <c r="AG53">
        <v>84</v>
      </c>
      <c r="AH53" s="23">
        <v>31</v>
      </c>
      <c r="AI53" s="23">
        <v>12</v>
      </c>
      <c r="AJ53" s="23">
        <f>AI53+AH53+AG53</f>
        <v>127</v>
      </c>
      <c r="AK53" t="s">
        <v>322</v>
      </c>
      <c r="AL53" s="8">
        <v>32</v>
      </c>
      <c r="AM53" s="54">
        <f t="shared" ref="AM53:AM54" si="8">AD53-E53</f>
        <v>50</v>
      </c>
      <c r="AN53" s="62">
        <f t="shared" ref="AN53:AN54" si="9">AG53*100/AJ53</f>
        <v>66.141732283464563</v>
      </c>
      <c r="AO53" t="s">
        <v>792</v>
      </c>
    </row>
    <row r="54" spans="1:41" x14ac:dyDescent="0.2">
      <c r="A54">
        <v>53</v>
      </c>
      <c r="B54" s="8" t="s">
        <v>133</v>
      </c>
      <c r="C54" t="s">
        <v>138</v>
      </c>
      <c r="D54" s="8" t="s">
        <v>271</v>
      </c>
      <c r="E54" s="9">
        <v>44237</v>
      </c>
      <c r="F54" s="32">
        <v>23</v>
      </c>
      <c r="G54" s="79">
        <v>0.84722222222222221</v>
      </c>
      <c r="H54" s="54">
        <v>11</v>
      </c>
      <c r="I54" s="72" t="s">
        <v>1005</v>
      </c>
      <c r="J54">
        <v>-3.8702899999999998</v>
      </c>
      <c r="K54">
        <v>-32.438870000000001</v>
      </c>
      <c r="L54" t="s">
        <v>137</v>
      </c>
      <c r="M54" t="s">
        <v>137</v>
      </c>
      <c r="N54" t="s">
        <v>163</v>
      </c>
      <c r="O54" t="s">
        <v>164</v>
      </c>
      <c r="P54" t="s">
        <v>137</v>
      </c>
      <c r="Q54" t="s">
        <v>137</v>
      </c>
      <c r="R54" t="s">
        <v>137</v>
      </c>
      <c r="S54" t="s">
        <v>167</v>
      </c>
      <c r="T54" t="s">
        <v>137</v>
      </c>
      <c r="U54" t="s">
        <v>198</v>
      </c>
      <c r="V54" t="s">
        <v>137</v>
      </c>
      <c r="W54" s="32" t="s">
        <v>137</v>
      </c>
      <c r="X54" s="32" t="s">
        <v>137</v>
      </c>
      <c r="Y54" t="s">
        <v>137</v>
      </c>
      <c r="Z54">
        <v>91</v>
      </c>
      <c r="AA54">
        <v>0</v>
      </c>
      <c r="AB54">
        <v>-3.8700100000000002</v>
      </c>
      <c r="AC54" s="21">
        <v>-32.438000000000002</v>
      </c>
      <c r="AD54" s="83">
        <v>44289</v>
      </c>
      <c r="AE54" s="83">
        <v>44290</v>
      </c>
      <c r="AF54" t="s">
        <v>212</v>
      </c>
      <c r="AG54">
        <v>67</v>
      </c>
      <c r="AH54" s="23">
        <v>2</v>
      </c>
      <c r="AI54" s="23">
        <v>21</v>
      </c>
      <c r="AJ54" s="23">
        <f>AI54+AH54+AG54</f>
        <v>90</v>
      </c>
      <c r="AK54" t="s">
        <v>167</v>
      </c>
      <c r="AM54" s="54">
        <f t="shared" si="8"/>
        <v>52</v>
      </c>
      <c r="AN54" s="62">
        <f t="shared" si="9"/>
        <v>74.444444444444443</v>
      </c>
      <c r="AO54" t="s">
        <v>1057</v>
      </c>
    </row>
    <row r="55" spans="1:41" hidden="1" x14ac:dyDescent="0.2">
      <c r="A55">
        <v>54</v>
      </c>
      <c r="B55" s="8" t="s">
        <v>133</v>
      </c>
      <c r="C55" t="s">
        <v>136</v>
      </c>
      <c r="D55" s="8" t="s">
        <v>238</v>
      </c>
      <c r="E55" s="9">
        <v>44237</v>
      </c>
      <c r="F55" s="32" t="s">
        <v>137</v>
      </c>
      <c r="G55" s="79">
        <v>0.97291666666666676</v>
      </c>
      <c r="H55" s="54">
        <v>10</v>
      </c>
      <c r="I55" s="54">
        <v>71</v>
      </c>
      <c r="J55">
        <v>-3.8706200000000002</v>
      </c>
      <c r="K55">
        <v>-32.438490000000002</v>
      </c>
      <c r="L55" t="s">
        <v>137</v>
      </c>
      <c r="M55" t="s">
        <v>137</v>
      </c>
      <c r="N55" t="s">
        <v>144</v>
      </c>
      <c r="O55" t="s">
        <v>145</v>
      </c>
      <c r="P55" t="s">
        <v>137</v>
      </c>
      <c r="Q55" t="s">
        <v>137</v>
      </c>
      <c r="R55" t="s">
        <v>137</v>
      </c>
      <c r="S55" t="s">
        <v>167</v>
      </c>
      <c r="T55" t="s">
        <v>137</v>
      </c>
      <c r="U55" t="s">
        <v>137</v>
      </c>
      <c r="V55" t="s">
        <v>137</v>
      </c>
      <c r="W55" s="36" t="s">
        <v>137</v>
      </c>
      <c r="X55" s="32" t="s">
        <v>137</v>
      </c>
      <c r="Y55" t="s">
        <v>137</v>
      </c>
      <c r="Z55" t="s">
        <v>137</v>
      </c>
      <c r="AA55" t="s">
        <v>137</v>
      </c>
      <c r="AB55" t="s">
        <v>137</v>
      </c>
      <c r="AC55" t="s">
        <v>137</v>
      </c>
      <c r="AD55" t="s">
        <v>137</v>
      </c>
      <c r="AE55" t="s">
        <v>137</v>
      </c>
      <c r="AF55" t="s">
        <v>137</v>
      </c>
      <c r="AG55" t="s">
        <v>137</v>
      </c>
      <c r="AH55" s="23" t="s">
        <v>137</v>
      </c>
      <c r="AI55" s="23" t="s">
        <v>137</v>
      </c>
      <c r="AJ55" s="23" t="s">
        <v>137</v>
      </c>
      <c r="AK55" t="s">
        <v>137</v>
      </c>
      <c r="AM55"/>
      <c r="AN55"/>
      <c r="AO55" t="s">
        <v>972</v>
      </c>
    </row>
    <row r="56" spans="1:41" x14ac:dyDescent="0.2">
      <c r="A56" s="23">
        <v>55</v>
      </c>
      <c r="B56" s="8" t="s">
        <v>133</v>
      </c>
      <c r="C56" t="s">
        <v>138</v>
      </c>
      <c r="D56" s="8" t="s">
        <v>238</v>
      </c>
      <c r="E56" s="93">
        <v>44238</v>
      </c>
      <c r="F56" s="32">
        <v>24</v>
      </c>
      <c r="G56" s="79">
        <v>0.84722222222222221</v>
      </c>
      <c r="H56" s="54">
        <v>10</v>
      </c>
      <c r="I56" s="54">
        <v>72</v>
      </c>
      <c r="J56" s="112">
        <v>-3.8698000000000001</v>
      </c>
      <c r="K56">
        <v>-32.437040000000003</v>
      </c>
      <c r="L56" t="s">
        <v>137</v>
      </c>
      <c r="M56" t="s">
        <v>137</v>
      </c>
      <c r="N56" t="s">
        <v>144</v>
      </c>
      <c r="O56" t="s">
        <v>145</v>
      </c>
      <c r="P56" t="s">
        <v>137</v>
      </c>
      <c r="Q56" t="s">
        <v>137</v>
      </c>
      <c r="R56" t="s">
        <v>137</v>
      </c>
      <c r="S56" t="s">
        <v>135</v>
      </c>
      <c r="T56" t="s">
        <v>199</v>
      </c>
      <c r="U56" t="s">
        <v>139</v>
      </c>
      <c r="V56">
        <v>896694</v>
      </c>
      <c r="W56" s="87">
        <v>44238.885416666664</v>
      </c>
      <c r="X56" s="87">
        <v>44288.97152777778</v>
      </c>
      <c r="Y56" t="s">
        <v>137</v>
      </c>
      <c r="Z56" t="s">
        <v>137</v>
      </c>
      <c r="AA56" t="s">
        <v>137</v>
      </c>
      <c r="AB56" t="s">
        <v>137</v>
      </c>
      <c r="AC56" t="s">
        <v>137</v>
      </c>
      <c r="AD56" s="83">
        <v>44287</v>
      </c>
      <c r="AE56" s="83">
        <v>44288</v>
      </c>
      <c r="AF56" t="s">
        <v>212</v>
      </c>
      <c r="AG56">
        <v>75</v>
      </c>
      <c r="AH56">
        <v>31</v>
      </c>
      <c r="AI56">
        <v>10</v>
      </c>
      <c r="AJ56">
        <f>AI56+AH56+AG56</f>
        <v>116</v>
      </c>
      <c r="AK56" t="s">
        <v>322</v>
      </c>
      <c r="AL56" s="8">
        <v>32</v>
      </c>
      <c r="AM56" s="54">
        <f>AD56-E56</f>
        <v>49</v>
      </c>
      <c r="AN56" s="62">
        <f>AG56*100/AJ56</f>
        <v>64.65517241379311</v>
      </c>
      <c r="AO56" t="s">
        <v>793</v>
      </c>
    </row>
    <row r="57" spans="1:41" hidden="1" x14ac:dyDescent="0.2">
      <c r="A57">
        <v>56</v>
      </c>
      <c r="B57" s="8" t="s">
        <v>133</v>
      </c>
      <c r="C57" t="s">
        <v>134</v>
      </c>
      <c r="D57" s="8" t="s">
        <v>375</v>
      </c>
      <c r="E57" s="9">
        <v>44238</v>
      </c>
      <c r="F57" s="32" t="s">
        <v>137</v>
      </c>
      <c r="G57" s="79">
        <v>0.90416666666666667</v>
      </c>
      <c r="H57" s="54">
        <v>10</v>
      </c>
      <c r="I57" s="54">
        <v>73</v>
      </c>
      <c r="J57">
        <v>-3.8697300000000001</v>
      </c>
      <c r="K57">
        <v>-32.43703</v>
      </c>
      <c r="L57" t="s">
        <v>137</v>
      </c>
      <c r="M57" t="s">
        <v>137</v>
      </c>
      <c r="N57" t="s">
        <v>170</v>
      </c>
      <c r="O57" t="s">
        <v>171</v>
      </c>
      <c r="P57" t="s">
        <v>137</v>
      </c>
      <c r="Q57" t="s">
        <v>137</v>
      </c>
      <c r="R57" t="s">
        <v>137</v>
      </c>
      <c r="S57" t="s">
        <v>167</v>
      </c>
      <c r="T57" t="s">
        <v>137</v>
      </c>
      <c r="U57" t="s">
        <v>137</v>
      </c>
      <c r="V57" t="s">
        <v>137</v>
      </c>
      <c r="W57" s="32" t="s">
        <v>137</v>
      </c>
      <c r="X57" s="32" t="s">
        <v>137</v>
      </c>
      <c r="Y57" t="s">
        <v>137</v>
      </c>
      <c r="Z57" t="s">
        <v>137</v>
      </c>
      <c r="AA57" t="s">
        <v>137</v>
      </c>
      <c r="AB57" t="s">
        <v>137</v>
      </c>
      <c r="AC57" t="s">
        <v>137</v>
      </c>
      <c r="AD57" t="s">
        <v>137</v>
      </c>
      <c r="AE57" t="s">
        <v>137</v>
      </c>
      <c r="AF57" t="s">
        <v>137</v>
      </c>
      <c r="AG57" t="s">
        <v>137</v>
      </c>
      <c r="AH57" t="s">
        <v>137</v>
      </c>
      <c r="AI57" t="s">
        <v>137</v>
      </c>
      <c r="AJ57" t="s">
        <v>137</v>
      </c>
      <c r="AK57" t="s">
        <v>137</v>
      </c>
      <c r="AM57"/>
      <c r="AN57"/>
      <c r="AO57" t="s">
        <v>973</v>
      </c>
    </row>
    <row r="58" spans="1:41" hidden="1" x14ac:dyDescent="0.2">
      <c r="A58">
        <v>57</v>
      </c>
      <c r="B58" s="8" t="s">
        <v>133</v>
      </c>
      <c r="C58" t="s">
        <v>136</v>
      </c>
      <c r="D58" s="8" t="s">
        <v>469</v>
      </c>
      <c r="E58" s="9">
        <v>44238</v>
      </c>
      <c r="F58" s="32" t="s">
        <v>137</v>
      </c>
      <c r="G58" s="79">
        <v>9.0277777777777776E-2</v>
      </c>
      <c r="H58" s="54">
        <v>11</v>
      </c>
      <c r="I58" s="54">
        <v>74</v>
      </c>
      <c r="J58">
        <v>-3.8706800000000001</v>
      </c>
      <c r="K58">
        <v>-32.438519999999997</v>
      </c>
      <c r="L58" t="s">
        <v>200</v>
      </c>
      <c r="M58" t="s">
        <v>137</v>
      </c>
      <c r="N58" t="s">
        <v>137</v>
      </c>
      <c r="O58" t="s">
        <v>137</v>
      </c>
      <c r="P58" t="s">
        <v>137</v>
      </c>
      <c r="Q58" t="s">
        <v>137</v>
      </c>
      <c r="R58" t="s">
        <v>137</v>
      </c>
      <c r="S58" t="s">
        <v>137</v>
      </c>
      <c r="T58" t="s">
        <v>137</v>
      </c>
      <c r="U58" t="s">
        <v>137</v>
      </c>
      <c r="V58" t="s">
        <v>137</v>
      </c>
      <c r="W58" s="32" t="s">
        <v>137</v>
      </c>
      <c r="X58" s="32" t="s">
        <v>137</v>
      </c>
      <c r="Y58" t="s">
        <v>137</v>
      </c>
      <c r="Z58" t="s">
        <v>137</v>
      </c>
      <c r="AA58" t="s">
        <v>137</v>
      </c>
      <c r="AB58" t="s">
        <v>137</v>
      </c>
      <c r="AC58" t="s">
        <v>137</v>
      </c>
      <c r="AD58" t="s">
        <v>137</v>
      </c>
      <c r="AE58" t="s">
        <v>137</v>
      </c>
      <c r="AF58" t="s">
        <v>137</v>
      </c>
      <c r="AG58" t="s">
        <v>137</v>
      </c>
      <c r="AH58" t="s">
        <v>137</v>
      </c>
      <c r="AI58" t="s">
        <v>137</v>
      </c>
      <c r="AJ58" t="s">
        <v>137</v>
      </c>
      <c r="AK58" t="s">
        <v>137</v>
      </c>
      <c r="AM58"/>
      <c r="AN58"/>
      <c r="AO58" t="s">
        <v>974</v>
      </c>
    </row>
    <row r="59" spans="1:41" x14ac:dyDescent="0.2">
      <c r="A59" s="23">
        <v>58</v>
      </c>
      <c r="B59" s="8" t="s">
        <v>133</v>
      </c>
      <c r="C59" t="s">
        <v>138</v>
      </c>
      <c r="D59" s="8" t="s">
        <v>375</v>
      </c>
      <c r="E59" s="9">
        <v>44238</v>
      </c>
      <c r="F59" s="32">
        <v>25</v>
      </c>
      <c r="G59" s="79">
        <v>0.1277777777777778</v>
      </c>
      <c r="H59" s="54">
        <v>10</v>
      </c>
      <c r="I59" s="54">
        <v>74</v>
      </c>
      <c r="J59">
        <v>-3.8695300000000001</v>
      </c>
      <c r="K59">
        <v>-32.436360000000001</v>
      </c>
      <c r="L59" t="s">
        <v>137</v>
      </c>
      <c r="M59" t="s">
        <v>137</v>
      </c>
      <c r="N59" t="s">
        <v>170</v>
      </c>
      <c r="O59" t="s">
        <v>171</v>
      </c>
      <c r="P59" t="s">
        <v>137</v>
      </c>
      <c r="Q59" t="s">
        <v>137</v>
      </c>
      <c r="R59" t="s">
        <v>137</v>
      </c>
      <c r="S59" t="s">
        <v>135</v>
      </c>
      <c r="T59" t="s">
        <v>201</v>
      </c>
      <c r="U59" t="s">
        <v>139</v>
      </c>
      <c r="V59">
        <v>896701</v>
      </c>
      <c r="W59" s="86">
        <v>44239.178472222222</v>
      </c>
      <c r="X59" s="87" t="s">
        <v>670</v>
      </c>
      <c r="Y59" t="s">
        <v>137</v>
      </c>
      <c r="Z59" t="s">
        <v>137</v>
      </c>
      <c r="AA59" t="s">
        <v>137</v>
      </c>
      <c r="AB59" t="s">
        <v>137</v>
      </c>
      <c r="AC59" t="s">
        <v>137</v>
      </c>
      <c r="AD59" s="83" t="s">
        <v>137</v>
      </c>
      <c r="AE59" s="83">
        <v>44295</v>
      </c>
      <c r="AF59" t="s">
        <v>212</v>
      </c>
      <c r="AG59">
        <v>88</v>
      </c>
      <c r="AH59">
        <v>0</v>
      </c>
      <c r="AI59">
        <v>10</v>
      </c>
      <c r="AJ59">
        <f>AI59+AH59+AG59</f>
        <v>98</v>
      </c>
      <c r="AK59" t="s">
        <v>167</v>
      </c>
      <c r="AM59"/>
      <c r="AN59"/>
      <c r="AO59" t="s">
        <v>975</v>
      </c>
    </row>
    <row r="60" spans="1:41" hidden="1" x14ac:dyDescent="0.2">
      <c r="A60">
        <v>59</v>
      </c>
      <c r="B60" s="8" t="s">
        <v>133</v>
      </c>
      <c r="C60" t="s">
        <v>134</v>
      </c>
      <c r="D60" s="8" t="s">
        <v>465</v>
      </c>
      <c r="E60" s="9">
        <v>44240</v>
      </c>
      <c r="F60" s="32" t="s">
        <v>137</v>
      </c>
      <c r="G60" s="79">
        <v>0.89583333333333337</v>
      </c>
      <c r="H60" s="54">
        <v>10</v>
      </c>
      <c r="I60" s="54">
        <v>75</v>
      </c>
      <c r="J60">
        <v>-3.8694799999999998</v>
      </c>
      <c r="K60">
        <v>-32.435659999999999</v>
      </c>
      <c r="L60" t="s">
        <v>203</v>
      </c>
      <c r="M60" t="s">
        <v>204</v>
      </c>
      <c r="N60" t="s">
        <v>137</v>
      </c>
      <c r="O60" t="s">
        <v>137</v>
      </c>
      <c r="P60" t="s">
        <v>137</v>
      </c>
      <c r="Q60">
        <v>110.4</v>
      </c>
      <c r="R60">
        <v>104</v>
      </c>
      <c r="S60" t="s">
        <v>167</v>
      </c>
      <c r="T60" t="s">
        <v>137</v>
      </c>
      <c r="U60" t="s">
        <v>137</v>
      </c>
      <c r="V60" t="s">
        <v>137</v>
      </c>
      <c r="W60" s="36" t="s">
        <v>137</v>
      </c>
      <c r="X60" s="32" t="s">
        <v>137</v>
      </c>
      <c r="Y60" t="s">
        <v>137</v>
      </c>
      <c r="Z60" t="s">
        <v>137</v>
      </c>
      <c r="AA60" t="s">
        <v>137</v>
      </c>
      <c r="AB60" t="s">
        <v>137</v>
      </c>
      <c r="AC60" t="s">
        <v>137</v>
      </c>
      <c r="AD60" t="s">
        <v>137</v>
      </c>
      <c r="AE60" t="s">
        <v>137</v>
      </c>
      <c r="AF60" t="s">
        <v>137</v>
      </c>
      <c r="AG60" t="s">
        <v>137</v>
      </c>
      <c r="AH60" t="s">
        <v>137</v>
      </c>
      <c r="AI60" t="s">
        <v>137</v>
      </c>
      <c r="AJ60" t="s">
        <v>137</v>
      </c>
      <c r="AK60" t="s">
        <v>137</v>
      </c>
      <c r="AM60"/>
      <c r="AN60"/>
      <c r="AO60" t="s">
        <v>976</v>
      </c>
    </row>
    <row r="61" spans="1:41" hidden="1" x14ac:dyDescent="0.2">
      <c r="A61">
        <v>60</v>
      </c>
      <c r="B61" s="8" t="s">
        <v>133</v>
      </c>
      <c r="C61" t="s">
        <v>136</v>
      </c>
      <c r="D61" s="8" t="s">
        <v>465</v>
      </c>
      <c r="E61" s="9">
        <v>44241</v>
      </c>
      <c r="F61" s="32" t="s">
        <v>137</v>
      </c>
      <c r="G61" s="79">
        <v>0.9</v>
      </c>
      <c r="H61" s="54">
        <v>10</v>
      </c>
      <c r="I61" s="54">
        <v>76</v>
      </c>
      <c r="J61">
        <v>-3.8702899999999998</v>
      </c>
      <c r="K61">
        <v>-32.437980000000003</v>
      </c>
      <c r="L61" t="s">
        <v>137</v>
      </c>
      <c r="M61" t="s">
        <v>137</v>
      </c>
      <c r="N61" t="s">
        <v>204</v>
      </c>
      <c r="O61" t="s">
        <v>203</v>
      </c>
      <c r="P61" t="s">
        <v>137</v>
      </c>
      <c r="Q61" t="s">
        <v>137</v>
      </c>
      <c r="R61" t="s">
        <v>137</v>
      </c>
      <c r="S61" t="s">
        <v>167</v>
      </c>
      <c r="T61" t="s">
        <v>137</v>
      </c>
      <c r="U61" t="s">
        <v>137</v>
      </c>
      <c r="V61" t="s">
        <v>137</v>
      </c>
      <c r="W61" s="36" t="s">
        <v>137</v>
      </c>
      <c r="X61" s="32" t="s">
        <v>137</v>
      </c>
      <c r="Y61" t="s">
        <v>137</v>
      </c>
      <c r="Z61" t="s">
        <v>137</v>
      </c>
      <c r="AA61" t="s">
        <v>137</v>
      </c>
      <c r="AB61" t="s">
        <v>137</v>
      </c>
      <c r="AC61" t="s">
        <v>137</v>
      </c>
      <c r="AD61" t="s">
        <v>137</v>
      </c>
      <c r="AE61" t="s">
        <v>137</v>
      </c>
      <c r="AF61" t="s">
        <v>137</v>
      </c>
      <c r="AG61" t="s">
        <v>137</v>
      </c>
      <c r="AH61" t="s">
        <v>137</v>
      </c>
      <c r="AI61" t="s">
        <v>137</v>
      </c>
      <c r="AJ61" t="s">
        <v>137</v>
      </c>
      <c r="AK61" t="s">
        <v>137</v>
      </c>
      <c r="AM61"/>
      <c r="AN61"/>
      <c r="AO61" t="s">
        <v>977</v>
      </c>
    </row>
    <row r="62" spans="1:41" x14ac:dyDescent="0.2">
      <c r="A62" s="23">
        <v>61</v>
      </c>
      <c r="B62" s="8" t="s">
        <v>133</v>
      </c>
      <c r="C62" t="s">
        <v>138</v>
      </c>
      <c r="D62" s="8" t="s">
        <v>246</v>
      </c>
      <c r="E62" s="9">
        <v>44243</v>
      </c>
      <c r="F62" s="32">
        <v>26</v>
      </c>
      <c r="G62" s="79">
        <v>0.84930555555555554</v>
      </c>
      <c r="H62" s="54">
        <v>10</v>
      </c>
      <c r="I62" s="54">
        <v>77</v>
      </c>
      <c r="J62">
        <v>-3.8701099999999999</v>
      </c>
      <c r="K62">
        <v>-32.43732</v>
      </c>
      <c r="L62" t="s">
        <v>137</v>
      </c>
      <c r="M62" t="s">
        <v>137</v>
      </c>
      <c r="N62" t="s">
        <v>150</v>
      </c>
      <c r="O62" t="s">
        <v>151</v>
      </c>
      <c r="P62" t="s">
        <v>137</v>
      </c>
      <c r="Q62" t="s">
        <v>137</v>
      </c>
      <c r="R62" t="s">
        <v>137</v>
      </c>
      <c r="S62" t="s">
        <v>167</v>
      </c>
      <c r="T62" t="s">
        <v>137</v>
      </c>
      <c r="U62" t="s">
        <v>139</v>
      </c>
      <c r="V62">
        <v>896712</v>
      </c>
      <c r="W62" s="86">
        <v>44243.945833333331</v>
      </c>
      <c r="X62" s="87">
        <v>44296.095138888886</v>
      </c>
      <c r="Y62" t="s">
        <v>137</v>
      </c>
      <c r="Z62" t="s">
        <v>137</v>
      </c>
      <c r="AA62" t="s">
        <v>137</v>
      </c>
      <c r="AB62" t="s">
        <v>137</v>
      </c>
      <c r="AC62" t="s">
        <v>137</v>
      </c>
      <c r="AD62" s="83" t="s">
        <v>137</v>
      </c>
      <c r="AE62" s="83">
        <v>44295</v>
      </c>
      <c r="AF62" t="s">
        <v>212</v>
      </c>
      <c r="AG62">
        <v>95</v>
      </c>
      <c r="AH62">
        <v>0</v>
      </c>
      <c r="AI62">
        <v>5</v>
      </c>
      <c r="AJ62">
        <v>100</v>
      </c>
      <c r="AK62" t="s">
        <v>167</v>
      </c>
      <c r="AM62"/>
      <c r="AN62"/>
      <c r="AO62" t="s">
        <v>978</v>
      </c>
    </row>
    <row r="63" spans="1:41" x14ac:dyDescent="0.2">
      <c r="A63">
        <v>62</v>
      </c>
      <c r="B63" s="8" t="s">
        <v>133</v>
      </c>
      <c r="C63" t="s">
        <v>138</v>
      </c>
      <c r="D63" s="8" t="s">
        <v>466</v>
      </c>
      <c r="E63" s="9">
        <v>44243</v>
      </c>
      <c r="F63" s="32">
        <v>27</v>
      </c>
      <c r="G63" s="79">
        <v>0.99513888888888891</v>
      </c>
      <c r="H63" s="54">
        <v>11</v>
      </c>
      <c r="I63" s="72" t="s">
        <v>1004</v>
      </c>
      <c r="J63">
        <v>-3.87026</v>
      </c>
      <c r="K63">
        <v>-32.43882</v>
      </c>
      <c r="L63" t="s">
        <v>205</v>
      </c>
      <c r="M63" t="s">
        <v>206</v>
      </c>
      <c r="N63" t="s">
        <v>137</v>
      </c>
      <c r="O63" t="s">
        <v>137</v>
      </c>
      <c r="P63" t="s">
        <v>137</v>
      </c>
      <c r="Q63">
        <v>101.2</v>
      </c>
      <c r="R63">
        <v>94.1</v>
      </c>
      <c r="S63" t="s">
        <v>135</v>
      </c>
      <c r="T63" t="s">
        <v>207</v>
      </c>
      <c r="U63" t="s">
        <v>198</v>
      </c>
      <c r="V63" t="s">
        <v>137</v>
      </c>
      <c r="W63" s="36" t="s">
        <v>137</v>
      </c>
      <c r="X63" s="32" t="s">
        <v>137</v>
      </c>
      <c r="Y63" t="s">
        <v>208</v>
      </c>
      <c r="Z63">
        <v>76</v>
      </c>
      <c r="AA63">
        <v>0</v>
      </c>
      <c r="AB63">
        <v>-3.8700600000000001</v>
      </c>
      <c r="AC63">
        <v>-32.437849999999997</v>
      </c>
      <c r="AD63" s="83">
        <v>44295</v>
      </c>
      <c r="AE63" s="109">
        <v>44296</v>
      </c>
      <c r="AF63" t="s">
        <v>212</v>
      </c>
      <c r="AG63">
        <v>36</v>
      </c>
      <c r="AH63">
        <v>0</v>
      </c>
      <c r="AI63">
        <v>28</v>
      </c>
      <c r="AJ63">
        <v>64</v>
      </c>
      <c r="AK63" t="s">
        <v>167</v>
      </c>
      <c r="AM63" s="54">
        <f>AD63-E63</f>
        <v>52</v>
      </c>
      <c r="AN63" s="62">
        <f>AG63*100/AJ63</f>
        <v>56.25</v>
      </c>
      <c r="AO63" t="s">
        <v>1058</v>
      </c>
    </row>
    <row r="64" spans="1:41" hidden="1" x14ac:dyDescent="0.2">
      <c r="A64">
        <v>63</v>
      </c>
      <c r="B64" s="8" t="s">
        <v>133</v>
      </c>
      <c r="C64" t="s">
        <v>136</v>
      </c>
      <c r="D64" s="8" t="s">
        <v>137</v>
      </c>
      <c r="E64" s="9">
        <v>44244</v>
      </c>
      <c r="F64" s="32" t="s">
        <v>137</v>
      </c>
      <c r="G64" s="32" t="s">
        <v>137</v>
      </c>
      <c r="H64" s="54">
        <v>11</v>
      </c>
      <c r="I64" s="54">
        <v>77</v>
      </c>
      <c r="J64">
        <v>-3.8694099999999998</v>
      </c>
      <c r="K64">
        <v>-32.435160000000003</v>
      </c>
      <c r="L64" t="s">
        <v>137</v>
      </c>
      <c r="M64" t="s">
        <v>137</v>
      </c>
      <c r="N64" t="s">
        <v>137</v>
      </c>
      <c r="O64" t="s">
        <v>137</v>
      </c>
      <c r="P64" t="s">
        <v>137</v>
      </c>
      <c r="Q64" t="s">
        <v>137</v>
      </c>
      <c r="R64" t="s">
        <v>137</v>
      </c>
      <c r="S64" t="s">
        <v>167</v>
      </c>
      <c r="T64" t="s">
        <v>137</v>
      </c>
      <c r="U64" t="s">
        <v>137</v>
      </c>
      <c r="V64" t="s">
        <v>137</v>
      </c>
      <c r="W64" s="36" t="s">
        <v>137</v>
      </c>
      <c r="X64" s="32" t="s">
        <v>137</v>
      </c>
      <c r="Y64" t="s">
        <v>137</v>
      </c>
      <c r="Z64" t="s">
        <v>137</v>
      </c>
      <c r="AA64" t="s">
        <v>137</v>
      </c>
      <c r="AB64" t="s">
        <v>137</v>
      </c>
      <c r="AC64" t="s">
        <v>137</v>
      </c>
      <c r="AD64" t="s">
        <v>137</v>
      </c>
      <c r="AE64" t="s">
        <v>137</v>
      </c>
      <c r="AF64" t="s">
        <v>137</v>
      </c>
      <c r="AG64" t="s">
        <v>137</v>
      </c>
      <c r="AH64" t="s">
        <v>137</v>
      </c>
      <c r="AI64" t="s">
        <v>137</v>
      </c>
      <c r="AJ64" t="s">
        <v>137</v>
      </c>
      <c r="AK64" t="s">
        <v>137</v>
      </c>
      <c r="AM64"/>
      <c r="AN64"/>
      <c r="AO64" t="s">
        <v>979</v>
      </c>
    </row>
    <row r="65" spans="1:44" hidden="1" x14ac:dyDescent="0.2">
      <c r="A65">
        <v>64</v>
      </c>
      <c r="B65" s="8" t="s">
        <v>133</v>
      </c>
      <c r="C65" t="s">
        <v>134</v>
      </c>
      <c r="D65" s="8" t="s">
        <v>467</v>
      </c>
      <c r="E65" s="9">
        <v>44244</v>
      </c>
      <c r="F65" s="32" t="s">
        <v>137</v>
      </c>
      <c r="G65" s="79">
        <v>0.84375</v>
      </c>
      <c r="H65" s="54">
        <v>11</v>
      </c>
      <c r="I65" s="54">
        <v>78</v>
      </c>
      <c r="J65">
        <v>-3.87005</v>
      </c>
      <c r="K65">
        <v>-32.439369999999997</v>
      </c>
      <c r="L65" t="s">
        <v>209</v>
      </c>
      <c r="M65" t="s">
        <v>210</v>
      </c>
      <c r="N65" t="s">
        <v>137</v>
      </c>
      <c r="O65" t="s">
        <v>137</v>
      </c>
      <c r="P65" t="s">
        <v>137</v>
      </c>
      <c r="Q65">
        <v>105.9</v>
      </c>
      <c r="R65">
        <v>100</v>
      </c>
      <c r="S65" t="s">
        <v>167</v>
      </c>
      <c r="T65" t="s">
        <v>137</v>
      </c>
      <c r="U65" t="s">
        <v>137</v>
      </c>
      <c r="V65" t="s">
        <v>137</v>
      </c>
      <c r="W65" s="36" t="s">
        <v>137</v>
      </c>
      <c r="X65" s="32" t="s">
        <v>137</v>
      </c>
      <c r="Y65" t="s">
        <v>137</v>
      </c>
      <c r="Z65" t="s">
        <v>137</v>
      </c>
      <c r="AA65" t="s">
        <v>137</v>
      </c>
      <c r="AB65" t="s">
        <v>137</v>
      </c>
      <c r="AC65" t="s">
        <v>137</v>
      </c>
      <c r="AD65" t="s">
        <v>137</v>
      </c>
      <c r="AE65" t="s">
        <v>137</v>
      </c>
      <c r="AF65" t="s">
        <v>137</v>
      </c>
      <c r="AG65" t="s">
        <v>137</v>
      </c>
      <c r="AH65" t="s">
        <v>137</v>
      </c>
      <c r="AI65" t="s">
        <v>137</v>
      </c>
      <c r="AJ65" t="s">
        <v>137</v>
      </c>
      <c r="AK65" t="s">
        <v>137</v>
      </c>
      <c r="AM65"/>
      <c r="AN65"/>
      <c r="AO65" t="s">
        <v>980</v>
      </c>
    </row>
    <row r="66" spans="1:44" hidden="1" x14ac:dyDescent="0.2">
      <c r="A66">
        <v>65</v>
      </c>
      <c r="B66" s="8" t="s">
        <v>133</v>
      </c>
      <c r="C66" t="s">
        <v>136</v>
      </c>
      <c r="D66" s="8" t="s">
        <v>345</v>
      </c>
      <c r="E66" s="9">
        <v>44244</v>
      </c>
      <c r="F66" s="32" t="s">
        <v>137</v>
      </c>
      <c r="G66" s="79">
        <v>6.9444444444444441E-3</v>
      </c>
      <c r="H66" s="54">
        <v>11</v>
      </c>
      <c r="I66" s="54">
        <v>80</v>
      </c>
      <c r="J66" s="21">
        <v>-3.8698999999999999</v>
      </c>
      <c r="K66">
        <v>-32.43768</v>
      </c>
      <c r="L66" t="s">
        <v>137</v>
      </c>
      <c r="M66" t="s">
        <v>137</v>
      </c>
      <c r="N66" t="s">
        <v>137</v>
      </c>
      <c r="O66" t="s">
        <v>137</v>
      </c>
      <c r="P66" t="s">
        <v>137</v>
      </c>
      <c r="Q66" t="s">
        <v>137</v>
      </c>
      <c r="R66" t="s">
        <v>137</v>
      </c>
      <c r="S66" t="s">
        <v>167</v>
      </c>
      <c r="T66" t="s">
        <v>137</v>
      </c>
      <c r="U66" t="s">
        <v>137</v>
      </c>
      <c r="V66" t="s">
        <v>137</v>
      </c>
      <c r="W66" s="36" t="s">
        <v>137</v>
      </c>
      <c r="X66" s="32" t="s">
        <v>137</v>
      </c>
      <c r="Y66" t="s">
        <v>137</v>
      </c>
      <c r="Z66" t="s">
        <v>137</v>
      </c>
      <c r="AA66" t="s">
        <v>137</v>
      </c>
      <c r="AB66" t="s">
        <v>137</v>
      </c>
      <c r="AC66" t="s">
        <v>137</v>
      </c>
      <c r="AD66" t="s">
        <v>137</v>
      </c>
      <c r="AE66" t="s">
        <v>137</v>
      </c>
      <c r="AF66" t="s">
        <v>137</v>
      </c>
      <c r="AG66" t="s">
        <v>137</v>
      </c>
      <c r="AH66" t="s">
        <v>137</v>
      </c>
      <c r="AI66" t="s">
        <v>137</v>
      </c>
      <c r="AJ66" t="s">
        <v>137</v>
      </c>
      <c r="AK66" t="s">
        <v>137</v>
      </c>
      <c r="AM66"/>
      <c r="AN66"/>
      <c r="AO66" t="s">
        <v>981</v>
      </c>
    </row>
    <row r="67" spans="1:44" hidden="1" x14ac:dyDescent="0.2">
      <c r="A67">
        <v>66</v>
      </c>
      <c r="B67" s="8" t="s">
        <v>133</v>
      </c>
      <c r="C67" t="s">
        <v>136</v>
      </c>
      <c r="D67" s="8" t="s">
        <v>338</v>
      </c>
      <c r="E67" s="9">
        <v>44244</v>
      </c>
      <c r="F67" s="32" t="s">
        <v>137</v>
      </c>
      <c r="G67" s="79">
        <v>7.6388888888888886E-3</v>
      </c>
      <c r="H67" s="54">
        <v>11</v>
      </c>
      <c r="I67" s="54">
        <v>79</v>
      </c>
      <c r="J67">
        <v>-3.8700199999999998</v>
      </c>
      <c r="K67">
        <v>-32.437130000000003</v>
      </c>
      <c r="L67" t="s">
        <v>137</v>
      </c>
      <c r="M67" t="s">
        <v>137</v>
      </c>
      <c r="N67" t="s">
        <v>137</v>
      </c>
      <c r="O67" t="s">
        <v>137</v>
      </c>
      <c r="P67" t="s">
        <v>137</v>
      </c>
      <c r="Q67" t="s">
        <v>137</v>
      </c>
      <c r="R67" t="s">
        <v>137</v>
      </c>
      <c r="S67" t="s">
        <v>167</v>
      </c>
      <c r="T67" t="s">
        <v>137</v>
      </c>
      <c r="U67" t="s">
        <v>137</v>
      </c>
      <c r="V67" t="s">
        <v>137</v>
      </c>
      <c r="W67" s="36" t="s">
        <v>137</v>
      </c>
      <c r="X67" s="32" t="s">
        <v>137</v>
      </c>
      <c r="Y67" t="s">
        <v>137</v>
      </c>
      <c r="Z67" t="s">
        <v>137</v>
      </c>
      <c r="AA67" t="s">
        <v>137</v>
      </c>
      <c r="AB67" t="s">
        <v>137</v>
      </c>
      <c r="AC67" t="s">
        <v>137</v>
      </c>
      <c r="AD67" t="s">
        <v>137</v>
      </c>
      <c r="AE67" t="s">
        <v>137</v>
      </c>
      <c r="AF67" t="s">
        <v>137</v>
      </c>
      <c r="AG67" t="s">
        <v>137</v>
      </c>
      <c r="AH67" t="s">
        <v>137</v>
      </c>
      <c r="AI67" t="s">
        <v>137</v>
      </c>
      <c r="AJ67" t="s">
        <v>137</v>
      </c>
      <c r="AK67" t="s">
        <v>137</v>
      </c>
      <c r="AM67"/>
      <c r="AN67"/>
      <c r="AO67" t="s">
        <v>211</v>
      </c>
    </row>
    <row r="68" spans="1:44" hidden="1" x14ac:dyDescent="0.2">
      <c r="A68">
        <v>67</v>
      </c>
      <c r="B68" s="8" t="s">
        <v>133</v>
      </c>
      <c r="C68" t="s">
        <v>136</v>
      </c>
      <c r="D68" s="8" t="s">
        <v>137</v>
      </c>
      <c r="E68" s="9">
        <v>44244</v>
      </c>
      <c r="F68" s="32" t="s">
        <v>137</v>
      </c>
      <c r="G68" s="32" t="s">
        <v>137</v>
      </c>
      <c r="H68" s="54">
        <v>11</v>
      </c>
      <c r="I68" s="54">
        <v>81</v>
      </c>
      <c r="J68">
        <v>-3.8704100000000001</v>
      </c>
      <c r="K68">
        <v>-32.438009999999998</v>
      </c>
      <c r="L68" t="s">
        <v>137</v>
      </c>
      <c r="M68" t="s">
        <v>137</v>
      </c>
      <c r="N68" t="s">
        <v>137</v>
      </c>
      <c r="O68" t="s">
        <v>137</v>
      </c>
      <c r="P68" t="s">
        <v>137</v>
      </c>
      <c r="Q68" t="s">
        <v>137</v>
      </c>
      <c r="R68" t="s">
        <v>137</v>
      </c>
      <c r="S68" t="s">
        <v>167</v>
      </c>
      <c r="T68" t="s">
        <v>137</v>
      </c>
      <c r="U68" t="s">
        <v>137</v>
      </c>
      <c r="V68" t="s">
        <v>137</v>
      </c>
      <c r="W68" s="36" t="s">
        <v>137</v>
      </c>
      <c r="X68" s="32" t="s">
        <v>137</v>
      </c>
      <c r="Y68" t="s">
        <v>137</v>
      </c>
      <c r="Z68" t="s">
        <v>137</v>
      </c>
      <c r="AA68" t="s">
        <v>137</v>
      </c>
      <c r="AB68" t="s">
        <v>137</v>
      </c>
      <c r="AC68" t="s">
        <v>137</v>
      </c>
      <c r="AD68" t="s">
        <v>137</v>
      </c>
      <c r="AE68" t="s">
        <v>137</v>
      </c>
      <c r="AF68" t="s">
        <v>137</v>
      </c>
      <c r="AG68" t="s">
        <v>137</v>
      </c>
      <c r="AH68" t="s">
        <v>137</v>
      </c>
      <c r="AI68" t="s">
        <v>137</v>
      </c>
      <c r="AJ68" t="s">
        <v>137</v>
      </c>
      <c r="AK68" t="s">
        <v>137</v>
      </c>
      <c r="AM68"/>
      <c r="AN68"/>
      <c r="AO68" t="s">
        <v>982</v>
      </c>
    </row>
    <row r="69" spans="1:44" hidden="1" x14ac:dyDescent="0.2">
      <c r="A69">
        <v>68</v>
      </c>
      <c r="B69" s="8" t="s">
        <v>133</v>
      </c>
      <c r="C69" t="s">
        <v>136</v>
      </c>
      <c r="D69" s="8" t="s">
        <v>137</v>
      </c>
      <c r="E69" s="9">
        <v>44244</v>
      </c>
      <c r="F69" s="32" t="s">
        <v>137</v>
      </c>
      <c r="G69" s="32" t="s">
        <v>137</v>
      </c>
      <c r="H69" s="54">
        <v>11</v>
      </c>
      <c r="I69" s="54">
        <v>82</v>
      </c>
      <c r="J69">
        <v>-3.87039</v>
      </c>
      <c r="K69" s="21">
        <v>-32.438099999999999</v>
      </c>
      <c r="L69" t="s">
        <v>137</v>
      </c>
      <c r="M69" t="s">
        <v>137</v>
      </c>
      <c r="N69" t="s">
        <v>137</v>
      </c>
      <c r="O69" t="s">
        <v>137</v>
      </c>
      <c r="P69" t="s">
        <v>137</v>
      </c>
      <c r="Q69" t="s">
        <v>137</v>
      </c>
      <c r="R69" t="s">
        <v>137</v>
      </c>
      <c r="S69" t="s">
        <v>167</v>
      </c>
      <c r="T69" t="s">
        <v>137</v>
      </c>
      <c r="U69" t="s">
        <v>137</v>
      </c>
      <c r="V69" t="s">
        <v>137</v>
      </c>
      <c r="W69" s="36" t="s">
        <v>137</v>
      </c>
      <c r="X69" s="32" t="s">
        <v>137</v>
      </c>
      <c r="Y69" t="s">
        <v>137</v>
      </c>
      <c r="Z69" t="s">
        <v>137</v>
      </c>
      <c r="AA69" t="s">
        <v>137</v>
      </c>
      <c r="AB69" t="s">
        <v>137</v>
      </c>
      <c r="AC69" t="s">
        <v>137</v>
      </c>
      <c r="AD69" t="s">
        <v>137</v>
      </c>
      <c r="AE69" t="s">
        <v>137</v>
      </c>
      <c r="AF69" t="s">
        <v>137</v>
      </c>
      <c r="AG69" t="s">
        <v>137</v>
      </c>
      <c r="AH69" t="s">
        <v>137</v>
      </c>
      <c r="AI69" t="s">
        <v>137</v>
      </c>
      <c r="AJ69" t="s">
        <v>137</v>
      </c>
      <c r="AK69" t="s">
        <v>137</v>
      </c>
      <c r="AM69"/>
      <c r="AN69"/>
      <c r="AO69" t="s">
        <v>983</v>
      </c>
    </row>
    <row r="70" spans="1:44" x14ac:dyDescent="0.2">
      <c r="A70" s="23">
        <v>69</v>
      </c>
      <c r="B70" s="8" t="s">
        <v>133</v>
      </c>
      <c r="C70" t="s">
        <v>138</v>
      </c>
      <c r="D70" s="8" t="s">
        <v>262</v>
      </c>
      <c r="E70" s="93">
        <v>44245</v>
      </c>
      <c r="F70" s="32">
        <v>28</v>
      </c>
      <c r="G70" s="79">
        <v>0.83958333333333324</v>
      </c>
      <c r="H70" s="54">
        <v>10</v>
      </c>
      <c r="I70" s="54">
        <v>78</v>
      </c>
      <c r="J70">
        <v>-3.86971</v>
      </c>
      <c r="K70">
        <v>-32.437069999999999</v>
      </c>
      <c r="L70" t="s">
        <v>137</v>
      </c>
      <c r="M70" t="s">
        <v>137</v>
      </c>
      <c r="N70" t="s">
        <v>153</v>
      </c>
      <c r="O70" t="s">
        <v>154</v>
      </c>
      <c r="P70" t="s">
        <v>137</v>
      </c>
      <c r="Q70" t="s">
        <v>137</v>
      </c>
      <c r="R70" t="s">
        <v>137</v>
      </c>
      <c r="S70" t="s">
        <v>167</v>
      </c>
      <c r="T70" t="s">
        <v>137</v>
      </c>
      <c r="U70" t="s">
        <v>139</v>
      </c>
      <c r="V70">
        <v>896691</v>
      </c>
      <c r="W70" s="86">
        <v>44245.892361111109</v>
      </c>
      <c r="X70" s="87">
        <v>44296.038194444445</v>
      </c>
      <c r="Y70" t="s">
        <v>137</v>
      </c>
      <c r="Z70" t="s">
        <v>137</v>
      </c>
      <c r="AA70" t="s">
        <v>137</v>
      </c>
      <c r="AB70" t="s">
        <v>137</v>
      </c>
      <c r="AC70" t="s">
        <v>137</v>
      </c>
      <c r="AD70" s="83">
        <v>44295</v>
      </c>
      <c r="AE70" s="83">
        <v>44295</v>
      </c>
      <c r="AF70" t="s">
        <v>212</v>
      </c>
      <c r="AG70">
        <v>92</v>
      </c>
      <c r="AH70">
        <v>1</v>
      </c>
      <c r="AI70">
        <v>10</v>
      </c>
      <c r="AJ70">
        <v>103</v>
      </c>
      <c r="AK70" t="s">
        <v>688</v>
      </c>
      <c r="AL70" s="8">
        <v>92</v>
      </c>
      <c r="AM70" s="54">
        <f>AD70-E70</f>
        <v>50</v>
      </c>
      <c r="AN70" s="62">
        <f>AG70*100/AJ70</f>
        <v>89.320388349514559</v>
      </c>
      <c r="AO70" t="s">
        <v>794</v>
      </c>
    </row>
    <row r="71" spans="1:44" hidden="1" x14ac:dyDescent="0.2">
      <c r="A71">
        <v>70</v>
      </c>
      <c r="B71" s="8" t="s">
        <v>133</v>
      </c>
      <c r="C71" t="s">
        <v>136</v>
      </c>
      <c r="D71" s="8" t="s">
        <v>137</v>
      </c>
      <c r="E71" s="9">
        <v>44245</v>
      </c>
      <c r="F71" s="32" t="s">
        <v>137</v>
      </c>
      <c r="G71" s="32" t="s">
        <v>137</v>
      </c>
      <c r="H71" s="54">
        <v>10</v>
      </c>
      <c r="I71" s="54">
        <v>79</v>
      </c>
      <c r="J71">
        <v>-3.8694500000000001</v>
      </c>
      <c r="K71" s="21">
        <v>-32.435299999999998</v>
      </c>
      <c r="L71" t="s">
        <v>137</v>
      </c>
      <c r="M71" t="s">
        <v>137</v>
      </c>
      <c r="N71" t="s">
        <v>137</v>
      </c>
      <c r="O71" t="s">
        <v>137</v>
      </c>
      <c r="P71" t="s">
        <v>137</v>
      </c>
      <c r="Q71" t="s">
        <v>137</v>
      </c>
      <c r="R71" t="s">
        <v>137</v>
      </c>
      <c r="S71" t="s">
        <v>137</v>
      </c>
      <c r="T71" t="s">
        <v>137</v>
      </c>
      <c r="U71" t="s">
        <v>137</v>
      </c>
      <c r="V71" t="s">
        <v>137</v>
      </c>
      <c r="W71" s="36" t="s">
        <v>137</v>
      </c>
      <c r="X71" s="32" t="s">
        <v>137</v>
      </c>
      <c r="Y71" t="s">
        <v>137</v>
      </c>
      <c r="Z71" t="s">
        <v>137</v>
      </c>
      <c r="AA71" t="s">
        <v>137</v>
      </c>
      <c r="AB71" t="s">
        <v>137</v>
      </c>
      <c r="AC71" t="s">
        <v>137</v>
      </c>
      <c r="AD71" t="s">
        <v>137</v>
      </c>
      <c r="AE71" t="s">
        <v>137</v>
      </c>
      <c r="AF71" t="s">
        <v>137</v>
      </c>
      <c r="AG71" t="s">
        <v>137</v>
      </c>
      <c r="AH71" t="s">
        <v>137</v>
      </c>
      <c r="AI71" t="s">
        <v>137</v>
      </c>
      <c r="AJ71" t="s">
        <v>137</v>
      </c>
      <c r="AK71" t="s">
        <v>137</v>
      </c>
      <c r="AM71"/>
      <c r="AN71"/>
      <c r="AO71" t="s">
        <v>1051</v>
      </c>
    </row>
    <row r="72" spans="1:44" hidden="1" x14ac:dyDescent="0.2">
      <c r="A72">
        <v>71</v>
      </c>
      <c r="B72" s="8" t="s">
        <v>133</v>
      </c>
      <c r="C72" t="s">
        <v>136</v>
      </c>
      <c r="D72" s="8" t="s">
        <v>137</v>
      </c>
      <c r="E72" s="9">
        <v>44245</v>
      </c>
      <c r="F72" s="32" t="s">
        <v>137</v>
      </c>
      <c r="G72" s="32" t="s">
        <v>137</v>
      </c>
      <c r="H72" s="54">
        <v>10</v>
      </c>
      <c r="I72" s="54">
        <v>80</v>
      </c>
      <c r="J72">
        <v>-3.8694500000000001</v>
      </c>
      <c r="K72">
        <v>-32.435139999999997</v>
      </c>
      <c r="L72" t="s">
        <v>137</v>
      </c>
      <c r="M72" t="s">
        <v>137</v>
      </c>
      <c r="N72" t="s">
        <v>137</v>
      </c>
      <c r="O72" t="s">
        <v>137</v>
      </c>
      <c r="P72" t="s">
        <v>137</v>
      </c>
      <c r="Q72" t="s">
        <v>137</v>
      </c>
      <c r="R72" t="s">
        <v>137</v>
      </c>
      <c r="S72" t="s">
        <v>137</v>
      </c>
      <c r="T72" t="s">
        <v>137</v>
      </c>
      <c r="U72" t="s">
        <v>137</v>
      </c>
      <c r="V72" t="s">
        <v>137</v>
      </c>
      <c r="W72" s="36" t="s">
        <v>137</v>
      </c>
      <c r="X72" s="32" t="s">
        <v>137</v>
      </c>
      <c r="Y72" t="s">
        <v>137</v>
      </c>
      <c r="Z72" t="s">
        <v>137</v>
      </c>
      <c r="AA72" t="s">
        <v>137</v>
      </c>
      <c r="AB72" t="s">
        <v>137</v>
      </c>
      <c r="AC72" t="s">
        <v>137</v>
      </c>
      <c r="AD72" t="s">
        <v>137</v>
      </c>
      <c r="AE72" t="s">
        <v>137</v>
      </c>
      <c r="AF72" t="s">
        <v>137</v>
      </c>
      <c r="AG72" t="s">
        <v>137</v>
      </c>
      <c r="AH72" t="s">
        <v>137</v>
      </c>
      <c r="AI72" t="s">
        <v>137</v>
      </c>
      <c r="AJ72" t="s">
        <v>137</v>
      </c>
      <c r="AK72" t="s">
        <v>137</v>
      </c>
      <c r="AM72"/>
      <c r="AN72"/>
      <c r="AO72" t="s">
        <v>984</v>
      </c>
    </row>
    <row r="73" spans="1:44" x14ac:dyDescent="0.2">
      <c r="A73">
        <v>72</v>
      </c>
      <c r="B73" s="8" t="s">
        <v>133</v>
      </c>
      <c r="C73" t="s">
        <v>138</v>
      </c>
      <c r="D73" s="8" t="s">
        <v>328</v>
      </c>
      <c r="E73" s="9">
        <v>44245</v>
      </c>
      <c r="F73" s="32">
        <v>29</v>
      </c>
      <c r="G73" s="79">
        <v>0.95277777777777783</v>
      </c>
      <c r="H73" s="54">
        <v>10</v>
      </c>
      <c r="I73" s="54">
        <v>81</v>
      </c>
      <c r="J73" s="16">
        <v>-3.8698000000000001</v>
      </c>
      <c r="K73">
        <v>-32.437159999999999</v>
      </c>
      <c r="L73" t="s">
        <v>137</v>
      </c>
      <c r="M73" t="s">
        <v>137</v>
      </c>
      <c r="N73" t="s">
        <v>177</v>
      </c>
      <c r="O73" t="s">
        <v>178</v>
      </c>
      <c r="P73" t="s">
        <v>137</v>
      </c>
      <c r="Q73" t="s">
        <v>137</v>
      </c>
      <c r="R73" t="s">
        <v>137</v>
      </c>
      <c r="S73" t="s">
        <v>135</v>
      </c>
      <c r="T73" t="s">
        <v>214</v>
      </c>
      <c r="U73" t="s">
        <v>139</v>
      </c>
      <c r="V73" t="s">
        <v>137</v>
      </c>
      <c r="W73" s="36" t="s">
        <v>137</v>
      </c>
      <c r="X73" s="32" t="s">
        <v>137</v>
      </c>
      <c r="Y73" t="s">
        <v>137</v>
      </c>
      <c r="Z73" t="s">
        <v>137</v>
      </c>
      <c r="AA73" t="s">
        <v>137</v>
      </c>
      <c r="AB73" t="s">
        <v>137</v>
      </c>
      <c r="AC73" t="s">
        <v>137</v>
      </c>
      <c r="AD73" s="109">
        <v>44296</v>
      </c>
      <c r="AE73" s="109">
        <v>44297</v>
      </c>
      <c r="AF73" t="s">
        <v>212</v>
      </c>
      <c r="AG73">
        <v>94</v>
      </c>
      <c r="AH73">
        <v>3</v>
      </c>
      <c r="AI73">
        <v>3</v>
      </c>
      <c r="AJ73">
        <f>AI73+AH73+AG73</f>
        <v>100</v>
      </c>
      <c r="AK73" t="s">
        <v>167</v>
      </c>
      <c r="AM73" s="54">
        <f>AD73-E73</f>
        <v>51</v>
      </c>
      <c r="AN73" s="62">
        <f>AG73*100/AJ73</f>
        <v>94</v>
      </c>
      <c r="AO73" t="s">
        <v>1050</v>
      </c>
    </row>
    <row r="74" spans="1:44" hidden="1" x14ac:dyDescent="0.2">
      <c r="A74">
        <v>73</v>
      </c>
      <c r="B74" s="8" t="s">
        <v>133</v>
      </c>
      <c r="C74" t="s">
        <v>136</v>
      </c>
      <c r="D74" s="8" t="s">
        <v>137</v>
      </c>
      <c r="E74" s="9">
        <v>44246</v>
      </c>
      <c r="F74" s="32" t="s">
        <v>137</v>
      </c>
      <c r="G74" s="32" t="s">
        <v>137</v>
      </c>
      <c r="H74" s="54">
        <v>10</v>
      </c>
      <c r="I74" s="54">
        <v>82</v>
      </c>
      <c r="J74">
        <v>-3.86951</v>
      </c>
      <c r="K74">
        <v>-32.435009999999998</v>
      </c>
      <c r="L74" t="s">
        <v>137</v>
      </c>
      <c r="M74" t="s">
        <v>137</v>
      </c>
      <c r="N74" t="s">
        <v>137</v>
      </c>
      <c r="O74" t="s">
        <v>137</v>
      </c>
      <c r="P74" t="s">
        <v>137</v>
      </c>
      <c r="Q74" t="s">
        <v>137</v>
      </c>
      <c r="R74" t="s">
        <v>137</v>
      </c>
      <c r="S74" t="s">
        <v>137</v>
      </c>
      <c r="T74" t="s">
        <v>137</v>
      </c>
      <c r="U74" t="s">
        <v>137</v>
      </c>
      <c r="V74" t="s">
        <v>137</v>
      </c>
      <c r="W74" s="36" t="s">
        <v>137</v>
      </c>
      <c r="X74" s="32" t="s">
        <v>137</v>
      </c>
      <c r="Y74" t="s">
        <v>137</v>
      </c>
      <c r="Z74" t="s">
        <v>137</v>
      </c>
      <c r="AA74" t="s">
        <v>137</v>
      </c>
      <c r="AB74" t="s">
        <v>137</v>
      </c>
      <c r="AC74" t="s">
        <v>137</v>
      </c>
      <c r="AD74" t="s">
        <v>137</v>
      </c>
      <c r="AE74" t="s">
        <v>137</v>
      </c>
      <c r="AF74" t="s">
        <v>137</v>
      </c>
      <c r="AG74" t="s">
        <v>137</v>
      </c>
      <c r="AH74" t="s">
        <v>137</v>
      </c>
      <c r="AI74" t="s">
        <v>137</v>
      </c>
      <c r="AJ74" t="s">
        <v>137</v>
      </c>
      <c r="AK74" t="s">
        <v>137</v>
      </c>
      <c r="AM74"/>
      <c r="AN74"/>
      <c r="AO74" t="s">
        <v>985</v>
      </c>
    </row>
    <row r="75" spans="1:44" s="23" customFormat="1" x14ac:dyDescent="0.2">
      <c r="A75" s="23">
        <v>74</v>
      </c>
      <c r="B75" s="8" t="s">
        <v>133</v>
      </c>
      <c r="C75" s="23" t="s">
        <v>138</v>
      </c>
      <c r="D75" s="8" t="s">
        <v>465</v>
      </c>
      <c r="E75" s="93">
        <v>44246</v>
      </c>
      <c r="F75" s="78">
        <v>30</v>
      </c>
      <c r="G75" s="81">
        <v>0.86805555555555547</v>
      </c>
      <c r="H75" s="58">
        <v>11</v>
      </c>
      <c r="I75" s="58">
        <v>86</v>
      </c>
      <c r="J75" s="113">
        <v>-3.8694649999999999</v>
      </c>
      <c r="K75" s="23">
        <v>-32.435552999999999</v>
      </c>
      <c r="L75" s="23" t="s">
        <v>137</v>
      </c>
      <c r="M75" s="23" t="s">
        <v>137</v>
      </c>
      <c r="N75" s="23" t="s">
        <v>204</v>
      </c>
      <c r="O75" s="23" t="s">
        <v>203</v>
      </c>
      <c r="P75" s="23" t="s">
        <v>137</v>
      </c>
      <c r="Q75" s="23">
        <v>110.5</v>
      </c>
      <c r="R75" s="23">
        <v>104.5</v>
      </c>
      <c r="S75" s="23" t="s">
        <v>135</v>
      </c>
      <c r="T75" s="23" t="s">
        <v>216</v>
      </c>
      <c r="U75" s="23" t="s">
        <v>139</v>
      </c>
      <c r="V75" s="23" t="s">
        <v>137</v>
      </c>
      <c r="W75" s="82" t="s">
        <v>137</v>
      </c>
      <c r="X75" s="78" t="s">
        <v>137</v>
      </c>
      <c r="Y75" s="23" t="s">
        <v>137</v>
      </c>
      <c r="Z75" s="23" t="s">
        <v>137</v>
      </c>
      <c r="AA75" s="23" t="s">
        <v>137</v>
      </c>
      <c r="AB75" s="23" t="s">
        <v>137</v>
      </c>
      <c r="AC75" s="23" t="s">
        <v>137</v>
      </c>
      <c r="AD75" s="84">
        <v>44296</v>
      </c>
      <c r="AE75" s="84">
        <v>44296</v>
      </c>
      <c r="AF75" s="23" t="s">
        <v>212</v>
      </c>
      <c r="AG75" s="23">
        <v>81</v>
      </c>
      <c r="AH75" s="23">
        <v>2</v>
      </c>
      <c r="AI75" s="23">
        <v>30</v>
      </c>
      <c r="AJ75" s="23">
        <v>113</v>
      </c>
      <c r="AK75" s="23" t="s">
        <v>695</v>
      </c>
      <c r="AL75" s="8">
        <v>55</v>
      </c>
      <c r="AM75" s="54">
        <f t="shared" ref="AM75:AM76" si="10">AD75-E75</f>
        <v>50</v>
      </c>
      <c r="AN75" s="62">
        <f t="shared" ref="AN75:AN76" si="11">AG75*100/AJ75</f>
        <v>71.681415929203538</v>
      </c>
      <c r="AO75" s="23" t="s">
        <v>217</v>
      </c>
    </row>
    <row r="76" spans="1:44" x14ac:dyDescent="0.2">
      <c r="A76">
        <v>75</v>
      </c>
      <c r="B76" s="8" t="s">
        <v>133</v>
      </c>
      <c r="C76" t="s">
        <v>138</v>
      </c>
      <c r="D76" s="8" t="s">
        <v>338</v>
      </c>
      <c r="E76" s="9">
        <v>44246</v>
      </c>
      <c r="F76" s="32">
        <v>31</v>
      </c>
      <c r="G76" s="79">
        <v>0.87152777777777779</v>
      </c>
      <c r="H76" s="54">
        <v>10</v>
      </c>
      <c r="I76" s="54">
        <v>83</v>
      </c>
      <c r="J76">
        <v>-3.8698700000000001</v>
      </c>
      <c r="K76">
        <v>-32.437690000000003</v>
      </c>
      <c r="L76" t="s">
        <v>137</v>
      </c>
      <c r="M76" t="s">
        <v>137</v>
      </c>
      <c r="N76" t="s">
        <v>179</v>
      </c>
      <c r="O76" t="s">
        <v>180</v>
      </c>
      <c r="P76" t="s">
        <v>137</v>
      </c>
      <c r="Q76" t="s">
        <v>137</v>
      </c>
      <c r="R76" t="s">
        <v>137</v>
      </c>
      <c r="S76" t="s">
        <v>135</v>
      </c>
      <c r="T76" t="s">
        <v>218</v>
      </c>
      <c r="U76" t="s">
        <v>139</v>
      </c>
      <c r="V76" t="s">
        <v>137</v>
      </c>
      <c r="W76" s="36" t="s">
        <v>137</v>
      </c>
      <c r="X76" s="32" t="s">
        <v>137</v>
      </c>
      <c r="Y76" t="s">
        <v>137</v>
      </c>
      <c r="Z76" t="s">
        <v>137</v>
      </c>
      <c r="AA76" t="s">
        <v>137</v>
      </c>
      <c r="AB76" t="s">
        <v>137</v>
      </c>
      <c r="AC76" t="s">
        <v>137</v>
      </c>
      <c r="AD76" s="109">
        <v>44297</v>
      </c>
      <c r="AE76" s="109">
        <v>44298</v>
      </c>
      <c r="AF76" t="s">
        <v>212</v>
      </c>
      <c r="AG76">
        <v>67</v>
      </c>
      <c r="AH76">
        <v>4</v>
      </c>
      <c r="AI76">
        <v>53</v>
      </c>
      <c r="AJ76">
        <v>124</v>
      </c>
      <c r="AK76" t="s">
        <v>167</v>
      </c>
      <c r="AM76" s="54">
        <f t="shared" si="10"/>
        <v>51</v>
      </c>
      <c r="AN76" s="62">
        <f t="shared" si="11"/>
        <v>54.032258064516128</v>
      </c>
      <c r="AO76" s="23" t="s">
        <v>220</v>
      </c>
      <c r="AP76" s="23"/>
      <c r="AQ76" s="23"/>
      <c r="AR76" s="23"/>
    </row>
    <row r="77" spans="1:44" s="23" customFormat="1" hidden="1" x14ac:dyDescent="0.2">
      <c r="A77" s="23">
        <v>76</v>
      </c>
      <c r="B77" s="8" t="s">
        <v>133</v>
      </c>
      <c r="C77" s="23" t="s">
        <v>138</v>
      </c>
      <c r="D77" s="8" t="s">
        <v>467</v>
      </c>
      <c r="E77" s="9">
        <v>44246</v>
      </c>
      <c r="F77" s="78">
        <v>32</v>
      </c>
      <c r="G77" s="81">
        <v>0.87222222222222223</v>
      </c>
      <c r="H77" s="58">
        <v>11</v>
      </c>
      <c r="I77" s="58">
        <v>85</v>
      </c>
      <c r="J77" s="23">
        <v>-3.8701279999999998</v>
      </c>
      <c r="K77" s="23">
        <v>-32.438063</v>
      </c>
      <c r="L77" s="23" t="s">
        <v>137</v>
      </c>
      <c r="M77" s="23" t="s">
        <v>137</v>
      </c>
      <c r="N77" s="23" t="s">
        <v>209</v>
      </c>
      <c r="O77" s="23" t="s">
        <v>210</v>
      </c>
      <c r="P77" s="23" t="s">
        <v>137</v>
      </c>
      <c r="Q77" s="23">
        <v>106.8</v>
      </c>
      <c r="R77" s="23">
        <v>100</v>
      </c>
      <c r="S77" s="23" t="s">
        <v>135</v>
      </c>
      <c r="T77" s="23" t="s">
        <v>219</v>
      </c>
      <c r="U77" s="23" t="s">
        <v>139</v>
      </c>
      <c r="V77" s="23" t="s">
        <v>137</v>
      </c>
      <c r="W77" s="82" t="s">
        <v>137</v>
      </c>
      <c r="X77" s="78" t="s">
        <v>137</v>
      </c>
      <c r="Y77" s="23" t="s">
        <v>137</v>
      </c>
      <c r="Z77" s="23" t="s">
        <v>137</v>
      </c>
      <c r="AA77" s="23" t="s">
        <v>137</v>
      </c>
      <c r="AB77" s="23" t="s">
        <v>137</v>
      </c>
      <c r="AC77" s="23" t="s">
        <v>137</v>
      </c>
      <c r="AD77" s="110">
        <v>44297</v>
      </c>
      <c r="AE77" s="110" t="s">
        <v>137</v>
      </c>
      <c r="AF77" s="23" t="s">
        <v>137</v>
      </c>
      <c r="AG77" s="23" t="s">
        <v>137</v>
      </c>
      <c r="AH77" s="23" t="s">
        <v>137</v>
      </c>
      <c r="AI77" s="23" t="s">
        <v>137</v>
      </c>
      <c r="AJ77" s="23" t="s">
        <v>137</v>
      </c>
      <c r="AK77" s="23" t="s">
        <v>167</v>
      </c>
      <c r="AO77" s="23" t="s">
        <v>1011</v>
      </c>
    </row>
    <row r="78" spans="1:44" x14ac:dyDescent="0.2">
      <c r="A78">
        <v>77</v>
      </c>
      <c r="B78" s="8" t="s">
        <v>133</v>
      </c>
      <c r="C78" t="s">
        <v>138</v>
      </c>
      <c r="D78" s="8" t="s">
        <v>468</v>
      </c>
      <c r="E78" s="9">
        <v>44246</v>
      </c>
      <c r="F78" s="32">
        <v>33</v>
      </c>
      <c r="G78" s="79">
        <v>0.93194444444444446</v>
      </c>
      <c r="H78" s="54">
        <v>11</v>
      </c>
      <c r="I78" s="72" t="s">
        <v>568</v>
      </c>
      <c r="J78">
        <v>-3.8702200000000002</v>
      </c>
      <c r="K78">
        <v>-32.438630000000003</v>
      </c>
      <c r="L78" t="s">
        <v>221</v>
      </c>
      <c r="M78" t="s">
        <v>222</v>
      </c>
      <c r="N78" t="s">
        <v>137</v>
      </c>
      <c r="O78" t="s">
        <v>137</v>
      </c>
      <c r="P78" t="s">
        <v>137</v>
      </c>
      <c r="Q78">
        <v>102.5</v>
      </c>
      <c r="R78">
        <v>96.5</v>
      </c>
      <c r="S78" t="s">
        <v>135</v>
      </c>
      <c r="T78" t="s">
        <v>278</v>
      </c>
      <c r="U78" t="s">
        <v>198</v>
      </c>
      <c r="V78" t="s">
        <v>137</v>
      </c>
      <c r="W78" s="36" t="s">
        <v>137</v>
      </c>
      <c r="X78" s="32" t="s">
        <v>137</v>
      </c>
      <c r="Y78" t="s">
        <v>208</v>
      </c>
      <c r="Z78">
        <v>103</v>
      </c>
      <c r="AA78">
        <v>0</v>
      </c>
      <c r="AB78">
        <v>-3.8700899999999998</v>
      </c>
      <c r="AC78">
        <v>-32.43806</v>
      </c>
      <c r="AD78" s="109">
        <v>44297</v>
      </c>
      <c r="AE78" s="109">
        <v>44298</v>
      </c>
      <c r="AF78" t="s">
        <v>212</v>
      </c>
      <c r="AG78">
        <v>49</v>
      </c>
      <c r="AH78">
        <v>6</v>
      </c>
      <c r="AI78">
        <v>48</v>
      </c>
      <c r="AJ78">
        <v>103</v>
      </c>
      <c r="AK78" t="s">
        <v>167</v>
      </c>
      <c r="AM78" s="54">
        <f t="shared" ref="AM78:AM80" si="12">AD78-E78</f>
        <v>51</v>
      </c>
      <c r="AN78" s="62">
        <f t="shared" ref="AN78:AN80" si="13">AG78*100/AJ78</f>
        <v>47.572815533980581</v>
      </c>
      <c r="AO78" t="s">
        <v>1062</v>
      </c>
    </row>
    <row r="79" spans="1:44" x14ac:dyDescent="0.2">
      <c r="A79" s="23">
        <v>78</v>
      </c>
      <c r="B79" s="8" t="s">
        <v>133</v>
      </c>
      <c r="C79" t="s">
        <v>138</v>
      </c>
      <c r="D79" s="8" t="s">
        <v>254</v>
      </c>
      <c r="E79" s="93">
        <v>44246</v>
      </c>
      <c r="F79" s="32">
        <v>34</v>
      </c>
      <c r="G79" s="79">
        <v>0.90972222222222221</v>
      </c>
      <c r="H79" s="54">
        <v>11</v>
      </c>
      <c r="I79" s="54">
        <v>89</v>
      </c>
      <c r="J79">
        <v>-3.86999</v>
      </c>
      <c r="K79">
        <v>-32.437989999999999</v>
      </c>
      <c r="L79" t="s">
        <v>137</v>
      </c>
      <c r="M79" t="s">
        <v>137</v>
      </c>
      <c r="N79" t="s">
        <v>155</v>
      </c>
      <c r="O79" t="s">
        <v>156</v>
      </c>
      <c r="P79" t="s">
        <v>137</v>
      </c>
      <c r="Q79" t="s">
        <v>137</v>
      </c>
      <c r="R79" t="s">
        <v>137</v>
      </c>
      <c r="S79" t="s">
        <v>167</v>
      </c>
      <c r="T79" t="s">
        <v>137</v>
      </c>
      <c r="U79" t="s">
        <v>139</v>
      </c>
      <c r="V79" t="s">
        <v>137</v>
      </c>
      <c r="W79" s="36" t="s">
        <v>137</v>
      </c>
      <c r="X79" s="32" t="s">
        <v>137</v>
      </c>
      <c r="Y79" t="s">
        <v>137</v>
      </c>
      <c r="Z79" t="s">
        <v>137</v>
      </c>
      <c r="AA79" t="s">
        <v>137</v>
      </c>
      <c r="AB79" t="s">
        <v>137</v>
      </c>
      <c r="AC79" t="s">
        <v>137</v>
      </c>
      <c r="AD79" s="83">
        <v>44295</v>
      </c>
      <c r="AE79" s="83">
        <v>44298</v>
      </c>
      <c r="AF79" t="s">
        <v>212</v>
      </c>
      <c r="AG79">
        <v>64</v>
      </c>
      <c r="AH79">
        <v>0</v>
      </c>
      <c r="AI79">
        <v>3</v>
      </c>
      <c r="AJ79">
        <v>67</v>
      </c>
      <c r="AK79" t="s">
        <v>447</v>
      </c>
      <c r="AL79" s="8">
        <v>34</v>
      </c>
      <c r="AM79" s="54">
        <f t="shared" si="12"/>
        <v>49</v>
      </c>
      <c r="AN79" s="62">
        <f t="shared" si="13"/>
        <v>95.522388059701498</v>
      </c>
      <c r="AO79" t="s">
        <v>795</v>
      </c>
    </row>
    <row r="80" spans="1:44" x14ac:dyDescent="0.2">
      <c r="A80">
        <v>79</v>
      </c>
      <c r="B80" s="8" t="s">
        <v>133</v>
      </c>
      <c r="C80" t="s">
        <v>138</v>
      </c>
      <c r="D80" s="8" t="s">
        <v>352</v>
      </c>
      <c r="E80" s="9">
        <v>44247</v>
      </c>
      <c r="F80" s="32">
        <v>35</v>
      </c>
      <c r="G80" s="79">
        <v>1.0416666666666666E-2</v>
      </c>
      <c r="H80" s="54">
        <v>11</v>
      </c>
      <c r="I80" s="54">
        <v>90</v>
      </c>
      <c r="J80">
        <v>-3.8695599999999999</v>
      </c>
      <c r="K80">
        <v>-32.436120000000003</v>
      </c>
      <c r="L80" t="s">
        <v>137</v>
      </c>
      <c r="M80" t="s">
        <v>137</v>
      </c>
      <c r="N80" t="s">
        <v>194</v>
      </c>
      <c r="O80" t="s">
        <v>195</v>
      </c>
      <c r="P80" t="s">
        <v>137</v>
      </c>
      <c r="Q80" t="s">
        <v>137</v>
      </c>
      <c r="R80" t="s">
        <v>137</v>
      </c>
      <c r="S80" t="s">
        <v>135</v>
      </c>
      <c r="T80" t="s">
        <v>274</v>
      </c>
      <c r="U80" t="s">
        <v>139</v>
      </c>
      <c r="V80" t="s">
        <v>137</v>
      </c>
      <c r="W80" s="36" t="s">
        <v>137</v>
      </c>
      <c r="X80" s="32" t="s">
        <v>137</v>
      </c>
      <c r="Y80" t="s">
        <v>137</v>
      </c>
      <c r="Z80" t="s">
        <v>137</v>
      </c>
      <c r="AA80" t="s">
        <v>137</v>
      </c>
      <c r="AB80" t="s">
        <v>137</v>
      </c>
      <c r="AC80" t="s">
        <v>137</v>
      </c>
      <c r="AD80" s="83">
        <v>44296</v>
      </c>
      <c r="AE80" s="83">
        <v>44297</v>
      </c>
      <c r="AF80" t="s">
        <v>212</v>
      </c>
      <c r="AG80">
        <v>81</v>
      </c>
      <c r="AH80">
        <v>3</v>
      </c>
      <c r="AI80">
        <v>10</v>
      </c>
      <c r="AJ80">
        <f>AI80+AH80+AG80</f>
        <v>94</v>
      </c>
      <c r="AK80" t="s">
        <v>167</v>
      </c>
      <c r="AM80" s="54">
        <f t="shared" si="12"/>
        <v>49</v>
      </c>
      <c r="AN80" s="62">
        <f t="shared" si="13"/>
        <v>86.170212765957444</v>
      </c>
      <c r="AO80" t="s">
        <v>275</v>
      </c>
    </row>
    <row r="81" spans="1:41" x14ac:dyDescent="0.2">
      <c r="A81">
        <v>80</v>
      </c>
      <c r="B81" s="8" t="s">
        <v>133</v>
      </c>
      <c r="C81" t="s">
        <v>138</v>
      </c>
      <c r="D81" s="8" t="s">
        <v>345</v>
      </c>
      <c r="E81" s="9">
        <v>44247</v>
      </c>
      <c r="F81" s="32">
        <v>36</v>
      </c>
      <c r="G81" s="79">
        <v>8.819444444444445E-2</v>
      </c>
      <c r="H81" s="54">
        <v>10</v>
      </c>
      <c r="I81" s="54">
        <v>84</v>
      </c>
      <c r="J81">
        <v>-3.8699300000000001</v>
      </c>
      <c r="K81">
        <v>-32.437550000000002</v>
      </c>
      <c r="L81" t="s">
        <v>137</v>
      </c>
      <c r="M81" t="s">
        <v>137</v>
      </c>
      <c r="N81" t="s">
        <v>181</v>
      </c>
      <c r="O81" t="s">
        <v>182</v>
      </c>
      <c r="P81" t="s">
        <v>137</v>
      </c>
      <c r="Q81" t="s">
        <v>137</v>
      </c>
      <c r="R81" t="s">
        <v>137</v>
      </c>
      <c r="S81" t="s">
        <v>135</v>
      </c>
      <c r="T81" t="s">
        <v>276</v>
      </c>
      <c r="U81" t="s">
        <v>139</v>
      </c>
      <c r="V81" t="s">
        <v>137</v>
      </c>
      <c r="W81" s="36" t="s">
        <v>137</v>
      </c>
      <c r="X81" s="32" t="s">
        <v>137</v>
      </c>
      <c r="Y81" t="s">
        <v>137</v>
      </c>
      <c r="Z81" t="s">
        <v>137</v>
      </c>
      <c r="AA81" t="s">
        <v>137</v>
      </c>
      <c r="AB81" t="s">
        <v>137</v>
      </c>
      <c r="AC81" t="s">
        <v>137</v>
      </c>
      <c r="AD81" t="s">
        <v>137</v>
      </c>
      <c r="AE81" s="83">
        <v>44300</v>
      </c>
      <c r="AF81" t="s">
        <v>212</v>
      </c>
      <c r="AG81">
        <v>90</v>
      </c>
      <c r="AH81">
        <v>0</v>
      </c>
      <c r="AI81">
        <v>16</v>
      </c>
      <c r="AJ81">
        <f>AI81+AH81+AG81</f>
        <v>106</v>
      </c>
      <c r="AK81" t="s">
        <v>167</v>
      </c>
      <c r="AM81"/>
      <c r="AN81"/>
      <c r="AO81" t="s">
        <v>277</v>
      </c>
    </row>
    <row r="82" spans="1:41" x14ac:dyDescent="0.2">
      <c r="A82">
        <v>81</v>
      </c>
      <c r="B82" s="8" t="s">
        <v>133</v>
      </c>
      <c r="C82" t="s">
        <v>138</v>
      </c>
      <c r="D82" s="8" t="s">
        <v>469</v>
      </c>
      <c r="E82" s="93">
        <v>44248</v>
      </c>
      <c r="F82" s="32">
        <v>37</v>
      </c>
      <c r="G82" s="79">
        <v>0.89097222222222217</v>
      </c>
      <c r="H82" s="54">
        <v>10</v>
      </c>
      <c r="I82" s="54">
        <v>85</v>
      </c>
      <c r="J82">
        <v>-3.8700899999999998</v>
      </c>
      <c r="K82">
        <v>-32.438090000000003</v>
      </c>
      <c r="L82" t="s">
        <v>279</v>
      </c>
      <c r="M82" t="s">
        <v>137</v>
      </c>
      <c r="N82" t="s">
        <v>200</v>
      </c>
      <c r="O82" t="s">
        <v>137</v>
      </c>
      <c r="P82" t="s">
        <v>137</v>
      </c>
      <c r="Q82">
        <v>107.7</v>
      </c>
      <c r="R82">
        <v>103</v>
      </c>
      <c r="S82" t="s">
        <v>135</v>
      </c>
      <c r="T82" t="s">
        <v>280</v>
      </c>
      <c r="U82" t="s">
        <v>139</v>
      </c>
      <c r="V82" t="s">
        <v>137</v>
      </c>
      <c r="W82" s="36" t="s">
        <v>137</v>
      </c>
      <c r="X82" s="32" t="s">
        <v>137</v>
      </c>
      <c r="Y82" t="s">
        <v>137</v>
      </c>
      <c r="Z82" t="s">
        <v>137</v>
      </c>
      <c r="AA82" t="s">
        <v>137</v>
      </c>
      <c r="AB82" t="s">
        <v>137</v>
      </c>
      <c r="AC82" t="s">
        <v>137</v>
      </c>
      <c r="AD82" s="83">
        <v>44299</v>
      </c>
      <c r="AE82" s="83">
        <v>44300</v>
      </c>
      <c r="AF82" t="s">
        <v>212</v>
      </c>
      <c r="AG82">
        <v>55</v>
      </c>
      <c r="AH82">
        <v>4</v>
      </c>
      <c r="AI82">
        <v>38</v>
      </c>
      <c r="AJ82">
        <f>AI82+AH82+AG82</f>
        <v>97</v>
      </c>
      <c r="AK82" t="s">
        <v>481</v>
      </c>
      <c r="AL82" s="8">
        <v>51</v>
      </c>
      <c r="AM82" s="54">
        <f>AD82-E82</f>
        <v>51</v>
      </c>
      <c r="AN82" s="62">
        <f>AG82*100/AJ82</f>
        <v>56.701030927835049</v>
      </c>
      <c r="AO82" t="s">
        <v>281</v>
      </c>
    </row>
    <row r="83" spans="1:41" hidden="1" x14ac:dyDescent="0.2">
      <c r="A83">
        <v>82</v>
      </c>
      <c r="B83" s="8" t="s">
        <v>133</v>
      </c>
      <c r="C83" t="s">
        <v>136</v>
      </c>
      <c r="D83" s="8" t="s">
        <v>137</v>
      </c>
      <c r="E83" s="9">
        <v>44248</v>
      </c>
      <c r="F83" s="32" t="s">
        <v>137</v>
      </c>
      <c r="G83" s="32" t="s">
        <v>137</v>
      </c>
      <c r="H83" s="54">
        <v>11</v>
      </c>
      <c r="I83" s="54">
        <v>91</v>
      </c>
      <c r="J83">
        <v>-3.8701500000000002</v>
      </c>
      <c r="K83">
        <v>-32.43768</v>
      </c>
      <c r="L83" t="s">
        <v>137</v>
      </c>
      <c r="M83" t="s">
        <v>137</v>
      </c>
      <c r="N83" t="s">
        <v>137</v>
      </c>
      <c r="O83" t="s">
        <v>137</v>
      </c>
      <c r="P83" t="s">
        <v>137</v>
      </c>
      <c r="Q83" t="s">
        <v>137</v>
      </c>
      <c r="R83" t="s">
        <v>137</v>
      </c>
      <c r="S83" t="s">
        <v>137</v>
      </c>
      <c r="T83" t="s">
        <v>137</v>
      </c>
      <c r="U83" t="s">
        <v>137</v>
      </c>
      <c r="V83" t="s">
        <v>137</v>
      </c>
      <c r="W83" s="36" t="s">
        <v>137</v>
      </c>
      <c r="X83" s="32" t="s">
        <v>137</v>
      </c>
      <c r="Y83" t="s">
        <v>137</v>
      </c>
      <c r="Z83" t="s">
        <v>137</v>
      </c>
      <c r="AA83" t="s">
        <v>137</v>
      </c>
      <c r="AB83" t="s">
        <v>137</v>
      </c>
      <c r="AC83" t="s">
        <v>137</v>
      </c>
      <c r="AD83" t="s">
        <v>137</v>
      </c>
      <c r="AE83" t="s">
        <v>137</v>
      </c>
      <c r="AF83" t="s">
        <v>137</v>
      </c>
      <c r="AG83" t="s">
        <v>137</v>
      </c>
      <c r="AH83" t="s">
        <v>137</v>
      </c>
      <c r="AI83" t="s">
        <v>137</v>
      </c>
      <c r="AJ83" t="s">
        <v>137</v>
      </c>
      <c r="AK83" t="s">
        <v>137</v>
      </c>
      <c r="AM83"/>
      <c r="AN83"/>
      <c r="AO83" t="s">
        <v>282</v>
      </c>
    </row>
    <row r="84" spans="1:41" hidden="1" x14ac:dyDescent="0.2">
      <c r="A84">
        <v>83</v>
      </c>
      <c r="B84" s="8" t="s">
        <v>133</v>
      </c>
      <c r="C84" t="s">
        <v>134</v>
      </c>
      <c r="D84" s="8" t="s">
        <v>238</v>
      </c>
      <c r="E84" s="9">
        <v>44248</v>
      </c>
      <c r="F84" s="32" t="s">
        <v>137</v>
      </c>
      <c r="G84" s="79">
        <v>4.1666666666666666E-3</v>
      </c>
      <c r="H84" s="54">
        <v>10</v>
      </c>
      <c r="I84" s="54">
        <v>86</v>
      </c>
      <c r="J84">
        <v>-3.86998</v>
      </c>
      <c r="K84">
        <v>-32.43759</v>
      </c>
      <c r="L84" t="s">
        <v>137</v>
      </c>
      <c r="M84" t="s">
        <v>137</v>
      </c>
      <c r="N84" t="s">
        <v>145</v>
      </c>
      <c r="O84" t="s">
        <v>144</v>
      </c>
      <c r="P84" t="s">
        <v>137</v>
      </c>
      <c r="Q84" t="s">
        <v>137</v>
      </c>
      <c r="R84" t="s">
        <v>137</v>
      </c>
      <c r="S84" t="s">
        <v>167</v>
      </c>
      <c r="T84" t="s">
        <v>137</v>
      </c>
      <c r="U84" t="s">
        <v>137</v>
      </c>
      <c r="V84" t="s">
        <v>137</v>
      </c>
      <c r="W84" s="36" t="s">
        <v>137</v>
      </c>
      <c r="X84" s="32" t="s">
        <v>137</v>
      </c>
      <c r="Y84" t="s">
        <v>137</v>
      </c>
      <c r="Z84" t="s">
        <v>137</v>
      </c>
      <c r="AA84" t="s">
        <v>137</v>
      </c>
      <c r="AB84" t="s">
        <v>137</v>
      </c>
      <c r="AC84" t="s">
        <v>137</v>
      </c>
      <c r="AD84" t="s">
        <v>137</v>
      </c>
      <c r="AE84" t="s">
        <v>137</v>
      </c>
      <c r="AF84" t="s">
        <v>137</v>
      </c>
      <c r="AG84" t="s">
        <v>137</v>
      </c>
      <c r="AH84" t="s">
        <v>137</v>
      </c>
      <c r="AI84" t="s">
        <v>137</v>
      </c>
      <c r="AJ84" t="s">
        <v>137</v>
      </c>
      <c r="AK84" t="s">
        <v>137</v>
      </c>
      <c r="AM84"/>
      <c r="AN84"/>
      <c r="AO84" t="s">
        <v>283</v>
      </c>
    </row>
    <row r="85" spans="1:41" hidden="1" x14ac:dyDescent="0.2">
      <c r="A85">
        <v>84</v>
      </c>
      <c r="B85" s="8" t="s">
        <v>133</v>
      </c>
      <c r="C85" t="s">
        <v>136</v>
      </c>
      <c r="D85" s="8" t="s">
        <v>230</v>
      </c>
      <c r="E85" s="9">
        <v>44248</v>
      </c>
      <c r="F85" s="32" t="s">
        <v>137</v>
      </c>
      <c r="G85" s="79">
        <v>8.0555555555555561E-2</v>
      </c>
      <c r="H85" s="54">
        <v>10</v>
      </c>
      <c r="I85" s="54">
        <v>87</v>
      </c>
      <c r="J85">
        <v>-3.8701300000000001</v>
      </c>
      <c r="K85">
        <v>-32.437309999999997</v>
      </c>
      <c r="L85" t="s">
        <v>137</v>
      </c>
      <c r="M85" t="s">
        <v>137</v>
      </c>
      <c r="N85" t="s">
        <v>137</v>
      </c>
      <c r="O85" t="s">
        <v>137</v>
      </c>
      <c r="P85" t="s">
        <v>137</v>
      </c>
      <c r="Q85" t="s">
        <v>137</v>
      </c>
      <c r="R85" t="s">
        <v>137</v>
      </c>
      <c r="S85" t="s">
        <v>167</v>
      </c>
      <c r="T85" t="s">
        <v>137</v>
      </c>
      <c r="U85" t="s">
        <v>137</v>
      </c>
      <c r="V85" t="s">
        <v>137</v>
      </c>
      <c r="W85" s="36" t="s">
        <v>137</v>
      </c>
      <c r="X85" s="32" t="s">
        <v>137</v>
      </c>
      <c r="Y85" t="s">
        <v>137</v>
      </c>
      <c r="Z85" t="s">
        <v>137</v>
      </c>
      <c r="AA85" t="s">
        <v>137</v>
      </c>
      <c r="AB85" t="s">
        <v>137</v>
      </c>
      <c r="AC85" t="s">
        <v>137</v>
      </c>
      <c r="AD85" t="s">
        <v>137</v>
      </c>
      <c r="AE85" t="s">
        <v>137</v>
      </c>
      <c r="AF85" t="s">
        <v>137</v>
      </c>
      <c r="AG85" t="s">
        <v>137</v>
      </c>
      <c r="AH85" t="s">
        <v>137</v>
      </c>
      <c r="AI85" t="s">
        <v>137</v>
      </c>
      <c r="AJ85" t="s">
        <v>137</v>
      </c>
      <c r="AK85" t="s">
        <v>137</v>
      </c>
      <c r="AM85"/>
      <c r="AN85"/>
      <c r="AO85" t="s">
        <v>284</v>
      </c>
    </row>
    <row r="86" spans="1:41" x14ac:dyDescent="0.2">
      <c r="A86">
        <v>85</v>
      </c>
      <c r="B86" s="8" t="s">
        <v>133</v>
      </c>
      <c r="C86" t="s">
        <v>138</v>
      </c>
      <c r="D86" s="8" t="s">
        <v>271</v>
      </c>
      <c r="E86" s="93">
        <v>44248</v>
      </c>
      <c r="F86" s="32">
        <v>38</v>
      </c>
      <c r="G86" s="79">
        <v>7.9166666666666663E-2</v>
      </c>
      <c r="H86" s="54">
        <v>10</v>
      </c>
      <c r="I86" s="54">
        <v>88</v>
      </c>
      <c r="J86">
        <v>-3.8700199999999998</v>
      </c>
      <c r="K86">
        <v>-32.437980000000003</v>
      </c>
      <c r="L86" t="s">
        <v>137</v>
      </c>
      <c r="M86" t="s">
        <v>137</v>
      </c>
      <c r="N86" t="s">
        <v>163</v>
      </c>
      <c r="O86" t="s">
        <v>164</v>
      </c>
      <c r="P86" t="s">
        <v>137</v>
      </c>
      <c r="Q86" t="s">
        <v>137</v>
      </c>
      <c r="R86" t="s">
        <v>137</v>
      </c>
      <c r="S86" t="s">
        <v>135</v>
      </c>
      <c r="T86" t="s">
        <v>285</v>
      </c>
      <c r="U86" t="s">
        <v>139</v>
      </c>
      <c r="V86" t="s">
        <v>137</v>
      </c>
      <c r="W86" s="36" t="s">
        <v>137</v>
      </c>
      <c r="X86" s="32" t="s">
        <v>137</v>
      </c>
      <c r="Y86" t="s">
        <v>137</v>
      </c>
      <c r="Z86" t="s">
        <v>137</v>
      </c>
      <c r="AA86" t="s">
        <v>137</v>
      </c>
      <c r="AB86" t="s">
        <v>137</v>
      </c>
      <c r="AC86" t="s">
        <v>137</v>
      </c>
      <c r="AD86" s="83">
        <v>44302</v>
      </c>
      <c r="AE86" s="83">
        <v>44302</v>
      </c>
      <c r="AF86" t="s">
        <v>212</v>
      </c>
      <c r="AG86">
        <v>33</v>
      </c>
      <c r="AH86">
        <v>5</v>
      </c>
      <c r="AI86">
        <v>54</v>
      </c>
      <c r="AJ86">
        <f>AG86+AH86+AI86</f>
        <v>92</v>
      </c>
      <c r="AK86" t="s">
        <v>322</v>
      </c>
      <c r="AL86" s="8">
        <v>32</v>
      </c>
      <c r="AM86" s="54">
        <f>AD86-E86</f>
        <v>54</v>
      </c>
      <c r="AN86" s="62">
        <f>AG86*100/AJ86</f>
        <v>35.869565217391305</v>
      </c>
      <c r="AO86" t="s">
        <v>796</v>
      </c>
    </row>
    <row r="87" spans="1:41" hidden="1" x14ac:dyDescent="0.2">
      <c r="A87">
        <v>86</v>
      </c>
      <c r="B87" s="8" t="s">
        <v>133</v>
      </c>
      <c r="C87" t="s">
        <v>136</v>
      </c>
      <c r="D87" s="8" t="s">
        <v>137</v>
      </c>
      <c r="E87" s="9">
        <v>44248</v>
      </c>
      <c r="F87" s="32" t="s">
        <v>137</v>
      </c>
      <c r="G87" s="32" t="s">
        <v>137</v>
      </c>
      <c r="H87" s="54">
        <v>11</v>
      </c>
      <c r="I87" s="54">
        <v>92</v>
      </c>
      <c r="J87">
        <v>-3.8705500000000002</v>
      </c>
      <c r="K87">
        <v>-32.438070000000003</v>
      </c>
      <c r="L87" t="s">
        <v>137</v>
      </c>
      <c r="M87" t="s">
        <v>137</v>
      </c>
      <c r="N87" t="s">
        <v>137</v>
      </c>
      <c r="O87" t="s">
        <v>137</v>
      </c>
      <c r="P87" t="s">
        <v>137</v>
      </c>
      <c r="Q87" t="s">
        <v>137</v>
      </c>
      <c r="R87" t="s">
        <v>137</v>
      </c>
      <c r="S87" t="s">
        <v>137</v>
      </c>
      <c r="T87" t="s">
        <v>137</v>
      </c>
      <c r="U87" t="s">
        <v>137</v>
      </c>
      <c r="V87" t="s">
        <v>137</v>
      </c>
      <c r="W87" s="36" t="s">
        <v>137</v>
      </c>
      <c r="X87" s="32" t="s">
        <v>137</v>
      </c>
      <c r="Y87" t="s">
        <v>137</v>
      </c>
      <c r="Z87" t="s">
        <v>137</v>
      </c>
      <c r="AA87" t="s">
        <v>137</v>
      </c>
      <c r="AB87" t="s">
        <v>137</v>
      </c>
      <c r="AC87" t="s">
        <v>137</v>
      </c>
      <c r="AD87" t="s">
        <v>137</v>
      </c>
      <c r="AE87" t="s">
        <v>137</v>
      </c>
      <c r="AF87" t="s">
        <v>137</v>
      </c>
      <c r="AG87" t="s">
        <v>137</v>
      </c>
      <c r="AH87" t="s">
        <v>137</v>
      </c>
      <c r="AI87" t="s">
        <v>137</v>
      </c>
      <c r="AJ87" t="s">
        <v>137</v>
      </c>
      <c r="AK87" t="s">
        <v>137</v>
      </c>
      <c r="AM87"/>
      <c r="AN87"/>
      <c r="AO87" t="s">
        <v>286</v>
      </c>
    </row>
    <row r="88" spans="1:41" hidden="1" x14ac:dyDescent="0.2">
      <c r="A88">
        <v>87</v>
      </c>
      <c r="B88" s="8" t="s">
        <v>133</v>
      </c>
      <c r="C88" t="s">
        <v>136</v>
      </c>
      <c r="D88" s="8" t="s">
        <v>238</v>
      </c>
      <c r="E88" s="9">
        <v>44249</v>
      </c>
      <c r="F88" s="32" t="s">
        <v>137</v>
      </c>
      <c r="G88" s="79">
        <v>0.85763888888888884</v>
      </c>
      <c r="H88" s="54">
        <v>11</v>
      </c>
      <c r="I88" s="54">
        <v>93</v>
      </c>
      <c r="J88">
        <v>-3.87019</v>
      </c>
      <c r="K88" s="16">
        <v>-32.437899999999999</v>
      </c>
      <c r="L88" t="s">
        <v>137</v>
      </c>
      <c r="M88" t="s">
        <v>137</v>
      </c>
      <c r="N88" t="s">
        <v>144</v>
      </c>
      <c r="O88" t="s">
        <v>145</v>
      </c>
      <c r="P88" t="s">
        <v>137</v>
      </c>
      <c r="Q88" t="s">
        <v>137</v>
      </c>
      <c r="R88" t="s">
        <v>137</v>
      </c>
      <c r="S88" t="s">
        <v>167</v>
      </c>
      <c r="T88" t="s">
        <v>137</v>
      </c>
      <c r="U88" t="s">
        <v>137</v>
      </c>
      <c r="V88" t="s">
        <v>137</v>
      </c>
      <c r="W88" s="36" t="s">
        <v>137</v>
      </c>
      <c r="X88" s="32" t="s">
        <v>137</v>
      </c>
      <c r="Y88" t="s">
        <v>137</v>
      </c>
      <c r="Z88" t="s">
        <v>137</v>
      </c>
      <c r="AA88" t="s">
        <v>137</v>
      </c>
      <c r="AB88" t="s">
        <v>137</v>
      </c>
      <c r="AC88" t="s">
        <v>137</v>
      </c>
      <c r="AD88" t="s">
        <v>137</v>
      </c>
      <c r="AE88" t="s">
        <v>137</v>
      </c>
      <c r="AF88" t="s">
        <v>137</v>
      </c>
      <c r="AG88" t="s">
        <v>137</v>
      </c>
      <c r="AH88" t="s">
        <v>137</v>
      </c>
      <c r="AI88" t="s">
        <v>137</v>
      </c>
      <c r="AJ88" t="s">
        <v>137</v>
      </c>
      <c r="AK88" t="s">
        <v>137</v>
      </c>
      <c r="AM88"/>
      <c r="AN88"/>
      <c r="AO88" t="s">
        <v>1049</v>
      </c>
    </row>
    <row r="89" spans="1:41" x14ac:dyDescent="0.2">
      <c r="A89">
        <v>88</v>
      </c>
      <c r="B89" s="8" t="s">
        <v>133</v>
      </c>
      <c r="C89" t="s">
        <v>138</v>
      </c>
      <c r="D89" s="8" t="s">
        <v>230</v>
      </c>
      <c r="E89" s="9">
        <v>44249</v>
      </c>
      <c r="F89" s="32">
        <v>39</v>
      </c>
      <c r="G89" s="79">
        <v>0.89374999999999993</v>
      </c>
      <c r="H89" s="54">
        <v>10</v>
      </c>
      <c r="I89" s="54">
        <v>89</v>
      </c>
      <c r="J89">
        <v>-3.86985</v>
      </c>
      <c r="K89">
        <v>-32.437350000000002</v>
      </c>
      <c r="L89" t="s">
        <v>137</v>
      </c>
      <c r="M89" t="s">
        <v>137</v>
      </c>
      <c r="N89" t="s">
        <v>141</v>
      </c>
      <c r="O89" t="s">
        <v>143</v>
      </c>
      <c r="P89" t="s">
        <v>137</v>
      </c>
      <c r="Q89" t="s">
        <v>137</v>
      </c>
      <c r="R89" t="s">
        <v>137</v>
      </c>
      <c r="S89" t="s">
        <v>167</v>
      </c>
      <c r="T89" t="s">
        <v>137</v>
      </c>
      <c r="U89" t="s">
        <v>139</v>
      </c>
      <c r="V89" t="s">
        <v>137</v>
      </c>
      <c r="W89" s="36" t="s">
        <v>137</v>
      </c>
      <c r="X89" s="32" t="s">
        <v>137</v>
      </c>
      <c r="Y89" t="s">
        <v>137</v>
      </c>
      <c r="Z89" t="s">
        <v>137</v>
      </c>
      <c r="AA89" t="s">
        <v>137</v>
      </c>
      <c r="AB89" t="s">
        <v>137</v>
      </c>
      <c r="AC89" t="s">
        <v>137</v>
      </c>
      <c r="AD89" s="83">
        <v>44300</v>
      </c>
      <c r="AE89" s="83">
        <v>44301</v>
      </c>
      <c r="AF89" t="s">
        <v>212</v>
      </c>
      <c r="AG89">
        <v>99</v>
      </c>
      <c r="AH89">
        <v>19</v>
      </c>
      <c r="AI89">
        <v>12</v>
      </c>
      <c r="AJ89">
        <v>130</v>
      </c>
      <c r="AK89" t="s">
        <v>167</v>
      </c>
      <c r="AM89" s="54">
        <f t="shared" ref="AM89:AM92" si="14">AD89-E89</f>
        <v>51</v>
      </c>
      <c r="AN89" s="62">
        <f t="shared" ref="AN89:AN92" si="15">AG89*100/AJ89</f>
        <v>76.15384615384616</v>
      </c>
      <c r="AO89" t="s">
        <v>1052</v>
      </c>
    </row>
    <row r="90" spans="1:41" x14ac:dyDescent="0.2">
      <c r="A90">
        <v>89</v>
      </c>
      <c r="B90" s="8" t="s">
        <v>133</v>
      </c>
      <c r="C90" t="s">
        <v>138</v>
      </c>
      <c r="D90" s="8" t="s">
        <v>238</v>
      </c>
      <c r="E90" s="9">
        <v>44249</v>
      </c>
      <c r="F90" s="32">
        <v>40</v>
      </c>
      <c r="G90" s="79">
        <v>6.5972222222222224E-2</v>
      </c>
      <c r="H90" s="54">
        <v>11</v>
      </c>
      <c r="I90" s="54">
        <v>94</v>
      </c>
      <c r="J90">
        <v>-3.8697400000000002</v>
      </c>
      <c r="K90">
        <v>-32.436669999999999</v>
      </c>
      <c r="L90" t="s">
        <v>137</v>
      </c>
      <c r="M90" t="s">
        <v>137</v>
      </c>
      <c r="N90" t="s">
        <v>144</v>
      </c>
      <c r="O90" t="s">
        <v>145</v>
      </c>
      <c r="P90" t="s">
        <v>137</v>
      </c>
      <c r="Q90" t="s">
        <v>137</v>
      </c>
      <c r="R90" t="s">
        <v>137</v>
      </c>
      <c r="S90" t="s">
        <v>167</v>
      </c>
      <c r="T90" t="s">
        <v>137</v>
      </c>
      <c r="U90" t="s">
        <v>139</v>
      </c>
      <c r="V90" t="s">
        <v>137</v>
      </c>
      <c r="W90" s="36" t="s">
        <v>137</v>
      </c>
      <c r="X90" s="32" t="s">
        <v>137</v>
      </c>
      <c r="Y90" t="s">
        <v>137</v>
      </c>
      <c r="Z90" t="s">
        <v>137</v>
      </c>
      <c r="AA90" t="s">
        <v>137</v>
      </c>
      <c r="AB90" t="s">
        <v>137</v>
      </c>
      <c r="AC90" t="s">
        <v>137</v>
      </c>
      <c r="AD90" s="83">
        <v>44300</v>
      </c>
      <c r="AE90" s="83">
        <v>44301</v>
      </c>
      <c r="AF90" t="s">
        <v>212</v>
      </c>
      <c r="AG90">
        <v>110</v>
      </c>
      <c r="AH90">
        <v>0</v>
      </c>
      <c r="AI90">
        <v>4</v>
      </c>
      <c r="AJ90">
        <v>114</v>
      </c>
      <c r="AK90" t="s">
        <v>167</v>
      </c>
      <c r="AM90" s="54">
        <f t="shared" si="14"/>
        <v>51</v>
      </c>
      <c r="AN90" s="62">
        <f t="shared" si="15"/>
        <v>96.491228070175438</v>
      </c>
      <c r="AO90" t="s">
        <v>288</v>
      </c>
    </row>
    <row r="91" spans="1:41" x14ac:dyDescent="0.2">
      <c r="A91">
        <v>90</v>
      </c>
      <c r="B91" s="8" t="s">
        <v>133</v>
      </c>
      <c r="C91" t="s">
        <v>138</v>
      </c>
      <c r="D91" s="8" t="s">
        <v>375</v>
      </c>
      <c r="E91" s="93">
        <v>44249</v>
      </c>
      <c r="F91" s="32">
        <v>41</v>
      </c>
      <c r="G91" s="79">
        <v>0.13541666666666666</v>
      </c>
      <c r="H91" s="54">
        <v>11</v>
      </c>
      <c r="I91" s="54">
        <v>95</v>
      </c>
      <c r="J91">
        <v>-3.8696299999999999</v>
      </c>
      <c r="K91">
        <v>-32.436279999999996</v>
      </c>
      <c r="L91" t="s">
        <v>137</v>
      </c>
      <c r="M91" t="s">
        <v>137</v>
      </c>
      <c r="N91" t="s">
        <v>170</v>
      </c>
      <c r="O91" t="s">
        <v>171</v>
      </c>
      <c r="P91" t="s">
        <v>137</v>
      </c>
      <c r="Q91" t="s">
        <v>137</v>
      </c>
      <c r="R91" t="s">
        <v>137</v>
      </c>
      <c r="S91" t="s">
        <v>135</v>
      </c>
      <c r="T91" t="s">
        <v>289</v>
      </c>
      <c r="U91" t="s">
        <v>139</v>
      </c>
      <c r="V91" t="s">
        <v>137</v>
      </c>
      <c r="W91" s="36" t="s">
        <v>137</v>
      </c>
      <c r="X91" s="32" t="s">
        <v>137</v>
      </c>
      <c r="Y91" t="s">
        <v>137</v>
      </c>
      <c r="Z91" t="s">
        <v>137</v>
      </c>
      <c r="AA91" t="s">
        <v>137</v>
      </c>
      <c r="AB91" t="s">
        <v>137</v>
      </c>
      <c r="AC91" t="s">
        <v>137</v>
      </c>
      <c r="AD91" s="83">
        <v>44297</v>
      </c>
      <c r="AE91" s="83">
        <v>44298</v>
      </c>
      <c r="AF91" t="s">
        <v>212</v>
      </c>
      <c r="AG91">
        <v>85</v>
      </c>
      <c r="AH91">
        <v>14</v>
      </c>
      <c r="AI91">
        <v>9</v>
      </c>
      <c r="AJ91">
        <v>108</v>
      </c>
      <c r="AK91" t="s">
        <v>322</v>
      </c>
      <c r="AL91" s="8">
        <v>32</v>
      </c>
      <c r="AM91" s="54">
        <f t="shared" si="14"/>
        <v>48</v>
      </c>
      <c r="AN91" s="62">
        <f t="shared" si="15"/>
        <v>78.703703703703709</v>
      </c>
      <c r="AO91" t="s">
        <v>797</v>
      </c>
    </row>
    <row r="92" spans="1:41" x14ac:dyDescent="0.2">
      <c r="A92">
        <v>91</v>
      </c>
      <c r="B92" s="8" t="s">
        <v>133</v>
      </c>
      <c r="C92" t="s">
        <v>138</v>
      </c>
      <c r="D92" s="8" t="s">
        <v>470</v>
      </c>
      <c r="E92" s="9">
        <v>44249</v>
      </c>
      <c r="F92" s="32">
        <v>42</v>
      </c>
      <c r="G92" s="79">
        <v>0.22222222222222221</v>
      </c>
      <c r="H92" s="54">
        <v>11</v>
      </c>
      <c r="I92" s="54">
        <v>96</v>
      </c>
      <c r="J92">
        <v>-3.8698399999999999</v>
      </c>
      <c r="K92">
        <v>-32.437260000000002</v>
      </c>
      <c r="L92" t="s">
        <v>290</v>
      </c>
      <c r="M92" t="s">
        <v>291</v>
      </c>
      <c r="N92" t="s">
        <v>137</v>
      </c>
      <c r="O92" t="s">
        <v>137</v>
      </c>
      <c r="P92" t="s">
        <v>137</v>
      </c>
      <c r="Q92">
        <v>101.5</v>
      </c>
      <c r="R92">
        <v>90</v>
      </c>
      <c r="S92" t="s">
        <v>167</v>
      </c>
      <c r="T92" t="s">
        <v>137</v>
      </c>
      <c r="U92" t="s">
        <v>137</v>
      </c>
      <c r="V92" t="s">
        <v>137</v>
      </c>
      <c r="W92" s="36" t="s">
        <v>137</v>
      </c>
      <c r="X92" s="32" t="s">
        <v>137</v>
      </c>
      <c r="Y92" t="s">
        <v>137</v>
      </c>
      <c r="Z92" t="s">
        <v>137</v>
      </c>
      <c r="AA92" t="s">
        <v>137</v>
      </c>
      <c r="AB92" t="s">
        <v>137</v>
      </c>
      <c r="AC92" t="s">
        <v>137</v>
      </c>
      <c r="AD92" s="83">
        <v>44299</v>
      </c>
      <c r="AE92" s="83">
        <v>44300</v>
      </c>
      <c r="AF92" t="s">
        <v>212</v>
      </c>
      <c r="AG92">
        <v>65</v>
      </c>
      <c r="AH92">
        <v>2</v>
      </c>
      <c r="AI92">
        <v>13</v>
      </c>
      <c r="AJ92">
        <f>AI92+AH92+AG92</f>
        <v>80</v>
      </c>
      <c r="AK92" t="s">
        <v>167</v>
      </c>
      <c r="AM92" s="54">
        <f t="shared" si="14"/>
        <v>50</v>
      </c>
      <c r="AN92" s="62">
        <f t="shared" si="15"/>
        <v>81.25</v>
      </c>
      <c r="AO92" s="22" t="s">
        <v>304</v>
      </c>
    </row>
    <row r="93" spans="1:41" hidden="1" x14ac:dyDescent="0.2">
      <c r="A93">
        <v>92</v>
      </c>
      <c r="B93" s="8" t="s">
        <v>133</v>
      </c>
      <c r="C93" t="s">
        <v>136</v>
      </c>
      <c r="D93" s="8" t="s">
        <v>471</v>
      </c>
      <c r="E93" s="9">
        <v>44250</v>
      </c>
      <c r="F93" s="32" t="s">
        <v>137</v>
      </c>
      <c r="G93" s="79">
        <v>0.84166666666666667</v>
      </c>
      <c r="H93" s="54">
        <v>11</v>
      </c>
      <c r="I93" s="54">
        <v>97</v>
      </c>
      <c r="J93">
        <v>-3.8706900000000002</v>
      </c>
      <c r="K93">
        <v>-32.438389999999998</v>
      </c>
      <c r="L93" t="s">
        <v>137</v>
      </c>
      <c r="M93" t="s">
        <v>137</v>
      </c>
      <c r="N93" t="s">
        <v>137</v>
      </c>
      <c r="O93" t="s">
        <v>137</v>
      </c>
      <c r="P93" t="s">
        <v>137</v>
      </c>
      <c r="Q93" t="s">
        <v>137</v>
      </c>
      <c r="R93" t="s">
        <v>137</v>
      </c>
      <c r="S93" t="s">
        <v>167</v>
      </c>
      <c r="T93" t="s">
        <v>137</v>
      </c>
      <c r="U93" t="s">
        <v>137</v>
      </c>
      <c r="V93" t="s">
        <v>137</v>
      </c>
      <c r="W93" s="36" t="s">
        <v>137</v>
      </c>
      <c r="X93" s="32" t="s">
        <v>137</v>
      </c>
      <c r="Y93" t="s">
        <v>137</v>
      </c>
      <c r="Z93" t="s">
        <v>137</v>
      </c>
      <c r="AA93" t="s">
        <v>137</v>
      </c>
      <c r="AB93" t="s">
        <v>137</v>
      </c>
      <c r="AC93" t="s">
        <v>137</v>
      </c>
      <c r="AD93" t="s">
        <v>137</v>
      </c>
      <c r="AE93" t="s">
        <v>137</v>
      </c>
      <c r="AF93" t="s">
        <v>137</v>
      </c>
      <c r="AG93" t="s">
        <v>137</v>
      </c>
      <c r="AH93" t="s">
        <v>137</v>
      </c>
      <c r="AI93" t="s">
        <v>137</v>
      </c>
      <c r="AJ93" t="s">
        <v>137</v>
      </c>
      <c r="AK93" t="s">
        <v>137</v>
      </c>
      <c r="AM93"/>
      <c r="AN93"/>
      <c r="AO93" t="s">
        <v>294</v>
      </c>
    </row>
    <row r="94" spans="1:41" hidden="1" x14ac:dyDescent="0.2">
      <c r="A94">
        <v>93</v>
      </c>
      <c r="B94" s="8" t="s">
        <v>133</v>
      </c>
      <c r="C94" t="s">
        <v>136</v>
      </c>
      <c r="D94" s="8" t="s">
        <v>137</v>
      </c>
      <c r="E94" s="9">
        <v>44250</v>
      </c>
      <c r="F94" s="32" t="s">
        <v>137</v>
      </c>
      <c r="G94" s="79">
        <v>0.89930555555555547</v>
      </c>
      <c r="H94" s="54">
        <v>11</v>
      </c>
      <c r="I94" s="54">
        <v>98</v>
      </c>
      <c r="J94">
        <v>-3.8707199999999999</v>
      </c>
      <c r="K94">
        <v>-32.438110000000002</v>
      </c>
      <c r="L94" t="s">
        <v>137</v>
      </c>
      <c r="M94" t="s">
        <v>137</v>
      </c>
      <c r="N94" t="s">
        <v>137</v>
      </c>
      <c r="O94" t="s">
        <v>137</v>
      </c>
      <c r="P94" t="s">
        <v>137</v>
      </c>
      <c r="Q94" t="s">
        <v>137</v>
      </c>
      <c r="R94" t="s">
        <v>137</v>
      </c>
      <c r="S94" t="s">
        <v>167</v>
      </c>
      <c r="T94" t="s">
        <v>137</v>
      </c>
      <c r="U94" t="s">
        <v>137</v>
      </c>
      <c r="V94" t="s">
        <v>137</v>
      </c>
      <c r="W94" s="36" t="s">
        <v>137</v>
      </c>
      <c r="X94" s="32" t="s">
        <v>137</v>
      </c>
      <c r="Y94" t="s">
        <v>137</v>
      </c>
      <c r="Z94" t="s">
        <v>137</v>
      </c>
      <c r="AA94" t="s">
        <v>137</v>
      </c>
      <c r="AB94" t="s">
        <v>137</v>
      </c>
      <c r="AC94" t="s">
        <v>137</v>
      </c>
      <c r="AD94" t="s">
        <v>137</v>
      </c>
      <c r="AE94" t="s">
        <v>137</v>
      </c>
      <c r="AF94" t="s">
        <v>137</v>
      </c>
      <c r="AG94" t="s">
        <v>137</v>
      </c>
      <c r="AH94" t="s">
        <v>137</v>
      </c>
      <c r="AI94" t="s">
        <v>137</v>
      </c>
      <c r="AJ94" t="s">
        <v>137</v>
      </c>
      <c r="AK94" t="s">
        <v>137</v>
      </c>
      <c r="AM94"/>
      <c r="AN94"/>
      <c r="AO94" t="s">
        <v>293</v>
      </c>
    </row>
    <row r="95" spans="1:41" x14ac:dyDescent="0.2">
      <c r="A95">
        <v>94</v>
      </c>
      <c r="B95" s="8" t="s">
        <v>133</v>
      </c>
      <c r="C95" t="s">
        <v>138</v>
      </c>
      <c r="D95" s="8" t="s">
        <v>471</v>
      </c>
      <c r="E95" s="93">
        <v>44251</v>
      </c>
      <c r="F95" s="32">
        <v>43</v>
      </c>
      <c r="G95" s="79">
        <v>0.83819444444444446</v>
      </c>
      <c r="H95" s="54">
        <v>10</v>
      </c>
      <c r="I95" s="54">
        <v>90</v>
      </c>
      <c r="J95">
        <v>-3.8698199999999998</v>
      </c>
      <c r="K95">
        <v>-32.437109999999997</v>
      </c>
      <c r="L95" t="s">
        <v>295</v>
      </c>
      <c r="M95" t="s">
        <v>137</v>
      </c>
      <c r="N95" t="s">
        <v>296</v>
      </c>
      <c r="O95" t="s">
        <v>137</v>
      </c>
      <c r="P95" t="s">
        <v>137</v>
      </c>
      <c r="Q95">
        <v>113.4</v>
      </c>
      <c r="R95">
        <v>106.3</v>
      </c>
      <c r="S95" t="s">
        <v>135</v>
      </c>
      <c r="T95" t="s">
        <v>297</v>
      </c>
      <c r="U95" t="s">
        <v>139</v>
      </c>
      <c r="V95" t="s">
        <v>137</v>
      </c>
      <c r="W95" s="36" t="s">
        <v>137</v>
      </c>
      <c r="X95" s="32" t="s">
        <v>137</v>
      </c>
      <c r="Y95" t="s">
        <v>137</v>
      </c>
      <c r="Z95" t="s">
        <v>137</v>
      </c>
      <c r="AA95" t="s">
        <v>137</v>
      </c>
      <c r="AB95" t="s">
        <v>137</v>
      </c>
      <c r="AC95" t="s">
        <v>137</v>
      </c>
      <c r="AD95" s="83">
        <v>44300</v>
      </c>
      <c r="AE95" s="83">
        <v>44301</v>
      </c>
      <c r="AF95" t="s">
        <v>212</v>
      </c>
      <c r="AG95">
        <v>82</v>
      </c>
      <c r="AH95">
        <v>1</v>
      </c>
      <c r="AI95">
        <v>24</v>
      </c>
      <c r="AJ95">
        <v>107</v>
      </c>
      <c r="AK95" t="s">
        <v>483</v>
      </c>
      <c r="AL95" s="8">
        <v>82</v>
      </c>
      <c r="AM95" s="54">
        <f>AD95-E95</f>
        <v>49</v>
      </c>
      <c r="AN95" s="62">
        <f>AG95*100/AJ95</f>
        <v>76.635514018691595</v>
      </c>
      <c r="AO95" t="s">
        <v>298</v>
      </c>
    </row>
    <row r="96" spans="1:41" hidden="1" x14ac:dyDescent="0.2">
      <c r="A96">
        <v>95</v>
      </c>
      <c r="B96" s="8" t="s">
        <v>133</v>
      </c>
      <c r="C96" t="s">
        <v>136</v>
      </c>
      <c r="D96" s="8" t="s">
        <v>137</v>
      </c>
      <c r="E96" s="9">
        <v>44252</v>
      </c>
      <c r="F96" s="32" t="s">
        <v>137</v>
      </c>
      <c r="G96" s="32" t="s">
        <v>137</v>
      </c>
      <c r="H96" s="54">
        <v>11</v>
      </c>
      <c r="I96" s="54">
        <v>99</v>
      </c>
      <c r="J96">
        <v>-3.8698899999999998</v>
      </c>
      <c r="K96">
        <v>-32.436909999999997</v>
      </c>
      <c r="L96" t="s">
        <v>137</v>
      </c>
      <c r="M96" t="s">
        <v>137</v>
      </c>
      <c r="N96" t="s">
        <v>137</v>
      </c>
      <c r="O96" t="s">
        <v>137</v>
      </c>
      <c r="P96" t="s">
        <v>137</v>
      </c>
      <c r="Q96" t="s">
        <v>137</v>
      </c>
      <c r="R96" t="s">
        <v>137</v>
      </c>
      <c r="S96" t="s">
        <v>137</v>
      </c>
      <c r="T96" t="s">
        <v>137</v>
      </c>
      <c r="U96" t="s">
        <v>137</v>
      </c>
      <c r="V96" t="s">
        <v>137</v>
      </c>
      <c r="W96" s="36" t="s">
        <v>137</v>
      </c>
      <c r="X96" s="32" t="s">
        <v>137</v>
      </c>
      <c r="Y96" t="s">
        <v>137</v>
      </c>
      <c r="Z96" t="s">
        <v>137</v>
      </c>
      <c r="AA96" t="s">
        <v>137</v>
      </c>
      <c r="AB96" t="s">
        <v>137</v>
      </c>
      <c r="AC96" t="s">
        <v>137</v>
      </c>
      <c r="AD96" t="s">
        <v>137</v>
      </c>
      <c r="AE96" t="s">
        <v>137</v>
      </c>
      <c r="AF96" t="s">
        <v>137</v>
      </c>
      <c r="AG96" t="s">
        <v>137</v>
      </c>
      <c r="AH96" t="s">
        <v>137</v>
      </c>
      <c r="AI96" t="s">
        <v>137</v>
      </c>
      <c r="AJ96" t="s">
        <v>137</v>
      </c>
      <c r="AK96" t="s">
        <v>137</v>
      </c>
      <c r="AM96"/>
      <c r="AN96"/>
      <c r="AO96" t="s">
        <v>588</v>
      </c>
    </row>
    <row r="97" spans="1:41" hidden="1" x14ac:dyDescent="0.2">
      <c r="A97">
        <v>96</v>
      </c>
      <c r="B97" s="8" t="s">
        <v>133</v>
      </c>
      <c r="C97" t="s">
        <v>136</v>
      </c>
      <c r="D97" s="8" t="s">
        <v>472</v>
      </c>
      <c r="E97" s="9">
        <v>44253</v>
      </c>
      <c r="F97" s="32" t="s">
        <v>137</v>
      </c>
      <c r="G97" s="79">
        <v>0.1388888888888889</v>
      </c>
      <c r="H97" s="54">
        <v>11</v>
      </c>
      <c r="I97" s="54">
        <v>100</v>
      </c>
      <c r="J97">
        <v>-3.8694600000000001</v>
      </c>
      <c r="K97">
        <v>-32.435130000000001</v>
      </c>
      <c r="L97" t="s">
        <v>300</v>
      </c>
      <c r="M97" t="s">
        <v>137</v>
      </c>
      <c r="N97" t="s">
        <v>137</v>
      </c>
      <c r="O97" t="s">
        <v>137</v>
      </c>
      <c r="P97" t="s">
        <v>137</v>
      </c>
      <c r="Q97" t="s">
        <v>137</v>
      </c>
      <c r="R97" t="s">
        <v>137</v>
      </c>
      <c r="S97" t="s">
        <v>137</v>
      </c>
      <c r="T97" t="s">
        <v>137</v>
      </c>
      <c r="U97" t="s">
        <v>137</v>
      </c>
      <c r="V97" t="s">
        <v>137</v>
      </c>
      <c r="W97" s="36" t="s">
        <v>137</v>
      </c>
      <c r="X97" s="32" t="s">
        <v>137</v>
      </c>
      <c r="Y97" t="s">
        <v>137</v>
      </c>
      <c r="Z97" t="s">
        <v>137</v>
      </c>
      <c r="AA97" t="s">
        <v>137</v>
      </c>
      <c r="AB97" t="s">
        <v>137</v>
      </c>
      <c r="AC97" t="s">
        <v>137</v>
      </c>
      <c r="AD97" t="s">
        <v>137</v>
      </c>
      <c r="AE97" t="s">
        <v>137</v>
      </c>
      <c r="AF97" t="s">
        <v>137</v>
      </c>
      <c r="AG97" t="s">
        <v>137</v>
      </c>
      <c r="AH97" t="s">
        <v>137</v>
      </c>
      <c r="AI97" t="s">
        <v>137</v>
      </c>
      <c r="AJ97" t="s">
        <v>137</v>
      </c>
      <c r="AK97" t="s">
        <v>137</v>
      </c>
      <c r="AM97"/>
      <c r="AN97"/>
      <c r="AO97" t="s">
        <v>589</v>
      </c>
    </row>
    <row r="98" spans="1:41" hidden="1" x14ac:dyDescent="0.2">
      <c r="A98">
        <v>97</v>
      </c>
      <c r="B98" s="8" t="s">
        <v>133</v>
      </c>
      <c r="C98" t="s">
        <v>136</v>
      </c>
      <c r="D98" s="8" t="s">
        <v>246</v>
      </c>
      <c r="E98" s="9">
        <v>44255</v>
      </c>
      <c r="F98" s="32" t="s">
        <v>137</v>
      </c>
      <c r="G98" s="79">
        <v>0.83680555555555547</v>
      </c>
      <c r="H98" s="54">
        <v>10</v>
      </c>
      <c r="I98" s="54">
        <v>91</v>
      </c>
      <c r="J98">
        <v>-3.87019</v>
      </c>
      <c r="K98" s="16">
        <v>-32.438200000000002</v>
      </c>
      <c r="L98" t="s">
        <v>137</v>
      </c>
      <c r="M98" t="s">
        <v>137</v>
      </c>
      <c r="N98" t="s">
        <v>151</v>
      </c>
      <c r="O98" t="s">
        <v>150</v>
      </c>
      <c r="P98" t="s">
        <v>137</v>
      </c>
      <c r="Q98" t="s">
        <v>137</v>
      </c>
      <c r="R98" t="s">
        <v>137</v>
      </c>
      <c r="S98" t="s">
        <v>137</v>
      </c>
      <c r="T98" t="s">
        <v>137</v>
      </c>
      <c r="U98" t="s">
        <v>137</v>
      </c>
      <c r="V98" t="s">
        <v>137</v>
      </c>
      <c r="W98" s="36" t="s">
        <v>137</v>
      </c>
      <c r="X98" s="32" t="s">
        <v>137</v>
      </c>
      <c r="Y98" t="s">
        <v>137</v>
      </c>
      <c r="Z98" t="s">
        <v>137</v>
      </c>
      <c r="AA98" t="s">
        <v>137</v>
      </c>
      <c r="AB98" t="s">
        <v>137</v>
      </c>
      <c r="AC98" t="s">
        <v>137</v>
      </c>
      <c r="AD98" t="s">
        <v>137</v>
      </c>
      <c r="AE98" t="s">
        <v>137</v>
      </c>
      <c r="AF98" t="s">
        <v>137</v>
      </c>
      <c r="AG98" t="s">
        <v>137</v>
      </c>
      <c r="AH98" t="s">
        <v>137</v>
      </c>
      <c r="AI98" t="s">
        <v>137</v>
      </c>
      <c r="AJ98" t="s">
        <v>137</v>
      </c>
      <c r="AK98" t="s">
        <v>137</v>
      </c>
      <c r="AM98"/>
      <c r="AN98"/>
      <c r="AO98" t="s">
        <v>590</v>
      </c>
    </row>
    <row r="99" spans="1:41" x14ac:dyDescent="0.2">
      <c r="A99">
        <v>98</v>
      </c>
      <c r="B99" s="8" t="s">
        <v>133</v>
      </c>
      <c r="C99" t="s">
        <v>138</v>
      </c>
      <c r="D99" s="8" t="s">
        <v>262</v>
      </c>
      <c r="E99" s="9">
        <v>44255</v>
      </c>
      <c r="F99" s="32">
        <v>44</v>
      </c>
      <c r="G99" s="79">
        <v>0.83750000000000002</v>
      </c>
      <c r="H99" s="54">
        <v>11</v>
      </c>
      <c r="I99" s="54">
        <v>101</v>
      </c>
      <c r="J99">
        <v>-3.8700299999999999</v>
      </c>
      <c r="K99">
        <v>-32.437919999999998</v>
      </c>
      <c r="L99" t="s">
        <v>137</v>
      </c>
      <c r="M99" t="s">
        <v>137</v>
      </c>
      <c r="N99" t="s">
        <v>153</v>
      </c>
      <c r="O99" t="s">
        <v>154</v>
      </c>
      <c r="P99" t="s">
        <v>137</v>
      </c>
      <c r="Q99" t="s">
        <v>137</v>
      </c>
      <c r="R99" t="s">
        <v>137</v>
      </c>
      <c r="S99" t="s">
        <v>167</v>
      </c>
      <c r="T99" t="s">
        <v>137</v>
      </c>
      <c r="U99" t="s">
        <v>139</v>
      </c>
      <c r="V99" t="s">
        <v>137</v>
      </c>
      <c r="W99" s="36" t="s">
        <v>137</v>
      </c>
      <c r="X99" s="32" t="s">
        <v>137</v>
      </c>
      <c r="Y99" t="s">
        <v>137</v>
      </c>
      <c r="Z99" t="s">
        <v>137</v>
      </c>
      <c r="AA99" t="s">
        <v>137</v>
      </c>
      <c r="AB99" t="s">
        <v>137</v>
      </c>
      <c r="AC99" t="s">
        <v>137</v>
      </c>
      <c r="AD99" s="83">
        <v>44305</v>
      </c>
      <c r="AE99" s="83">
        <v>44306</v>
      </c>
      <c r="AF99" t="s">
        <v>212</v>
      </c>
      <c r="AG99">
        <v>90</v>
      </c>
      <c r="AH99">
        <v>0</v>
      </c>
      <c r="AI99">
        <v>3</v>
      </c>
      <c r="AJ99">
        <f>AG99+AH99+AI99</f>
        <v>93</v>
      </c>
      <c r="AK99" t="s">
        <v>167</v>
      </c>
      <c r="AM99" s="54">
        <f t="shared" ref="AM99:AM101" si="16">AD99-E99</f>
        <v>50</v>
      </c>
      <c r="AN99" s="62">
        <f t="shared" ref="AN99:AN101" si="17">AG99*100/AJ99</f>
        <v>96.774193548387103</v>
      </c>
      <c r="AO99" t="s">
        <v>591</v>
      </c>
    </row>
    <row r="100" spans="1:41" s="23" customFormat="1" x14ac:dyDescent="0.2">
      <c r="A100" s="23">
        <v>99</v>
      </c>
      <c r="B100" s="8" t="s">
        <v>133</v>
      </c>
      <c r="C100" s="23" t="s">
        <v>138</v>
      </c>
      <c r="D100" s="8" t="s">
        <v>246</v>
      </c>
      <c r="E100" s="93">
        <v>44255</v>
      </c>
      <c r="F100" s="78">
        <v>46</v>
      </c>
      <c r="G100" s="81">
        <v>0.86944444444444446</v>
      </c>
      <c r="H100" s="58">
        <v>11</v>
      </c>
      <c r="I100" s="58">
        <v>102</v>
      </c>
      <c r="J100" s="23">
        <v>-3.8698600000000001</v>
      </c>
      <c r="K100" s="23">
        <v>-32.437249999999999</v>
      </c>
      <c r="L100" s="23" t="s">
        <v>137</v>
      </c>
      <c r="M100" s="23" t="s">
        <v>137</v>
      </c>
      <c r="N100" s="23" t="s">
        <v>150</v>
      </c>
      <c r="O100" s="23" t="s">
        <v>151</v>
      </c>
      <c r="P100" s="23" t="s">
        <v>137</v>
      </c>
      <c r="Q100" s="23" t="s">
        <v>137</v>
      </c>
      <c r="R100" s="23" t="s">
        <v>137</v>
      </c>
      <c r="S100" s="23" t="s">
        <v>167</v>
      </c>
      <c r="T100" s="23" t="s">
        <v>137</v>
      </c>
      <c r="U100" s="23" t="s">
        <v>139</v>
      </c>
      <c r="V100" s="23" t="s">
        <v>137</v>
      </c>
      <c r="W100" s="82" t="s">
        <v>137</v>
      </c>
      <c r="X100" s="78" t="s">
        <v>137</v>
      </c>
      <c r="Y100" s="23" t="s">
        <v>137</v>
      </c>
      <c r="Z100" s="23" t="s">
        <v>137</v>
      </c>
      <c r="AA100" s="23" t="s">
        <v>137</v>
      </c>
      <c r="AB100" s="23" t="s">
        <v>137</v>
      </c>
      <c r="AC100" s="23" t="s">
        <v>137</v>
      </c>
      <c r="AD100" s="84">
        <v>44303</v>
      </c>
      <c r="AE100" s="84">
        <v>44304</v>
      </c>
      <c r="AF100" s="23" t="s">
        <v>212</v>
      </c>
      <c r="AG100" s="23">
        <v>91</v>
      </c>
      <c r="AH100" s="23">
        <v>8</v>
      </c>
      <c r="AI100" s="23">
        <v>6</v>
      </c>
      <c r="AJ100" s="23">
        <f>AI100+AH100+AG100</f>
        <v>105</v>
      </c>
      <c r="AK100" s="23" t="s">
        <v>322</v>
      </c>
      <c r="AL100" s="8">
        <v>32</v>
      </c>
      <c r="AM100" s="54">
        <f t="shared" si="16"/>
        <v>48</v>
      </c>
      <c r="AN100" s="62">
        <f t="shared" si="17"/>
        <v>86.666666666666671</v>
      </c>
      <c r="AO100" s="23" t="s">
        <v>798</v>
      </c>
    </row>
    <row r="101" spans="1:41" s="23" customFormat="1" x14ac:dyDescent="0.2">
      <c r="A101" s="23">
        <v>100</v>
      </c>
      <c r="B101" s="8" t="s">
        <v>133</v>
      </c>
      <c r="C101" s="23" t="s">
        <v>138</v>
      </c>
      <c r="D101" s="8" t="s">
        <v>473</v>
      </c>
      <c r="E101" s="93">
        <v>44255</v>
      </c>
      <c r="F101" s="78">
        <v>45</v>
      </c>
      <c r="G101" s="81">
        <v>0.87916666666666676</v>
      </c>
      <c r="H101" s="58">
        <v>10</v>
      </c>
      <c r="I101" s="58">
        <v>92</v>
      </c>
      <c r="J101" s="23">
        <v>-3.86992</v>
      </c>
      <c r="K101" s="23">
        <v>-32.437159999999999</v>
      </c>
      <c r="L101" s="23" t="s">
        <v>301</v>
      </c>
      <c r="M101" s="23" t="s">
        <v>302</v>
      </c>
      <c r="N101" s="23" t="s">
        <v>137</v>
      </c>
      <c r="O101" s="23" t="s">
        <v>137</v>
      </c>
      <c r="P101" s="23" t="s">
        <v>137</v>
      </c>
      <c r="Q101" s="23">
        <v>107.6</v>
      </c>
      <c r="R101" s="23">
        <v>103.3</v>
      </c>
      <c r="S101" s="23" t="s">
        <v>135</v>
      </c>
      <c r="T101" s="23" t="s">
        <v>579</v>
      </c>
      <c r="U101" s="23" t="s">
        <v>139</v>
      </c>
      <c r="V101" s="23" t="s">
        <v>137</v>
      </c>
      <c r="W101" s="82" t="s">
        <v>137</v>
      </c>
      <c r="X101" s="78" t="s">
        <v>137</v>
      </c>
      <c r="Y101" s="23" t="s">
        <v>137</v>
      </c>
      <c r="Z101" s="23" t="s">
        <v>137</v>
      </c>
      <c r="AA101" s="23" t="s">
        <v>137</v>
      </c>
      <c r="AB101" s="23" t="s">
        <v>137</v>
      </c>
      <c r="AC101" s="23" t="s">
        <v>137</v>
      </c>
      <c r="AD101" s="84">
        <v>44306</v>
      </c>
      <c r="AE101" s="84">
        <v>44307</v>
      </c>
      <c r="AF101" s="23" t="s">
        <v>212</v>
      </c>
      <c r="AG101" s="23">
        <v>54</v>
      </c>
      <c r="AH101" s="23">
        <v>1</v>
      </c>
      <c r="AI101" s="23">
        <v>53</v>
      </c>
      <c r="AJ101" s="23">
        <f>AG101+AH101+AI101</f>
        <v>108</v>
      </c>
      <c r="AK101" s="23" t="s">
        <v>693</v>
      </c>
      <c r="AL101" s="8">
        <v>53</v>
      </c>
      <c r="AM101" s="54">
        <f t="shared" si="16"/>
        <v>51</v>
      </c>
      <c r="AN101" s="62">
        <f t="shared" si="17"/>
        <v>50</v>
      </c>
      <c r="AO101" s="23" t="s">
        <v>799</v>
      </c>
    </row>
    <row r="102" spans="1:41" hidden="1" x14ac:dyDescent="0.2">
      <c r="A102">
        <v>101</v>
      </c>
      <c r="B102" s="8" t="s">
        <v>133</v>
      </c>
      <c r="C102" t="s">
        <v>136</v>
      </c>
      <c r="D102" s="8" t="s">
        <v>137</v>
      </c>
      <c r="E102" s="9">
        <v>44255</v>
      </c>
      <c r="F102" s="32" t="s">
        <v>137</v>
      </c>
      <c r="G102" s="32" t="s">
        <v>137</v>
      </c>
      <c r="H102" s="54">
        <v>11</v>
      </c>
      <c r="I102" s="54">
        <v>103</v>
      </c>
      <c r="J102">
        <v>-3.8695200000000001</v>
      </c>
      <c r="K102">
        <v>-32.435020000000002</v>
      </c>
      <c r="L102" t="s">
        <v>137</v>
      </c>
      <c r="M102" t="s">
        <v>137</v>
      </c>
      <c r="N102" t="s">
        <v>137</v>
      </c>
      <c r="O102" t="s">
        <v>137</v>
      </c>
      <c r="P102" t="s">
        <v>137</v>
      </c>
      <c r="Q102" t="s">
        <v>137</v>
      </c>
      <c r="R102" t="s">
        <v>137</v>
      </c>
      <c r="S102" t="s">
        <v>137</v>
      </c>
      <c r="T102" t="s">
        <v>137</v>
      </c>
      <c r="U102" t="s">
        <v>137</v>
      </c>
      <c r="V102" t="s">
        <v>137</v>
      </c>
      <c r="W102" s="36" t="s">
        <v>137</v>
      </c>
      <c r="X102" s="32" t="s">
        <v>137</v>
      </c>
      <c r="Y102" t="s">
        <v>137</v>
      </c>
      <c r="Z102" t="s">
        <v>137</v>
      </c>
      <c r="AA102" t="s">
        <v>137</v>
      </c>
      <c r="AB102" t="s">
        <v>137</v>
      </c>
      <c r="AC102" t="s">
        <v>137</v>
      </c>
      <c r="AD102" t="s">
        <v>137</v>
      </c>
      <c r="AE102" t="s">
        <v>137</v>
      </c>
      <c r="AF102" t="s">
        <v>137</v>
      </c>
      <c r="AG102" t="s">
        <v>137</v>
      </c>
      <c r="AH102" t="s">
        <v>137</v>
      </c>
      <c r="AI102" t="s">
        <v>137</v>
      </c>
      <c r="AJ102" t="s">
        <v>137</v>
      </c>
      <c r="AK102" t="s">
        <v>137</v>
      </c>
      <c r="AM102"/>
      <c r="AN102"/>
      <c r="AO102" t="s">
        <v>592</v>
      </c>
    </row>
    <row r="103" spans="1:41" hidden="1" x14ac:dyDescent="0.2">
      <c r="A103">
        <v>102</v>
      </c>
      <c r="B103" s="8" t="s">
        <v>133</v>
      </c>
      <c r="C103" t="s">
        <v>136</v>
      </c>
      <c r="D103" s="8" t="s">
        <v>137</v>
      </c>
      <c r="E103" s="93">
        <v>44256</v>
      </c>
      <c r="F103" s="32" t="s">
        <v>137</v>
      </c>
      <c r="G103" s="79">
        <v>0.85763888888888884</v>
      </c>
      <c r="H103" s="54">
        <v>10</v>
      </c>
      <c r="I103" s="54">
        <v>93</v>
      </c>
      <c r="J103">
        <v>-3.8703799999999999</v>
      </c>
      <c r="K103">
        <v>-32.438160000000003</v>
      </c>
      <c r="L103" t="s">
        <v>137</v>
      </c>
      <c r="M103" t="s">
        <v>137</v>
      </c>
      <c r="N103" t="s">
        <v>137</v>
      </c>
      <c r="O103" t="s">
        <v>137</v>
      </c>
      <c r="P103" t="s">
        <v>137</v>
      </c>
      <c r="Q103" t="s">
        <v>137</v>
      </c>
      <c r="R103" t="s">
        <v>137</v>
      </c>
      <c r="S103" t="s">
        <v>137</v>
      </c>
      <c r="T103" t="s">
        <v>137</v>
      </c>
      <c r="U103" t="s">
        <v>137</v>
      </c>
      <c r="V103" t="s">
        <v>137</v>
      </c>
      <c r="W103" s="36" t="s">
        <v>137</v>
      </c>
      <c r="X103" s="32" t="s">
        <v>137</v>
      </c>
      <c r="Y103" t="s">
        <v>137</v>
      </c>
      <c r="Z103" t="s">
        <v>137</v>
      </c>
      <c r="AA103" t="s">
        <v>137</v>
      </c>
      <c r="AB103" t="s">
        <v>137</v>
      </c>
      <c r="AC103" t="s">
        <v>137</v>
      </c>
      <c r="AD103" t="s">
        <v>137</v>
      </c>
      <c r="AE103" t="s">
        <v>137</v>
      </c>
      <c r="AF103" t="s">
        <v>137</v>
      </c>
      <c r="AG103" t="s">
        <v>137</v>
      </c>
      <c r="AH103" t="s">
        <v>137</v>
      </c>
      <c r="AI103" t="s">
        <v>137</v>
      </c>
      <c r="AJ103" t="s">
        <v>137</v>
      </c>
      <c r="AK103" t="s">
        <v>137</v>
      </c>
      <c r="AM103"/>
      <c r="AN103"/>
      <c r="AO103" t="s">
        <v>309</v>
      </c>
    </row>
    <row r="104" spans="1:41" x14ac:dyDescent="0.2">
      <c r="A104" s="23">
        <v>103</v>
      </c>
      <c r="B104" s="8" t="s">
        <v>133</v>
      </c>
      <c r="C104" t="s">
        <v>138</v>
      </c>
      <c r="D104" s="8" t="s">
        <v>338</v>
      </c>
      <c r="E104" s="93">
        <v>44256</v>
      </c>
      <c r="F104" s="32">
        <v>47</v>
      </c>
      <c r="G104" s="79">
        <v>0.86111111111111116</v>
      </c>
      <c r="H104" s="54">
        <v>10</v>
      </c>
      <c r="I104" s="54">
        <v>94</v>
      </c>
      <c r="J104">
        <v>-3.8698899999999998</v>
      </c>
      <c r="K104">
        <v>-32.437710000000003</v>
      </c>
      <c r="L104" t="s">
        <v>137</v>
      </c>
      <c r="M104" t="s">
        <v>137</v>
      </c>
      <c r="N104" t="s">
        <v>180</v>
      </c>
      <c r="O104" t="s">
        <v>179</v>
      </c>
      <c r="P104" s="23" t="s">
        <v>137</v>
      </c>
      <c r="Q104" s="23" t="s">
        <v>137</v>
      </c>
      <c r="R104" t="s">
        <v>137</v>
      </c>
      <c r="S104" t="s">
        <v>167</v>
      </c>
      <c r="T104" t="s">
        <v>137</v>
      </c>
      <c r="U104" t="s">
        <v>139</v>
      </c>
      <c r="V104">
        <v>502127</v>
      </c>
      <c r="W104" s="86">
        <v>44256.899305555555</v>
      </c>
      <c r="X104" s="87">
        <v>44307.011111111111</v>
      </c>
      <c r="Y104" t="s">
        <v>137</v>
      </c>
      <c r="Z104" t="s">
        <v>137</v>
      </c>
      <c r="AA104" t="s">
        <v>137</v>
      </c>
      <c r="AB104" t="s">
        <v>137</v>
      </c>
      <c r="AC104" t="s">
        <v>137</v>
      </c>
      <c r="AD104" s="83">
        <v>44306</v>
      </c>
      <c r="AE104" s="83">
        <v>44306</v>
      </c>
      <c r="AF104" t="s">
        <v>212</v>
      </c>
      <c r="AG104">
        <v>78</v>
      </c>
      <c r="AH104">
        <v>1</v>
      </c>
      <c r="AI104">
        <v>40</v>
      </c>
      <c r="AJ104">
        <f>AI104+AH104+AG104</f>
        <v>119</v>
      </c>
      <c r="AK104" t="s">
        <v>486</v>
      </c>
      <c r="AL104" s="8">
        <v>78</v>
      </c>
      <c r="AM104" s="54">
        <f>AD104-E104</f>
        <v>50</v>
      </c>
      <c r="AN104" s="62">
        <f>AG104*100/AJ104</f>
        <v>65.546218487394952</v>
      </c>
      <c r="AO104" t="s">
        <v>757</v>
      </c>
    </row>
    <row r="105" spans="1:41" hidden="1" x14ac:dyDescent="0.2">
      <c r="A105">
        <v>104</v>
      </c>
      <c r="B105" s="8" t="s">
        <v>133</v>
      </c>
      <c r="C105" t="s">
        <v>134</v>
      </c>
      <c r="D105" s="8" t="s">
        <v>466</v>
      </c>
      <c r="E105" s="93">
        <v>44256</v>
      </c>
      <c r="F105" s="32" t="s">
        <v>137</v>
      </c>
      <c r="G105" s="79">
        <v>0.86458333333333337</v>
      </c>
      <c r="H105" s="54">
        <v>11</v>
      </c>
      <c r="I105" s="54">
        <v>104</v>
      </c>
      <c r="J105">
        <v>-3.86991</v>
      </c>
      <c r="K105">
        <v>-32.437449999999998</v>
      </c>
      <c r="L105" t="s">
        <v>137</v>
      </c>
      <c r="M105" t="s">
        <v>137</v>
      </c>
      <c r="N105" t="s">
        <v>205</v>
      </c>
      <c r="O105" t="s">
        <v>206</v>
      </c>
      <c r="P105" t="s">
        <v>137</v>
      </c>
      <c r="Q105" t="s">
        <v>137</v>
      </c>
      <c r="R105" t="s">
        <v>137</v>
      </c>
      <c r="S105" t="s">
        <v>167</v>
      </c>
      <c r="T105" t="s">
        <v>137</v>
      </c>
      <c r="U105" t="s">
        <v>137</v>
      </c>
      <c r="V105" t="s">
        <v>137</v>
      </c>
      <c r="W105" s="36" t="s">
        <v>137</v>
      </c>
      <c r="X105" s="32" t="s">
        <v>137</v>
      </c>
      <c r="Y105" t="s">
        <v>137</v>
      </c>
      <c r="Z105" t="s">
        <v>137</v>
      </c>
      <c r="AA105" t="s">
        <v>137</v>
      </c>
      <c r="AB105" t="s">
        <v>137</v>
      </c>
      <c r="AC105" t="s">
        <v>137</v>
      </c>
      <c r="AD105" t="s">
        <v>137</v>
      </c>
      <c r="AE105" t="s">
        <v>137</v>
      </c>
      <c r="AF105" t="s">
        <v>137</v>
      </c>
      <c r="AG105" t="s">
        <v>137</v>
      </c>
      <c r="AH105" t="s">
        <v>137</v>
      </c>
      <c r="AI105" t="s">
        <v>137</v>
      </c>
      <c r="AJ105" t="s">
        <v>137</v>
      </c>
      <c r="AK105" t="s">
        <v>137</v>
      </c>
      <c r="AM105"/>
      <c r="AN105"/>
      <c r="AO105" t="s">
        <v>305</v>
      </c>
    </row>
    <row r="106" spans="1:41" hidden="1" x14ac:dyDescent="0.2">
      <c r="A106">
        <v>105</v>
      </c>
      <c r="B106" s="8" t="s">
        <v>133</v>
      </c>
      <c r="C106" t="s">
        <v>134</v>
      </c>
      <c r="D106" s="8" t="s">
        <v>472</v>
      </c>
      <c r="E106" s="93">
        <v>44256</v>
      </c>
      <c r="F106" s="32" t="s">
        <v>137</v>
      </c>
      <c r="G106" s="79">
        <v>0.87847222222222221</v>
      </c>
      <c r="H106" s="54">
        <v>11</v>
      </c>
      <c r="I106" s="54">
        <v>105</v>
      </c>
      <c r="J106">
        <v>-3.8698700000000001</v>
      </c>
      <c r="K106">
        <v>-32.437379999999997</v>
      </c>
      <c r="L106" t="s">
        <v>307</v>
      </c>
      <c r="M106" t="s">
        <v>137</v>
      </c>
      <c r="N106" t="s">
        <v>300</v>
      </c>
      <c r="O106" t="s">
        <v>137</v>
      </c>
      <c r="P106" t="s">
        <v>137</v>
      </c>
      <c r="Q106">
        <v>106.3</v>
      </c>
      <c r="R106">
        <v>101</v>
      </c>
      <c r="S106" t="s">
        <v>167</v>
      </c>
      <c r="T106" t="s">
        <v>137</v>
      </c>
      <c r="U106" t="s">
        <v>137</v>
      </c>
      <c r="V106" t="s">
        <v>137</v>
      </c>
      <c r="W106" s="36" t="s">
        <v>137</v>
      </c>
      <c r="X106" s="32" t="s">
        <v>137</v>
      </c>
      <c r="Y106" t="s">
        <v>137</v>
      </c>
      <c r="Z106" t="s">
        <v>137</v>
      </c>
      <c r="AA106" t="s">
        <v>137</v>
      </c>
      <c r="AB106" t="s">
        <v>137</v>
      </c>
      <c r="AC106" t="s">
        <v>137</v>
      </c>
      <c r="AD106" t="s">
        <v>137</v>
      </c>
      <c r="AE106" t="s">
        <v>137</v>
      </c>
      <c r="AF106" t="s">
        <v>137</v>
      </c>
      <c r="AG106" t="s">
        <v>137</v>
      </c>
      <c r="AH106" t="s">
        <v>137</v>
      </c>
      <c r="AI106" t="s">
        <v>137</v>
      </c>
      <c r="AJ106" t="s">
        <v>137</v>
      </c>
      <c r="AK106" t="s">
        <v>137</v>
      </c>
      <c r="AM106"/>
      <c r="AN106"/>
      <c r="AO106" t="s">
        <v>306</v>
      </c>
    </row>
    <row r="107" spans="1:41" hidden="1" x14ac:dyDescent="0.2">
      <c r="A107">
        <v>106</v>
      </c>
      <c r="B107" s="8" t="s">
        <v>133</v>
      </c>
      <c r="C107" t="s">
        <v>134</v>
      </c>
      <c r="D107" s="8" t="s">
        <v>254</v>
      </c>
      <c r="E107" s="93">
        <v>44257</v>
      </c>
      <c r="F107" s="32" t="s">
        <v>137</v>
      </c>
      <c r="G107" s="79">
        <v>0.84027777777777779</v>
      </c>
      <c r="H107" s="54">
        <v>11</v>
      </c>
      <c r="I107" s="54">
        <v>110</v>
      </c>
      <c r="J107">
        <v>-3.8698800000000002</v>
      </c>
      <c r="K107">
        <v>-32.437359999999998</v>
      </c>
      <c r="L107" t="s">
        <v>137</v>
      </c>
      <c r="M107" t="s">
        <v>137</v>
      </c>
      <c r="N107" t="s">
        <v>155</v>
      </c>
      <c r="O107" t="s">
        <v>156</v>
      </c>
      <c r="P107" t="s">
        <v>137</v>
      </c>
      <c r="Q107" t="s">
        <v>137</v>
      </c>
      <c r="R107" t="s">
        <v>137</v>
      </c>
      <c r="S107" t="s">
        <v>137</v>
      </c>
      <c r="T107" t="s">
        <v>137</v>
      </c>
      <c r="U107" t="s">
        <v>137</v>
      </c>
      <c r="V107" t="s">
        <v>137</v>
      </c>
      <c r="W107" s="36" t="s">
        <v>137</v>
      </c>
      <c r="X107" s="32" t="s">
        <v>137</v>
      </c>
      <c r="Y107" t="s">
        <v>137</v>
      </c>
      <c r="Z107" t="s">
        <v>137</v>
      </c>
      <c r="AA107" t="s">
        <v>137</v>
      </c>
      <c r="AB107" t="s">
        <v>137</v>
      </c>
      <c r="AC107" t="s">
        <v>137</v>
      </c>
      <c r="AD107" t="s">
        <v>137</v>
      </c>
      <c r="AE107" t="s">
        <v>137</v>
      </c>
      <c r="AF107" t="s">
        <v>137</v>
      </c>
      <c r="AG107" t="s">
        <v>137</v>
      </c>
      <c r="AH107" t="s">
        <v>137</v>
      </c>
      <c r="AI107" t="s">
        <v>137</v>
      </c>
      <c r="AJ107" t="s">
        <v>137</v>
      </c>
      <c r="AK107" t="s">
        <v>137</v>
      </c>
      <c r="AM107"/>
      <c r="AN107"/>
      <c r="AO107" t="s">
        <v>593</v>
      </c>
    </row>
    <row r="108" spans="1:41" hidden="1" x14ac:dyDescent="0.2">
      <c r="A108">
        <v>107</v>
      </c>
      <c r="B108" s="8" t="s">
        <v>133</v>
      </c>
      <c r="C108" t="s">
        <v>136</v>
      </c>
      <c r="D108" s="8" t="s">
        <v>467</v>
      </c>
      <c r="E108" s="93">
        <v>44257</v>
      </c>
      <c r="F108" s="32" t="s">
        <v>137</v>
      </c>
      <c r="G108" s="79">
        <v>0.84722222222222221</v>
      </c>
      <c r="H108" s="54">
        <v>11</v>
      </c>
      <c r="I108" s="54">
        <v>111</v>
      </c>
      <c r="J108">
        <v>-3.8698800000000002</v>
      </c>
      <c r="K108">
        <v>-32.437390000000001</v>
      </c>
      <c r="L108" t="s">
        <v>137</v>
      </c>
      <c r="M108" t="s">
        <v>137</v>
      </c>
      <c r="N108" t="s">
        <v>209</v>
      </c>
      <c r="O108" t="s">
        <v>210</v>
      </c>
      <c r="P108" t="s">
        <v>137</v>
      </c>
      <c r="Q108" t="s">
        <v>137</v>
      </c>
      <c r="R108" t="s">
        <v>137</v>
      </c>
      <c r="S108" t="s">
        <v>137</v>
      </c>
      <c r="T108" t="s">
        <v>137</v>
      </c>
      <c r="U108" t="s">
        <v>137</v>
      </c>
      <c r="V108" t="s">
        <v>137</v>
      </c>
      <c r="W108" s="36" t="s">
        <v>137</v>
      </c>
      <c r="X108" s="32" t="s">
        <v>137</v>
      </c>
      <c r="Y108" t="s">
        <v>137</v>
      </c>
      <c r="Z108" t="s">
        <v>137</v>
      </c>
      <c r="AA108" t="s">
        <v>137</v>
      </c>
      <c r="AB108" t="s">
        <v>137</v>
      </c>
      <c r="AC108" t="s">
        <v>137</v>
      </c>
      <c r="AD108" t="s">
        <v>137</v>
      </c>
      <c r="AE108" t="s">
        <v>137</v>
      </c>
      <c r="AF108" s="23" t="s">
        <v>137</v>
      </c>
      <c r="AG108" t="s">
        <v>137</v>
      </c>
      <c r="AH108" t="s">
        <v>137</v>
      </c>
      <c r="AI108" t="s">
        <v>137</v>
      </c>
      <c r="AJ108" t="s">
        <v>137</v>
      </c>
      <c r="AK108" t="s">
        <v>137</v>
      </c>
      <c r="AM108"/>
      <c r="AN108"/>
      <c r="AO108" t="s">
        <v>594</v>
      </c>
    </row>
    <row r="109" spans="1:41" hidden="1" x14ac:dyDescent="0.2">
      <c r="A109">
        <v>108</v>
      </c>
      <c r="B109" s="8" t="s">
        <v>133</v>
      </c>
      <c r="C109" t="s">
        <v>138</v>
      </c>
      <c r="D109" s="8" t="s">
        <v>466</v>
      </c>
      <c r="E109" s="93">
        <v>44257</v>
      </c>
      <c r="F109" s="32">
        <v>49</v>
      </c>
      <c r="G109" s="79">
        <v>0.85416666666666663</v>
      </c>
      <c r="H109" s="54">
        <v>11</v>
      </c>
      <c r="I109" s="54">
        <v>107</v>
      </c>
      <c r="J109">
        <v>-3.8698800000000002</v>
      </c>
      <c r="K109">
        <v>-32.437359999999998</v>
      </c>
      <c r="L109" t="s">
        <v>137</v>
      </c>
      <c r="M109" t="s">
        <v>137</v>
      </c>
      <c r="N109" t="s">
        <v>205</v>
      </c>
      <c r="O109" t="s">
        <v>206</v>
      </c>
      <c r="P109" t="s">
        <v>137</v>
      </c>
      <c r="Q109" t="s">
        <v>137</v>
      </c>
      <c r="R109" t="s">
        <v>137</v>
      </c>
      <c r="S109" t="s">
        <v>135</v>
      </c>
      <c r="T109" t="s">
        <v>310</v>
      </c>
      <c r="U109" t="s">
        <v>139</v>
      </c>
      <c r="V109" t="s">
        <v>137</v>
      </c>
      <c r="W109" s="36" t="s">
        <v>137</v>
      </c>
      <c r="X109" s="32" t="s">
        <v>137</v>
      </c>
      <c r="Y109" t="s">
        <v>137</v>
      </c>
      <c r="Z109" t="s">
        <v>137</v>
      </c>
      <c r="AA109" t="s">
        <v>137</v>
      </c>
      <c r="AB109" t="s">
        <v>137</v>
      </c>
      <c r="AC109" t="s">
        <v>137</v>
      </c>
      <c r="AD109" s="83">
        <v>44307</v>
      </c>
      <c r="AE109" s="83">
        <v>44307</v>
      </c>
      <c r="AF109" s="23" t="s">
        <v>489</v>
      </c>
      <c r="AG109">
        <v>44</v>
      </c>
      <c r="AH109">
        <v>1</v>
      </c>
      <c r="AI109">
        <v>38</v>
      </c>
      <c r="AJ109">
        <f>AG109+AH109+AI109</f>
        <v>83</v>
      </c>
      <c r="AK109" t="s">
        <v>691</v>
      </c>
      <c r="AM109"/>
      <c r="AN109"/>
      <c r="AO109" t="s">
        <v>800</v>
      </c>
    </row>
    <row r="110" spans="1:41" x14ac:dyDescent="0.2">
      <c r="A110" s="23">
        <v>109</v>
      </c>
      <c r="B110" s="8" t="s">
        <v>133</v>
      </c>
      <c r="C110" t="s">
        <v>138</v>
      </c>
      <c r="D110" s="8" t="s">
        <v>474</v>
      </c>
      <c r="E110" s="93">
        <v>44257</v>
      </c>
      <c r="F110" s="32">
        <v>48</v>
      </c>
      <c r="G110" s="79">
        <v>0.88680555555555562</v>
      </c>
      <c r="H110" s="54">
        <v>11</v>
      </c>
      <c r="I110" s="54">
        <v>106</v>
      </c>
      <c r="J110" s="21">
        <v>-3.8696999999999999</v>
      </c>
      <c r="K110" s="16">
        <v>-32.436700000000002</v>
      </c>
      <c r="L110" t="s">
        <v>311</v>
      </c>
      <c r="M110" t="s">
        <v>137</v>
      </c>
      <c r="N110" t="s">
        <v>312</v>
      </c>
      <c r="O110" t="s">
        <v>137</v>
      </c>
      <c r="P110" s="23" t="s">
        <v>356</v>
      </c>
      <c r="Q110" s="23">
        <v>113.5</v>
      </c>
      <c r="R110">
        <v>109</v>
      </c>
      <c r="S110" t="s">
        <v>135</v>
      </c>
      <c r="T110" t="s">
        <v>313</v>
      </c>
      <c r="U110" t="s">
        <v>139</v>
      </c>
      <c r="V110">
        <v>502126</v>
      </c>
      <c r="W110" s="86">
        <v>44257.902083333334</v>
      </c>
      <c r="X110" s="87">
        <v>44310.115972222222</v>
      </c>
      <c r="Y110" t="s">
        <v>137</v>
      </c>
      <c r="Z110" t="s">
        <v>137</v>
      </c>
      <c r="AA110" t="s">
        <v>137</v>
      </c>
      <c r="AB110" t="s">
        <v>137</v>
      </c>
      <c r="AC110" t="s">
        <v>137</v>
      </c>
      <c r="AD110" s="83">
        <v>44307</v>
      </c>
      <c r="AE110" s="83">
        <v>44309</v>
      </c>
      <c r="AF110" s="23" t="s">
        <v>212</v>
      </c>
      <c r="AG110">
        <v>20</v>
      </c>
      <c r="AH110">
        <v>1</v>
      </c>
      <c r="AI110">
        <v>47</v>
      </c>
      <c r="AJ110">
        <v>68</v>
      </c>
      <c r="AK110" t="s">
        <v>499</v>
      </c>
      <c r="AL110" s="8">
        <v>20</v>
      </c>
      <c r="AM110" s="54">
        <f t="shared" ref="AM110:AM111" si="18">AD110-E110</f>
        <v>50</v>
      </c>
      <c r="AN110" s="62">
        <f t="shared" ref="AN110:AN111" si="19">AG110*100/AJ110</f>
        <v>29.411764705882351</v>
      </c>
      <c r="AO110" t="s">
        <v>801</v>
      </c>
    </row>
    <row r="111" spans="1:41" x14ac:dyDescent="0.2">
      <c r="A111">
        <v>110</v>
      </c>
      <c r="B111" s="8" t="s">
        <v>133</v>
      </c>
      <c r="C111" t="s">
        <v>138</v>
      </c>
      <c r="D111" s="8" t="s">
        <v>465</v>
      </c>
      <c r="E111" s="93">
        <v>44257</v>
      </c>
      <c r="F111" s="32">
        <v>51</v>
      </c>
      <c r="G111" s="79">
        <v>0.89236111111111116</v>
      </c>
      <c r="H111" s="54">
        <v>11</v>
      </c>
      <c r="I111" s="54">
        <v>108</v>
      </c>
      <c r="J111">
        <v>-3.8695599999999999</v>
      </c>
      <c r="K111">
        <v>-32.436019999999999</v>
      </c>
      <c r="L111" t="s">
        <v>137</v>
      </c>
      <c r="M111" t="s">
        <v>137</v>
      </c>
      <c r="N111" t="s">
        <v>204</v>
      </c>
      <c r="O111" t="s">
        <v>203</v>
      </c>
      <c r="P111" t="s">
        <v>137</v>
      </c>
      <c r="Q111" t="s">
        <v>137</v>
      </c>
      <c r="R111" t="s">
        <v>137</v>
      </c>
      <c r="S111" t="s">
        <v>135</v>
      </c>
      <c r="T111" t="s">
        <v>314</v>
      </c>
      <c r="U111" t="s">
        <v>139</v>
      </c>
      <c r="V111" t="s">
        <v>137</v>
      </c>
      <c r="W111" s="36" t="s">
        <v>137</v>
      </c>
      <c r="X111" s="32" t="s">
        <v>137</v>
      </c>
      <c r="Y111" t="s">
        <v>137</v>
      </c>
      <c r="Z111" t="s">
        <v>137</v>
      </c>
      <c r="AA111" t="s">
        <v>137</v>
      </c>
      <c r="AB111" t="s">
        <v>137</v>
      </c>
      <c r="AC111" t="s">
        <v>137</v>
      </c>
      <c r="AD111" s="83">
        <v>44307</v>
      </c>
      <c r="AE111" s="83">
        <v>44308</v>
      </c>
      <c r="AF111" t="s">
        <v>212</v>
      </c>
      <c r="AG111">
        <v>75</v>
      </c>
      <c r="AH111">
        <v>13</v>
      </c>
      <c r="AI111">
        <v>23</v>
      </c>
      <c r="AJ111">
        <v>111</v>
      </c>
      <c r="AK111" t="s">
        <v>692</v>
      </c>
      <c r="AL111" s="8">
        <v>75</v>
      </c>
      <c r="AM111" s="54">
        <f t="shared" si="18"/>
        <v>50</v>
      </c>
      <c r="AN111" s="62">
        <f t="shared" si="19"/>
        <v>67.567567567567565</v>
      </c>
      <c r="AO111" t="s">
        <v>802</v>
      </c>
    </row>
    <row r="112" spans="1:41" hidden="1" x14ac:dyDescent="0.2">
      <c r="A112">
        <v>111</v>
      </c>
      <c r="B112" s="8" t="s">
        <v>133</v>
      </c>
      <c r="C112" t="s">
        <v>134</v>
      </c>
      <c r="D112" s="8" t="s">
        <v>383</v>
      </c>
      <c r="E112" s="93">
        <v>44257</v>
      </c>
      <c r="F112" s="32" t="s">
        <v>137</v>
      </c>
      <c r="G112" s="79">
        <v>0.89583333333333337</v>
      </c>
      <c r="H112" s="54">
        <v>11</v>
      </c>
      <c r="I112" s="54">
        <v>112</v>
      </c>
      <c r="J112">
        <v>-3.8698100000000002</v>
      </c>
      <c r="K112">
        <v>-32.437370000000001</v>
      </c>
      <c r="L112" t="s">
        <v>315</v>
      </c>
      <c r="M112" t="s">
        <v>137</v>
      </c>
      <c r="N112" t="s">
        <v>174</v>
      </c>
      <c r="O112" t="s">
        <v>137</v>
      </c>
      <c r="P112" t="s">
        <v>137</v>
      </c>
      <c r="Q112" t="s">
        <v>137</v>
      </c>
      <c r="R112" t="s">
        <v>137</v>
      </c>
      <c r="S112" t="s">
        <v>137</v>
      </c>
      <c r="T112" t="s">
        <v>137</v>
      </c>
      <c r="U112" t="s">
        <v>137</v>
      </c>
      <c r="V112" t="s">
        <v>137</v>
      </c>
      <c r="W112" s="36" t="s">
        <v>137</v>
      </c>
      <c r="X112" s="32" t="s">
        <v>137</v>
      </c>
      <c r="Y112" t="s">
        <v>137</v>
      </c>
      <c r="Z112" t="s">
        <v>137</v>
      </c>
      <c r="AA112" t="s">
        <v>137</v>
      </c>
      <c r="AB112" t="s">
        <v>137</v>
      </c>
      <c r="AC112" t="s">
        <v>137</v>
      </c>
      <c r="AD112" t="s">
        <v>137</v>
      </c>
      <c r="AE112" t="s">
        <v>137</v>
      </c>
      <c r="AF112" t="s">
        <v>137</v>
      </c>
      <c r="AG112" t="s">
        <v>137</v>
      </c>
      <c r="AH112" t="s">
        <v>137</v>
      </c>
      <c r="AI112" t="s">
        <v>137</v>
      </c>
      <c r="AJ112" t="s">
        <v>137</v>
      </c>
      <c r="AK112" t="s">
        <v>137</v>
      </c>
      <c r="AM112"/>
      <c r="AN112"/>
      <c r="AO112" t="s">
        <v>908</v>
      </c>
    </row>
    <row r="113" spans="1:41" hidden="1" x14ac:dyDescent="0.2">
      <c r="A113">
        <v>112</v>
      </c>
      <c r="B113" s="8" t="s">
        <v>133</v>
      </c>
      <c r="C113" t="s">
        <v>134</v>
      </c>
      <c r="D113" s="8" t="s">
        <v>467</v>
      </c>
      <c r="E113" s="93">
        <v>44257</v>
      </c>
      <c r="F113" s="32" t="s">
        <v>137</v>
      </c>
      <c r="G113" s="79">
        <v>0.94305555555555554</v>
      </c>
      <c r="H113" s="54">
        <v>11</v>
      </c>
      <c r="I113" s="54">
        <v>114</v>
      </c>
      <c r="J113">
        <v>-3.86985</v>
      </c>
      <c r="K113">
        <v>-32.436909999999997</v>
      </c>
      <c r="L113" t="s">
        <v>137</v>
      </c>
      <c r="M113" t="s">
        <v>137</v>
      </c>
      <c r="N113" t="s">
        <v>209</v>
      </c>
      <c r="O113" t="s">
        <v>210</v>
      </c>
      <c r="P113" t="s">
        <v>137</v>
      </c>
      <c r="Q113" t="s">
        <v>137</v>
      </c>
      <c r="R113" t="s">
        <v>137</v>
      </c>
      <c r="S113" t="s">
        <v>137</v>
      </c>
      <c r="T113" t="s">
        <v>137</v>
      </c>
      <c r="U113" t="s">
        <v>137</v>
      </c>
      <c r="V113" t="s">
        <v>137</v>
      </c>
      <c r="W113" s="36" t="s">
        <v>137</v>
      </c>
      <c r="X113" s="32" t="s">
        <v>137</v>
      </c>
      <c r="Y113" t="s">
        <v>137</v>
      </c>
      <c r="Z113" t="s">
        <v>137</v>
      </c>
      <c r="AA113" t="s">
        <v>137</v>
      </c>
      <c r="AB113" t="s">
        <v>137</v>
      </c>
      <c r="AC113" t="s">
        <v>137</v>
      </c>
      <c r="AD113" t="s">
        <v>137</v>
      </c>
      <c r="AE113" t="s">
        <v>137</v>
      </c>
      <c r="AF113" t="s">
        <v>137</v>
      </c>
      <c r="AG113" t="s">
        <v>137</v>
      </c>
      <c r="AH113" t="s">
        <v>137</v>
      </c>
      <c r="AI113" t="s">
        <v>137</v>
      </c>
      <c r="AJ113" t="s">
        <v>137</v>
      </c>
      <c r="AK113" t="s">
        <v>137</v>
      </c>
      <c r="AM113"/>
      <c r="AN113"/>
      <c r="AO113" t="s">
        <v>909</v>
      </c>
    </row>
    <row r="114" spans="1:41" hidden="1" x14ac:dyDescent="0.2">
      <c r="A114">
        <v>113</v>
      </c>
      <c r="B114" s="8" t="s">
        <v>133</v>
      </c>
      <c r="C114" t="s">
        <v>134</v>
      </c>
      <c r="D114" s="8" t="s">
        <v>328</v>
      </c>
      <c r="E114" s="93">
        <v>44257</v>
      </c>
      <c r="F114" s="32" t="s">
        <v>137</v>
      </c>
      <c r="G114" s="79">
        <v>0.95138888888888884</v>
      </c>
      <c r="H114" s="54">
        <v>11</v>
      </c>
      <c r="I114" s="54">
        <v>109</v>
      </c>
      <c r="J114">
        <v>-3.8695200000000001</v>
      </c>
      <c r="K114">
        <v>-32.436439999999997</v>
      </c>
      <c r="L114" t="s">
        <v>137</v>
      </c>
      <c r="M114" t="s">
        <v>137</v>
      </c>
      <c r="N114" t="s">
        <v>178</v>
      </c>
      <c r="O114" t="s">
        <v>177</v>
      </c>
      <c r="P114" t="s">
        <v>137</v>
      </c>
      <c r="Q114" t="s">
        <v>137</v>
      </c>
      <c r="R114" t="s">
        <v>137</v>
      </c>
      <c r="S114" t="s">
        <v>137</v>
      </c>
      <c r="T114" t="s">
        <v>137</v>
      </c>
      <c r="U114" t="s">
        <v>137</v>
      </c>
      <c r="V114" t="s">
        <v>137</v>
      </c>
      <c r="W114" s="36" t="s">
        <v>137</v>
      </c>
      <c r="X114" s="32" t="s">
        <v>137</v>
      </c>
      <c r="Y114" t="s">
        <v>137</v>
      </c>
      <c r="Z114" t="s">
        <v>137</v>
      </c>
      <c r="AA114" t="s">
        <v>137</v>
      </c>
      <c r="AB114" t="s">
        <v>137</v>
      </c>
      <c r="AC114" t="s">
        <v>137</v>
      </c>
      <c r="AD114" t="s">
        <v>137</v>
      </c>
      <c r="AE114" t="s">
        <v>137</v>
      </c>
      <c r="AF114" t="s">
        <v>137</v>
      </c>
      <c r="AG114" t="s">
        <v>137</v>
      </c>
      <c r="AH114" t="s">
        <v>137</v>
      </c>
      <c r="AI114" t="s">
        <v>137</v>
      </c>
      <c r="AJ114" t="s">
        <v>137</v>
      </c>
      <c r="AK114" t="s">
        <v>137</v>
      </c>
      <c r="AM114"/>
      <c r="AN114"/>
      <c r="AO114" t="s">
        <v>910</v>
      </c>
    </row>
    <row r="115" spans="1:41" hidden="1" x14ac:dyDescent="0.2">
      <c r="A115">
        <v>114</v>
      </c>
      <c r="B115" s="8" t="s">
        <v>133</v>
      </c>
      <c r="C115" t="s">
        <v>136</v>
      </c>
      <c r="D115" s="8" t="s">
        <v>137</v>
      </c>
      <c r="E115" s="93">
        <v>44257</v>
      </c>
      <c r="F115" s="32" t="s">
        <v>137</v>
      </c>
      <c r="G115" s="32" t="s">
        <v>137</v>
      </c>
      <c r="H115" s="54">
        <v>11</v>
      </c>
      <c r="I115" s="54">
        <v>113</v>
      </c>
      <c r="J115">
        <v>-3.8704700000000001</v>
      </c>
      <c r="K115" s="21">
        <v>-32.438499999999998</v>
      </c>
      <c r="L115" t="s">
        <v>137</v>
      </c>
      <c r="M115" t="s">
        <v>137</v>
      </c>
      <c r="N115" t="s">
        <v>137</v>
      </c>
      <c r="O115" t="s">
        <v>137</v>
      </c>
      <c r="P115" t="s">
        <v>137</v>
      </c>
      <c r="Q115" t="s">
        <v>137</v>
      </c>
      <c r="R115" t="s">
        <v>137</v>
      </c>
      <c r="S115" t="s">
        <v>137</v>
      </c>
      <c r="T115" t="s">
        <v>137</v>
      </c>
      <c r="U115" t="s">
        <v>137</v>
      </c>
      <c r="V115" t="s">
        <v>137</v>
      </c>
      <c r="W115" s="36" t="s">
        <v>137</v>
      </c>
      <c r="X115" s="32" t="s">
        <v>137</v>
      </c>
      <c r="Y115" t="s">
        <v>137</v>
      </c>
      <c r="Z115" t="s">
        <v>137</v>
      </c>
      <c r="AA115" t="s">
        <v>137</v>
      </c>
      <c r="AB115" t="s">
        <v>137</v>
      </c>
      <c r="AC115" t="s">
        <v>137</v>
      </c>
      <c r="AD115" t="s">
        <v>137</v>
      </c>
      <c r="AE115" t="s">
        <v>137</v>
      </c>
      <c r="AF115" t="s">
        <v>137</v>
      </c>
      <c r="AG115" t="s">
        <v>137</v>
      </c>
      <c r="AH115" t="s">
        <v>137</v>
      </c>
      <c r="AI115" t="s">
        <v>137</v>
      </c>
      <c r="AJ115" t="s">
        <v>137</v>
      </c>
      <c r="AK115" t="s">
        <v>137</v>
      </c>
      <c r="AM115"/>
      <c r="AN115"/>
      <c r="AO115" t="s">
        <v>595</v>
      </c>
    </row>
    <row r="116" spans="1:41" x14ac:dyDescent="0.2">
      <c r="A116">
        <v>115</v>
      </c>
      <c r="B116" s="8" t="s">
        <v>133</v>
      </c>
      <c r="C116" t="s">
        <v>138</v>
      </c>
      <c r="D116" s="8" t="s">
        <v>254</v>
      </c>
      <c r="E116" s="93">
        <v>44258</v>
      </c>
      <c r="F116" s="32">
        <v>50</v>
      </c>
      <c r="G116" s="79">
        <v>0.83611111111111114</v>
      </c>
      <c r="H116" s="54">
        <v>10</v>
      </c>
      <c r="I116" s="54">
        <v>95</v>
      </c>
      <c r="J116">
        <v>-3.8699400000000002</v>
      </c>
      <c r="K116">
        <v>-32.437779999999997</v>
      </c>
      <c r="L116" t="s">
        <v>137</v>
      </c>
      <c r="M116" t="s">
        <v>137</v>
      </c>
      <c r="N116" t="s">
        <v>155</v>
      </c>
      <c r="O116" t="s">
        <v>156</v>
      </c>
      <c r="P116" t="s">
        <v>137</v>
      </c>
      <c r="Q116" t="s">
        <v>137</v>
      </c>
      <c r="R116" t="s">
        <v>137</v>
      </c>
      <c r="S116" t="s">
        <v>167</v>
      </c>
      <c r="T116" t="s">
        <v>137</v>
      </c>
      <c r="U116" t="s">
        <v>139</v>
      </c>
      <c r="V116" t="s">
        <v>137</v>
      </c>
      <c r="W116" s="36" t="s">
        <v>137</v>
      </c>
      <c r="X116" s="32" t="s">
        <v>137</v>
      </c>
      <c r="Y116" t="s">
        <v>137</v>
      </c>
      <c r="Z116" t="s">
        <v>137</v>
      </c>
      <c r="AA116" t="s">
        <v>137</v>
      </c>
      <c r="AB116" t="s">
        <v>137</v>
      </c>
      <c r="AC116" t="s">
        <v>137</v>
      </c>
      <c r="AD116" s="83">
        <v>44310</v>
      </c>
      <c r="AE116" s="83">
        <v>44310</v>
      </c>
      <c r="AF116" t="s">
        <v>212</v>
      </c>
      <c r="AG116">
        <v>64</v>
      </c>
      <c r="AH116">
        <v>0</v>
      </c>
      <c r="AI116">
        <v>6</v>
      </c>
      <c r="AJ116">
        <f>AI116+AH116+AG116</f>
        <v>70</v>
      </c>
      <c r="AK116" t="s">
        <v>167</v>
      </c>
      <c r="AM116" s="54">
        <f t="shared" ref="AM116:AM117" si="20">AD116-E116</f>
        <v>52</v>
      </c>
      <c r="AN116" s="62">
        <f t="shared" ref="AN116:AN117" si="21">AG116*100/AJ116</f>
        <v>91.428571428571431</v>
      </c>
      <c r="AO116" t="s">
        <v>317</v>
      </c>
    </row>
    <row r="117" spans="1:41" x14ac:dyDescent="0.2">
      <c r="A117" s="23">
        <v>116</v>
      </c>
      <c r="B117" s="8" t="s">
        <v>133</v>
      </c>
      <c r="C117" t="s">
        <v>138</v>
      </c>
      <c r="D117" s="8" t="s">
        <v>468</v>
      </c>
      <c r="E117" s="93">
        <v>44258</v>
      </c>
      <c r="F117" s="32">
        <v>52</v>
      </c>
      <c r="G117" s="79">
        <v>0.88541666666666663</v>
      </c>
      <c r="H117" s="54">
        <v>11</v>
      </c>
      <c r="I117" s="54">
        <v>115</v>
      </c>
      <c r="J117">
        <v>-3.8695599999999999</v>
      </c>
      <c r="K117" s="21">
        <v>-32.436900000000001</v>
      </c>
      <c r="L117" t="s">
        <v>137</v>
      </c>
      <c r="M117" t="s">
        <v>137</v>
      </c>
      <c r="N117" t="s">
        <v>221</v>
      </c>
      <c r="O117" t="s">
        <v>222</v>
      </c>
      <c r="P117" t="s">
        <v>137</v>
      </c>
      <c r="Q117" t="s">
        <v>137</v>
      </c>
      <c r="R117" t="s">
        <v>137</v>
      </c>
      <c r="S117" t="s">
        <v>135</v>
      </c>
      <c r="T117" t="s">
        <v>318</v>
      </c>
      <c r="U117" t="s">
        <v>139</v>
      </c>
      <c r="V117" t="s">
        <v>137</v>
      </c>
      <c r="W117" s="36" t="s">
        <v>137</v>
      </c>
      <c r="X117" s="32" t="s">
        <v>137</v>
      </c>
      <c r="Y117" t="s">
        <v>137</v>
      </c>
      <c r="Z117" t="s">
        <v>137</v>
      </c>
      <c r="AA117" t="s">
        <v>137</v>
      </c>
      <c r="AB117" t="s">
        <v>137</v>
      </c>
      <c r="AC117" t="s">
        <v>137</v>
      </c>
      <c r="AD117" s="83">
        <v>44305</v>
      </c>
      <c r="AE117" s="83">
        <v>44307</v>
      </c>
      <c r="AF117" t="s">
        <v>212</v>
      </c>
      <c r="AG117">
        <v>65</v>
      </c>
      <c r="AH117">
        <v>4</v>
      </c>
      <c r="AI117">
        <v>23</v>
      </c>
      <c r="AJ117">
        <f>AI117+AH117+AG117</f>
        <v>92</v>
      </c>
      <c r="AK117" t="s">
        <v>490</v>
      </c>
      <c r="AL117" s="8">
        <v>64</v>
      </c>
      <c r="AM117" s="54">
        <f t="shared" si="20"/>
        <v>47</v>
      </c>
      <c r="AN117" s="62">
        <f t="shared" si="21"/>
        <v>70.652173913043484</v>
      </c>
      <c r="AO117" t="s">
        <v>1012</v>
      </c>
    </row>
    <row r="118" spans="1:41" hidden="1" x14ac:dyDescent="0.2">
      <c r="A118">
        <v>117</v>
      </c>
      <c r="B118" s="8" t="s">
        <v>133</v>
      </c>
      <c r="C118" t="s">
        <v>136</v>
      </c>
      <c r="D118" s="8" t="s">
        <v>383</v>
      </c>
      <c r="E118" s="93">
        <v>44258</v>
      </c>
      <c r="F118" s="32" t="s">
        <v>137</v>
      </c>
      <c r="G118" s="79">
        <v>0.92708333333333337</v>
      </c>
      <c r="H118" s="54">
        <v>10</v>
      </c>
      <c r="I118" s="54">
        <v>96</v>
      </c>
      <c r="J118">
        <v>-3.87025</v>
      </c>
      <c r="K118">
        <v>-32.438049999999997</v>
      </c>
      <c r="L118" t="s">
        <v>137</v>
      </c>
      <c r="M118" t="s">
        <v>137</v>
      </c>
      <c r="N118" t="s">
        <v>174</v>
      </c>
      <c r="O118" t="s">
        <v>137</v>
      </c>
      <c r="P118" t="s">
        <v>137</v>
      </c>
      <c r="Q118" t="s">
        <v>137</v>
      </c>
      <c r="R118" t="s">
        <v>137</v>
      </c>
      <c r="S118" t="s">
        <v>137</v>
      </c>
      <c r="T118" t="s">
        <v>137</v>
      </c>
      <c r="U118" t="s">
        <v>137</v>
      </c>
      <c r="V118" t="s">
        <v>137</v>
      </c>
      <c r="W118" s="36" t="s">
        <v>137</v>
      </c>
      <c r="X118" s="32" t="s">
        <v>137</v>
      </c>
      <c r="Y118" t="s">
        <v>137</v>
      </c>
      <c r="Z118" t="s">
        <v>137</v>
      </c>
      <c r="AA118" t="s">
        <v>137</v>
      </c>
      <c r="AB118" t="s">
        <v>137</v>
      </c>
      <c r="AC118" t="s">
        <v>137</v>
      </c>
      <c r="AD118" t="s">
        <v>137</v>
      </c>
      <c r="AE118" t="s">
        <v>137</v>
      </c>
      <c r="AF118" t="s">
        <v>137</v>
      </c>
      <c r="AG118" t="s">
        <v>137</v>
      </c>
      <c r="AH118" t="s">
        <v>137</v>
      </c>
      <c r="AI118" t="s">
        <v>137</v>
      </c>
      <c r="AJ118" t="s">
        <v>137</v>
      </c>
      <c r="AK118" t="s">
        <v>137</v>
      </c>
      <c r="AM118"/>
      <c r="AN118"/>
      <c r="AO118" t="s">
        <v>319</v>
      </c>
    </row>
    <row r="119" spans="1:41" x14ac:dyDescent="0.2">
      <c r="A119" s="23">
        <v>118</v>
      </c>
      <c r="B119" s="8" t="s">
        <v>133</v>
      </c>
      <c r="C119" t="s">
        <v>138</v>
      </c>
      <c r="D119" s="8" t="s">
        <v>472</v>
      </c>
      <c r="E119" s="93">
        <v>44258</v>
      </c>
      <c r="F119" s="32">
        <v>53</v>
      </c>
      <c r="G119" s="79">
        <v>0.9819444444444444</v>
      </c>
      <c r="H119" s="54">
        <v>10</v>
      </c>
      <c r="I119" s="54">
        <v>97</v>
      </c>
      <c r="J119">
        <v>-3.86972</v>
      </c>
      <c r="K119" s="21">
        <v>-32.436709999999998</v>
      </c>
      <c r="L119" t="s">
        <v>137</v>
      </c>
      <c r="M119" t="s">
        <v>137</v>
      </c>
      <c r="N119" t="s">
        <v>300</v>
      </c>
      <c r="O119" t="s">
        <v>307</v>
      </c>
      <c r="P119" s="23" t="s">
        <v>137</v>
      </c>
      <c r="Q119" s="23">
        <v>107.2</v>
      </c>
      <c r="R119">
        <v>103</v>
      </c>
      <c r="S119" t="s">
        <v>135</v>
      </c>
      <c r="T119" t="s">
        <v>320</v>
      </c>
      <c r="U119" t="s">
        <v>139</v>
      </c>
      <c r="V119">
        <v>502117</v>
      </c>
      <c r="W119" s="86">
        <v>44259.022222222222</v>
      </c>
      <c r="X119" s="87">
        <v>44308.854861111111</v>
      </c>
      <c r="Y119" t="s">
        <v>137</v>
      </c>
      <c r="Z119" t="s">
        <v>137</v>
      </c>
      <c r="AA119" t="s">
        <v>137</v>
      </c>
      <c r="AB119" t="s">
        <v>137</v>
      </c>
      <c r="AC119" t="s">
        <v>137</v>
      </c>
      <c r="AD119" s="83">
        <v>44307</v>
      </c>
      <c r="AE119" s="83">
        <v>44308</v>
      </c>
      <c r="AF119" t="s">
        <v>212</v>
      </c>
      <c r="AG119">
        <v>62</v>
      </c>
      <c r="AH119">
        <v>7</v>
      </c>
      <c r="AI119">
        <v>37</v>
      </c>
      <c r="AJ119">
        <v>106</v>
      </c>
      <c r="AK119" t="s">
        <v>690</v>
      </c>
      <c r="AL119" s="8">
        <v>60</v>
      </c>
      <c r="AM119" s="54">
        <f t="shared" ref="AM119:AM120" si="22">AD119-E119</f>
        <v>49</v>
      </c>
      <c r="AN119" s="62">
        <f t="shared" ref="AN119:AN120" si="23">AG119*100/AJ119</f>
        <v>58.490566037735846</v>
      </c>
      <c r="AO119" t="s">
        <v>803</v>
      </c>
    </row>
    <row r="120" spans="1:41" x14ac:dyDescent="0.2">
      <c r="A120">
        <v>119</v>
      </c>
      <c r="B120" s="8" t="s">
        <v>133</v>
      </c>
      <c r="C120" s="26" t="s">
        <v>138</v>
      </c>
      <c r="D120" s="8" t="s">
        <v>328</v>
      </c>
      <c r="E120" s="93">
        <v>44258</v>
      </c>
      <c r="F120" s="32">
        <v>54</v>
      </c>
      <c r="G120" s="79">
        <v>0.98819444444444438</v>
      </c>
      <c r="H120" s="54">
        <v>10</v>
      </c>
      <c r="I120" s="54">
        <v>98</v>
      </c>
      <c r="J120">
        <v>-3.86972</v>
      </c>
      <c r="K120">
        <v>-32.43683</v>
      </c>
      <c r="L120" t="s">
        <v>137</v>
      </c>
      <c r="M120" t="s">
        <v>137</v>
      </c>
      <c r="N120" t="s">
        <v>177</v>
      </c>
      <c r="O120" t="s">
        <v>178</v>
      </c>
      <c r="P120" t="s">
        <v>137</v>
      </c>
      <c r="Q120" t="s">
        <v>137</v>
      </c>
      <c r="R120" t="s">
        <v>137</v>
      </c>
      <c r="S120" t="s">
        <v>167</v>
      </c>
      <c r="T120" t="s">
        <v>137</v>
      </c>
      <c r="U120" t="s">
        <v>139</v>
      </c>
      <c r="V120" t="s">
        <v>137</v>
      </c>
      <c r="W120" s="36" t="s">
        <v>137</v>
      </c>
      <c r="X120" s="32" t="s">
        <v>137</v>
      </c>
      <c r="Y120" t="s">
        <v>137</v>
      </c>
      <c r="Z120" t="s">
        <v>137</v>
      </c>
      <c r="AA120" t="s">
        <v>137</v>
      </c>
      <c r="AB120" t="s">
        <v>137</v>
      </c>
      <c r="AC120" t="s">
        <v>137</v>
      </c>
      <c r="AD120" s="83">
        <v>44306</v>
      </c>
      <c r="AE120" s="83">
        <v>44306</v>
      </c>
      <c r="AF120" t="s">
        <v>212</v>
      </c>
      <c r="AG120">
        <v>103</v>
      </c>
      <c r="AH120">
        <v>4</v>
      </c>
      <c r="AI120">
        <v>3</v>
      </c>
      <c r="AJ120">
        <f>AG120+AH120+AI120</f>
        <v>110</v>
      </c>
      <c r="AK120" t="s">
        <v>322</v>
      </c>
      <c r="AL120" s="8">
        <v>32</v>
      </c>
      <c r="AM120" s="54">
        <f t="shared" si="22"/>
        <v>48</v>
      </c>
      <c r="AN120" s="62">
        <f t="shared" si="23"/>
        <v>93.63636363636364</v>
      </c>
      <c r="AO120" t="s">
        <v>804</v>
      </c>
    </row>
    <row r="121" spans="1:41" hidden="1" x14ac:dyDescent="0.2">
      <c r="A121">
        <v>120</v>
      </c>
      <c r="B121" s="8" t="s">
        <v>133</v>
      </c>
      <c r="C121" t="s">
        <v>138</v>
      </c>
      <c r="D121" s="8" t="s">
        <v>352</v>
      </c>
      <c r="E121" s="93">
        <v>44259</v>
      </c>
      <c r="F121" s="32">
        <v>55</v>
      </c>
      <c r="G121" s="79">
        <v>0.8354166666666667</v>
      </c>
      <c r="H121" s="54">
        <v>10</v>
      </c>
      <c r="I121" s="54">
        <v>99</v>
      </c>
      <c r="J121">
        <v>-3.8696299999999999</v>
      </c>
      <c r="K121" s="21">
        <v>-32.436529999999998</v>
      </c>
      <c r="L121" t="s">
        <v>137</v>
      </c>
      <c r="M121" t="s">
        <v>137</v>
      </c>
      <c r="N121" t="s">
        <v>194</v>
      </c>
      <c r="O121" t="s">
        <v>195</v>
      </c>
      <c r="P121" t="s">
        <v>137</v>
      </c>
      <c r="Q121" t="s">
        <v>137</v>
      </c>
      <c r="R121" t="s">
        <v>137</v>
      </c>
      <c r="S121" t="s">
        <v>167</v>
      </c>
      <c r="T121" t="s">
        <v>137</v>
      </c>
      <c r="U121" t="s">
        <v>139</v>
      </c>
      <c r="V121" t="s">
        <v>137</v>
      </c>
      <c r="W121" s="36" t="s">
        <v>137</v>
      </c>
      <c r="X121" s="32" t="s">
        <v>137</v>
      </c>
      <c r="Y121" t="s">
        <v>137</v>
      </c>
      <c r="Z121" t="s">
        <v>137</v>
      </c>
      <c r="AA121" t="s">
        <v>137</v>
      </c>
      <c r="AB121" t="s">
        <v>137</v>
      </c>
      <c r="AC121" t="s">
        <v>137</v>
      </c>
      <c r="AD121" s="73" t="s">
        <v>137</v>
      </c>
      <c r="AE121" s="83">
        <v>44308</v>
      </c>
      <c r="AF121" t="s">
        <v>489</v>
      </c>
      <c r="AG121">
        <v>70</v>
      </c>
      <c r="AH121">
        <v>0</v>
      </c>
      <c r="AI121">
        <v>1</v>
      </c>
      <c r="AJ121">
        <v>71</v>
      </c>
      <c r="AK121" t="s">
        <v>167</v>
      </c>
      <c r="AM121"/>
      <c r="AN121"/>
      <c r="AO121" t="s">
        <v>495</v>
      </c>
    </row>
    <row r="122" spans="1:41" x14ac:dyDescent="0.2">
      <c r="A122">
        <v>121</v>
      </c>
      <c r="B122" s="8" t="s">
        <v>133</v>
      </c>
      <c r="C122" t="s">
        <v>138</v>
      </c>
      <c r="D122" s="8" t="s">
        <v>467</v>
      </c>
      <c r="E122" s="93">
        <v>44259</v>
      </c>
      <c r="F122" s="32">
        <v>56</v>
      </c>
      <c r="G122" s="79">
        <v>0.84097222222222223</v>
      </c>
      <c r="H122" s="54">
        <v>11</v>
      </c>
      <c r="I122" s="54">
        <v>116</v>
      </c>
      <c r="J122">
        <v>-3.8700199999999998</v>
      </c>
      <c r="K122">
        <v>-32.437860000000001</v>
      </c>
      <c r="L122" t="s">
        <v>137</v>
      </c>
      <c r="M122" t="s">
        <v>137</v>
      </c>
      <c r="N122" t="s">
        <v>209</v>
      </c>
      <c r="O122" t="s">
        <v>210</v>
      </c>
      <c r="P122" t="s">
        <v>137</v>
      </c>
      <c r="Q122" t="s">
        <v>137</v>
      </c>
      <c r="R122" t="s">
        <v>137</v>
      </c>
      <c r="S122" t="s">
        <v>135</v>
      </c>
      <c r="T122" t="s">
        <v>358</v>
      </c>
      <c r="U122" t="s">
        <v>139</v>
      </c>
      <c r="V122" t="s">
        <v>137</v>
      </c>
      <c r="W122" s="36" t="s">
        <v>137</v>
      </c>
      <c r="X122" s="32" t="s">
        <v>137</v>
      </c>
      <c r="Y122" t="s">
        <v>137</v>
      </c>
      <c r="Z122" t="s">
        <v>137</v>
      </c>
      <c r="AA122" t="s">
        <v>137</v>
      </c>
      <c r="AB122" t="s">
        <v>137</v>
      </c>
      <c r="AC122" t="s">
        <v>137</v>
      </c>
      <c r="AD122" s="83">
        <v>44308</v>
      </c>
      <c r="AE122" s="83">
        <v>44309</v>
      </c>
      <c r="AF122" t="s">
        <v>212</v>
      </c>
      <c r="AG122">
        <v>84</v>
      </c>
      <c r="AH122">
        <v>0</v>
      </c>
      <c r="AI122">
        <v>11</v>
      </c>
      <c r="AJ122">
        <v>95</v>
      </c>
      <c r="AK122" t="s">
        <v>689</v>
      </c>
      <c r="AL122" s="8">
        <v>84</v>
      </c>
      <c r="AM122" s="54">
        <f t="shared" ref="AM122:AM123" si="24">AD122-E122</f>
        <v>49</v>
      </c>
      <c r="AN122" s="62">
        <f t="shared" ref="AN122:AN123" si="25">AG122*100/AJ122</f>
        <v>88.421052631578945</v>
      </c>
      <c r="AO122" t="s">
        <v>805</v>
      </c>
    </row>
    <row r="123" spans="1:41" x14ac:dyDescent="0.2">
      <c r="A123">
        <v>122</v>
      </c>
      <c r="B123" s="8" t="s">
        <v>133</v>
      </c>
      <c r="C123" t="s">
        <v>138</v>
      </c>
      <c r="D123" s="8" t="s">
        <v>345</v>
      </c>
      <c r="E123" s="93">
        <v>44259</v>
      </c>
      <c r="F123" s="32">
        <v>57</v>
      </c>
      <c r="G123" s="79">
        <v>0.84027777777777779</v>
      </c>
      <c r="H123" s="54">
        <v>11</v>
      </c>
      <c r="I123" s="54">
        <v>117</v>
      </c>
      <c r="J123">
        <v>-3.8698800000000002</v>
      </c>
      <c r="K123" s="21">
        <v>-32.4377</v>
      </c>
      <c r="L123" t="s">
        <v>359</v>
      </c>
      <c r="M123" t="s">
        <v>137</v>
      </c>
      <c r="N123" t="s">
        <v>182</v>
      </c>
      <c r="O123" t="s">
        <v>137</v>
      </c>
      <c r="P123" t="s">
        <v>137</v>
      </c>
      <c r="Q123" t="s">
        <v>137</v>
      </c>
      <c r="R123" t="s">
        <v>137</v>
      </c>
      <c r="S123" t="s">
        <v>167</v>
      </c>
      <c r="T123" t="s">
        <v>137</v>
      </c>
      <c r="U123" t="s">
        <v>139</v>
      </c>
      <c r="V123" t="s">
        <v>137</v>
      </c>
      <c r="W123" s="36" t="s">
        <v>137</v>
      </c>
      <c r="X123" s="32" t="s">
        <v>137</v>
      </c>
      <c r="Y123" t="s">
        <v>137</v>
      </c>
      <c r="Z123" t="s">
        <v>137</v>
      </c>
      <c r="AA123" t="s">
        <v>137</v>
      </c>
      <c r="AB123" t="s">
        <v>137</v>
      </c>
      <c r="AC123" t="s">
        <v>137</v>
      </c>
      <c r="AD123" s="83">
        <v>44308</v>
      </c>
      <c r="AE123" s="83">
        <v>44308</v>
      </c>
      <c r="AF123" t="s">
        <v>212</v>
      </c>
      <c r="AG123">
        <v>87</v>
      </c>
      <c r="AH123">
        <v>1</v>
      </c>
      <c r="AI123">
        <v>26</v>
      </c>
      <c r="AJ123">
        <v>120</v>
      </c>
      <c r="AK123" t="s">
        <v>694</v>
      </c>
      <c r="AL123" s="8">
        <v>86</v>
      </c>
      <c r="AM123" s="54">
        <f t="shared" si="24"/>
        <v>49</v>
      </c>
      <c r="AN123" s="62">
        <f t="shared" si="25"/>
        <v>72.5</v>
      </c>
      <c r="AO123" t="s">
        <v>806</v>
      </c>
    </row>
    <row r="124" spans="1:41" hidden="1" x14ac:dyDescent="0.2">
      <c r="A124">
        <v>123</v>
      </c>
      <c r="B124" s="8" t="s">
        <v>133</v>
      </c>
      <c r="C124" t="s">
        <v>136</v>
      </c>
      <c r="D124" s="8" t="s">
        <v>137</v>
      </c>
      <c r="E124" s="93">
        <v>44259</v>
      </c>
      <c r="F124" s="32" t="s">
        <v>137</v>
      </c>
      <c r="G124" s="32" t="s">
        <v>137</v>
      </c>
      <c r="H124" s="54">
        <v>10</v>
      </c>
      <c r="I124" s="54">
        <v>100</v>
      </c>
      <c r="J124">
        <v>-3.87046</v>
      </c>
      <c r="K124">
        <v>-32.43853</v>
      </c>
      <c r="L124" t="s">
        <v>137</v>
      </c>
      <c r="M124" t="s">
        <v>137</v>
      </c>
      <c r="N124" t="s">
        <v>137</v>
      </c>
      <c r="O124" t="s">
        <v>137</v>
      </c>
      <c r="P124" t="s">
        <v>137</v>
      </c>
      <c r="Q124" t="s">
        <v>137</v>
      </c>
      <c r="R124" t="s">
        <v>137</v>
      </c>
      <c r="S124" t="s">
        <v>137</v>
      </c>
      <c r="T124" t="s">
        <v>137</v>
      </c>
      <c r="U124" t="s">
        <v>137</v>
      </c>
      <c r="V124" t="s">
        <v>137</v>
      </c>
      <c r="W124" s="36" t="s">
        <v>137</v>
      </c>
      <c r="X124" s="32" t="s">
        <v>137</v>
      </c>
      <c r="Y124" t="s">
        <v>137</v>
      </c>
      <c r="Z124" t="s">
        <v>137</v>
      </c>
      <c r="AA124" t="s">
        <v>137</v>
      </c>
      <c r="AB124" t="s">
        <v>137</v>
      </c>
      <c r="AC124" t="s">
        <v>137</v>
      </c>
      <c r="AD124" t="s">
        <v>137</v>
      </c>
      <c r="AE124" t="s">
        <v>137</v>
      </c>
      <c r="AF124" t="s">
        <v>137</v>
      </c>
      <c r="AG124" t="s">
        <v>137</v>
      </c>
      <c r="AH124" t="s">
        <v>137</v>
      </c>
      <c r="AI124" t="s">
        <v>137</v>
      </c>
      <c r="AJ124" t="s">
        <v>137</v>
      </c>
      <c r="AK124" t="s">
        <v>137</v>
      </c>
      <c r="AM124"/>
      <c r="AN124"/>
      <c r="AO124" t="s">
        <v>360</v>
      </c>
    </row>
    <row r="125" spans="1:41" x14ac:dyDescent="0.2">
      <c r="A125">
        <v>124</v>
      </c>
      <c r="B125" s="8" t="s">
        <v>133</v>
      </c>
      <c r="C125" t="s">
        <v>138</v>
      </c>
      <c r="D125" s="8" t="s">
        <v>375</v>
      </c>
      <c r="E125" s="93">
        <v>44259</v>
      </c>
      <c r="F125" s="32">
        <v>58</v>
      </c>
      <c r="G125" s="79">
        <v>0.14930555555555555</v>
      </c>
      <c r="H125" s="54">
        <v>11</v>
      </c>
      <c r="I125" s="54">
        <v>118</v>
      </c>
      <c r="J125">
        <v>-3.8700299999999999</v>
      </c>
      <c r="K125" s="21">
        <v>-32.437910000000002</v>
      </c>
      <c r="L125" t="s">
        <v>137</v>
      </c>
      <c r="M125" t="s">
        <v>137</v>
      </c>
      <c r="N125" t="s">
        <v>170</v>
      </c>
      <c r="O125" t="s">
        <v>171</v>
      </c>
      <c r="P125" t="s">
        <v>137</v>
      </c>
      <c r="Q125" t="s">
        <v>137</v>
      </c>
      <c r="R125" t="s">
        <v>137</v>
      </c>
      <c r="S125" t="s">
        <v>167</v>
      </c>
      <c r="T125" t="s">
        <v>137</v>
      </c>
      <c r="U125" t="s">
        <v>139</v>
      </c>
      <c r="V125" t="s">
        <v>137</v>
      </c>
      <c r="W125" s="36" t="s">
        <v>137</v>
      </c>
      <c r="X125" s="32" t="s">
        <v>137</v>
      </c>
      <c r="Y125" t="s">
        <v>137</v>
      </c>
      <c r="Z125" t="s">
        <v>137</v>
      </c>
      <c r="AA125" t="s">
        <v>137</v>
      </c>
      <c r="AB125" t="s">
        <v>137</v>
      </c>
      <c r="AC125" t="s">
        <v>137</v>
      </c>
      <c r="AD125" s="83">
        <v>44310</v>
      </c>
      <c r="AE125" s="83">
        <v>44311</v>
      </c>
      <c r="AF125" t="s">
        <v>212</v>
      </c>
      <c r="AG125">
        <v>99</v>
      </c>
      <c r="AH125">
        <v>1</v>
      </c>
      <c r="AI125">
        <v>14</v>
      </c>
      <c r="AJ125">
        <v>114</v>
      </c>
      <c r="AK125" t="s">
        <v>322</v>
      </c>
      <c r="AL125" s="8">
        <v>32</v>
      </c>
      <c r="AM125" s="54">
        <f t="shared" ref="AM125:AM127" si="26">AD125-E125</f>
        <v>51</v>
      </c>
      <c r="AN125" s="62">
        <f t="shared" ref="AN125:AN127" si="27">AG125*100/AJ125</f>
        <v>86.84210526315789</v>
      </c>
      <c r="AO125" t="s">
        <v>807</v>
      </c>
    </row>
    <row r="126" spans="1:41" x14ac:dyDescent="0.2">
      <c r="A126">
        <v>125</v>
      </c>
      <c r="B126" s="8" t="s">
        <v>133</v>
      </c>
      <c r="C126" t="s">
        <v>138</v>
      </c>
      <c r="D126" s="8" t="s">
        <v>271</v>
      </c>
      <c r="E126" s="93">
        <v>44260</v>
      </c>
      <c r="F126" s="32">
        <v>59</v>
      </c>
      <c r="G126" s="79">
        <v>0.83750000000000002</v>
      </c>
      <c r="H126" s="54">
        <v>10</v>
      </c>
      <c r="I126" s="54">
        <v>101</v>
      </c>
      <c r="J126">
        <v>-3.8696600000000001</v>
      </c>
      <c r="K126">
        <v>-32.436979999999998</v>
      </c>
      <c r="L126" t="s">
        <v>137</v>
      </c>
      <c r="M126" t="s">
        <v>137</v>
      </c>
      <c r="N126" t="s">
        <v>163</v>
      </c>
      <c r="O126" t="s">
        <v>164</v>
      </c>
      <c r="P126" t="s">
        <v>137</v>
      </c>
      <c r="Q126">
        <v>108.2</v>
      </c>
      <c r="R126">
        <v>103.8</v>
      </c>
      <c r="S126" t="s">
        <v>167</v>
      </c>
      <c r="T126" t="s">
        <v>137</v>
      </c>
      <c r="U126" t="s">
        <v>139</v>
      </c>
      <c r="V126" t="s">
        <v>137</v>
      </c>
      <c r="W126" s="36" t="s">
        <v>137</v>
      </c>
      <c r="X126" s="32" t="s">
        <v>137</v>
      </c>
      <c r="Y126" t="s">
        <v>137</v>
      </c>
      <c r="Z126" t="s">
        <v>137</v>
      </c>
      <c r="AA126" t="s">
        <v>137</v>
      </c>
      <c r="AB126" t="s">
        <v>137</v>
      </c>
      <c r="AC126" t="s">
        <v>137</v>
      </c>
      <c r="AD126" s="83">
        <v>44309</v>
      </c>
      <c r="AE126" s="83">
        <v>44310</v>
      </c>
      <c r="AF126" t="s">
        <v>212</v>
      </c>
      <c r="AG126">
        <v>87</v>
      </c>
      <c r="AH126">
        <v>2</v>
      </c>
      <c r="AI126">
        <v>6</v>
      </c>
      <c r="AJ126">
        <f>AI126+AH126+AG126</f>
        <v>95</v>
      </c>
      <c r="AK126" t="s">
        <v>167</v>
      </c>
      <c r="AM126" s="54">
        <f t="shared" si="26"/>
        <v>49</v>
      </c>
      <c r="AN126" s="62">
        <f t="shared" si="27"/>
        <v>91.578947368421055</v>
      </c>
      <c r="AO126" t="s">
        <v>502</v>
      </c>
    </row>
    <row r="127" spans="1:41" x14ac:dyDescent="0.2">
      <c r="A127" s="23">
        <v>126</v>
      </c>
      <c r="B127" s="8" t="s">
        <v>133</v>
      </c>
      <c r="C127" t="s">
        <v>138</v>
      </c>
      <c r="D127" s="8" t="s">
        <v>238</v>
      </c>
      <c r="E127" s="93">
        <v>44260</v>
      </c>
      <c r="F127" s="32">
        <v>60</v>
      </c>
      <c r="G127" s="79">
        <v>0.84027777777777779</v>
      </c>
      <c r="H127" s="54">
        <v>11</v>
      </c>
      <c r="I127" s="54">
        <v>120</v>
      </c>
      <c r="J127" s="21">
        <v>-3.87</v>
      </c>
      <c r="K127" s="21">
        <v>-32.4377</v>
      </c>
      <c r="L127" t="s">
        <v>137</v>
      </c>
      <c r="M127" t="s">
        <v>137</v>
      </c>
      <c r="N127" t="s">
        <v>144</v>
      </c>
      <c r="O127" t="s">
        <v>145</v>
      </c>
      <c r="P127" t="s">
        <v>137</v>
      </c>
      <c r="Q127" t="s">
        <v>137</v>
      </c>
      <c r="R127" t="s">
        <v>137</v>
      </c>
      <c r="S127" t="s">
        <v>167</v>
      </c>
      <c r="T127" t="s">
        <v>137</v>
      </c>
      <c r="U127" t="s">
        <v>139</v>
      </c>
      <c r="V127">
        <v>896711</v>
      </c>
      <c r="W127" s="86">
        <v>44260.868055555555</v>
      </c>
      <c r="X127" s="87">
        <v>44309.869444444441</v>
      </c>
      <c r="Y127" t="s">
        <v>137</v>
      </c>
      <c r="Z127" t="s">
        <v>137</v>
      </c>
      <c r="AA127" t="s">
        <v>137</v>
      </c>
      <c r="AB127" t="s">
        <v>137</v>
      </c>
      <c r="AC127" t="s">
        <v>137</v>
      </c>
      <c r="AD127" s="83">
        <v>44307</v>
      </c>
      <c r="AE127" s="83">
        <v>44309</v>
      </c>
      <c r="AF127" t="s">
        <v>212</v>
      </c>
      <c r="AG127">
        <v>126</v>
      </c>
      <c r="AH127">
        <v>1</v>
      </c>
      <c r="AI127">
        <v>13</v>
      </c>
      <c r="AJ127">
        <v>140</v>
      </c>
      <c r="AK127" t="s">
        <v>167</v>
      </c>
      <c r="AM127" s="54">
        <f t="shared" si="26"/>
        <v>47</v>
      </c>
      <c r="AN127" s="62">
        <f t="shared" si="27"/>
        <v>90</v>
      </c>
      <c r="AO127" t="s">
        <v>1106</v>
      </c>
    </row>
    <row r="128" spans="1:41" hidden="1" x14ac:dyDescent="0.2">
      <c r="A128">
        <v>127</v>
      </c>
      <c r="B128" s="8" t="s">
        <v>133</v>
      </c>
      <c r="C128" t="s">
        <v>134</v>
      </c>
      <c r="D128" s="8" t="s">
        <v>230</v>
      </c>
      <c r="E128" s="93">
        <v>44260</v>
      </c>
      <c r="F128" s="32" t="s">
        <v>137</v>
      </c>
      <c r="G128" s="79">
        <v>0.17152777777777775</v>
      </c>
      <c r="H128" s="54">
        <v>11</v>
      </c>
      <c r="I128" s="54">
        <v>121</v>
      </c>
      <c r="J128">
        <v>-3.8697499999999998</v>
      </c>
      <c r="K128">
        <v>-32.43674</v>
      </c>
      <c r="L128" t="s">
        <v>137</v>
      </c>
      <c r="M128" t="s">
        <v>137</v>
      </c>
      <c r="N128" s="22" t="s">
        <v>141</v>
      </c>
      <c r="O128" t="s">
        <v>143</v>
      </c>
      <c r="P128" t="s">
        <v>137</v>
      </c>
      <c r="Q128" t="s">
        <v>137</v>
      </c>
      <c r="R128" t="s">
        <v>137</v>
      </c>
      <c r="S128" t="s">
        <v>167</v>
      </c>
      <c r="T128" t="s">
        <v>137</v>
      </c>
      <c r="U128" t="s">
        <v>137</v>
      </c>
      <c r="V128" t="s">
        <v>137</v>
      </c>
      <c r="W128" s="36" t="s">
        <v>137</v>
      </c>
      <c r="X128" s="32" t="s">
        <v>137</v>
      </c>
      <c r="Y128" t="s">
        <v>137</v>
      </c>
      <c r="Z128" t="s">
        <v>137</v>
      </c>
      <c r="AA128" t="s">
        <v>137</v>
      </c>
      <c r="AB128" t="s">
        <v>137</v>
      </c>
      <c r="AC128" t="s">
        <v>137</v>
      </c>
      <c r="AD128" t="s">
        <v>137</v>
      </c>
      <c r="AE128" t="s">
        <v>137</v>
      </c>
      <c r="AF128" t="s">
        <v>137</v>
      </c>
      <c r="AG128" t="s">
        <v>137</v>
      </c>
      <c r="AH128" t="s">
        <v>137</v>
      </c>
      <c r="AI128" t="s">
        <v>137</v>
      </c>
      <c r="AJ128" t="s">
        <v>137</v>
      </c>
      <c r="AK128" t="s">
        <v>137</v>
      </c>
      <c r="AM128"/>
      <c r="AN128"/>
      <c r="AO128" t="s">
        <v>362</v>
      </c>
    </row>
    <row r="129" spans="1:41" x14ac:dyDescent="0.2">
      <c r="A129">
        <v>128</v>
      </c>
      <c r="B129" s="8" t="s">
        <v>133</v>
      </c>
      <c r="C129" t="s">
        <v>138</v>
      </c>
      <c r="D129" s="8" t="s">
        <v>230</v>
      </c>
      <c r="E129" s="93">
        <v>44261</v>
      </c>
      <c r="F129" s="32">
        <v>61</v>
      </c>
      <c r="G129" s="79">
        <v>0.77777777777777779</v>
      </c>
      <c r="H129" s="54">
        <v>10</v>
      </c>
      <c r="I129" s="54">
        <v>102</v>
      </c>
      <c r="J129">
        <v>-3.8697400000000002</v>
      </c>
      <c r="K129" s="21">
        <v>-32.436770000000003</v>
      </c>
      <c r="L129" t="s">
        <v>137</v>
      </c>
      <c r="M129" t="s">
        <v>137</v>
      </c>
      <c r="N129" t="s">
        <v>141</v>
      </c>
      <c r="O129" s="23" t="s">
        <v>386</v>
      </c>
      <c r="P129" t="s">
        <v>137</v>
      </c>
      <c r="Q129" t="s">
        <v>137</v>
      </c>
      <c r="R129" t="s">
        <v>137</v>
      </c>
      <c r="S129" t="s">
        <v>167</v>
      </c>
      <c r="T129" t="s">
        <v>137</v>
      </c>
      <c r="U129" t="s">
        <v>139</v>
      </c>
      <c r="V129" t="s">
        <v>137</v>
      </c>
      <c r="W129" s="36" t="s">
        <v>137</v>
      </c>
      <c r="X129" s="32" t="s">
        <v>137</v>
      </c>
      <c r="Y129" t="s">
        <v>137</v>
      </c>
      <c r="Z129" t="s">
        <v>137</v>
      </c>
      <c r="AA129" t="s">
        <v>137</v>
      </c>
      <c r="AB129" t="s">
        <v>137</v>
      </c>
      <c r="AC129" t="s">
        <v>137</v>
      </c>
      <c r="AD129" s="83">
        <v>44310</v>
      </c>
      <c r="AE129" s="83">
        <v>44310</v>
      </c>
      <c r="AF129" t="s">
        <v>212</v>
      </c>
      <c r="AG129">
        <v>103</v>
      </c>
      <c r="AH129">
        <v>5</v>
      </c>
      <c r="AI129">
        <v>27</v>
      </c>
      <c r="AJ129">
        <f>AI129+AH129+AG129</f>
        <v>135</v>
      </c>
      <c r="AK129" t="s">
        <v>632</v>
      </c>
      <c r="AL129" s="8">
        <v>96</v>
      </c>
      <c r="AM129" s="54">
        <f t="shared" ref="AM129:AM133" si="28">AD129-E129</f>
        <v>49</v>
      </c>
      <c r="AN129" s="62">
        <f t="shared" ref="AN129:AN133" si="29">AG129*100/AJ129</f>
        <v>76.296296296296291</v>
      </c>
      <c r="AO129" t="s">
        <v>808</v>
      </c>
    </row>
    <row r="130" spans="1:41" x14ac:dyDescent="0.2">
      <c r="A130" s="23">
        <v>129</v>
      </c>
      <c r="B130" s="8" t="s">
        <v>133</v>
      </c>
      <c r="C130" t="s">
        <v>138</v>
      </c>
      <c r="D130" s="8" t="s">
        <v>383</v>
      </c>
      <c r="E130" s="93">
        <v>44261</v>
      </c>
      <c r="F130" s="32">
        <v>62</v>
      </c>
      <c r="G130" s="81">
        <v>0.84652777777777777</v>
      </c>
      <c r="H130" s="58">
        <v>10</v>
      </c>
      <c r="I130" s="58">
        <v>103</v>
      </c>
      <c r="J130">
        <v>-3.86992</v>
      </c>
      <c r="K130">
        <v>-32.437759999999997</v>
      </c>
      <c r="L130" t="s">
        <v>137</v>
      </c>
      <c r="M130" t="s">
        <v>137</v>
      </c>
      <c r="N130" t="s">
        <v>315</v>
      </c>
      <c r="O130" t="s">
        <v>174</v>
      </c>
      <c r="P130" t="s">
        <v>137</v>
      </c>
      <c r="Q130" t="s">
        <v>137</v>
      </c>
      <c r="R130" t="s">
        <v>137</v>
      </c>
      <c r="S130" t="s">
        <v>135</v>
      </c>
      <c r="T130" t="s">
        <v>364</v>
      </c>
      <c r="U130" t="s">
        <v>139</v>
      </c>
      <c r="V130" t="s">
        <v>137</v>
      </c>
      <c r="W130" s="36" t="s">
        <v>137</v>
      </c>
      <c r="X130" s="32" t="s">
        <v>137</v>
      </c>
      <c r="Y130" t="s">
        <v>137</v>
      </c>
      <c r="Z130" t="s">
        <v>137</v>
      </c>
      <c r="AA130" t="s">
        <v>137</v>
      </c>
      <c r="AB130" t="s">
        <v>137</v>
      </c>
      <c r="AC130" t="s">
        <v>137</v>
      </c>
      <c r="AD130" s="83">
        <v>44307</v>
      </c>
      <c r="AE130" s="83">
        <v>44309</v>
      </c>
      <c r="AF130" t="s">
        <v>212</v>
      </c>
      <c r="AG130">
        <v>60</v>
      </c>
      <c r="AH130">
        <v>1</v>
      </c>
      <c r="AI130">
        <v>23</v>
      </c>
      <c r="AJ130">
        <v>84</v>
      </c>
      <c r="AK130" t="s">
        <v>500</v>
      </c>
      <c r="AL130" s="8">
        <v>33</v>
      </c>
      <c r="AM130" s="54">
        <f t="shared" si="28"/>
        <v>46</v>
      </c>
      <c r="AN130" s="62">
        <f t="shared" si="29"/>
        <v>71.428571428571431</v>
      </c>
      <c r="AO130" t="s">
        <v>850</v>
      </c>
    </row>
    <row r="131" spans="1:41" x14ac:dyDescent="0.2">
      <c r="A131">
        <v>130</v>
      </c>
      <c r="B131" s="8" t="s">
        <v>133</v>
      </c>
      <c r="C131" t="s">
        <v>138</v>
      </c>
      <c r="D131" s="8" t="s">
        <v>470</v>
      </c>
      <c r="E131" s="93">
        <v>44262</v>
      </c>
      <c r="F131" s="32">
        <v>63</v>
      </c>
      <c r="G131" s="79">
        <v>0.88541666666666663</v>
      </c>
      <c r="H131" s="54">
        <v>11</v>
      </c>
      <c r="I131" s="54">
        <v>122</v>
      </c>
      <c r="J131" s="21">
        <v>-3.8698000000000001</v>
      </c>
      <c r="K131" s="21">
        <v>-32.437049999999999</v>
      </c>
      <c r="L131" t="s">
        <v>137</v>
      </c>
      <c r="M131" t="s">
        <v>137</v>
      </c>
      <c r="N131" t="s">
        <v>290</v>
      </c>
      <c r="O131" t="s">
        <v>291</v>
      </c>
      <c r="P131" t="s">
        <v>137</v>
      </c>
      <c r="Q131">
        <v>101</v>
      </c>
      <c r="R131">
        <v>90</v>
      </c>
      <c r="S131" t="s">
        <v>135</v>
      </c>
      <c r="T131" t="s">
        <v>366</v>
      </c>
      <c r="U131" t="s">
        <v>139</v>
      </c>
      <c r="V131" t="s">
        <v>137</v>
      </c>
      <c r="W131" s="36" t="s">
        <v>137</v>
      </c>
      <c r="X131" s="32" t="s">
        <v>137</v>
      </c>
      <c r="Y131" t="s">
        <v>137</v>
      </c>
      <c r="Z131" t="s">
        <v>137</v>
      </c>
      <c r="AA131" t="s">
        <v>137</v>
      </c>
      <c r="AB131" t="s">
        <v>137</v>
      </c>
      <c r="AC131" t="s">
        <v>137</v>
      </c>
      <c r="AD131" s="83">
        <v>44311</v>
      </c>
      <c r="AE131" s="83">
        <v>44311</v>
      </c>
      <c r="AF131" t="s">
        <v>212</v>
      </c>
      <c r="AG131">
        <v>72</v>
      </c>
      <c r="AH131">
        <v>0</v>
      </c>
      <c r="AI131">
        <v>13</v>
      </c>
      <c r="AJ131">
        <v>85</v>
      </c>
      <c r="AK131" t="s">
        <v>507</v>
      </c>
      <c r="AL131" s="8">
        <v>72</v>
      </c>
      <c r="AM131" s="54">
        <f t="shared" si="28"/>
        <v>49</v>
      </c>
      <c r="AN131" s="62">
        <f t="shared" si="29"/>
        <v>84.705882352941174</v>
      </c>
      <c r="AO131" s="22" t="s">
        <v>809</v>
      </c>
    </row>
    <row r="132" spans="1:41" x14ac:dyDescent="0.2">
      <c r="A132">
        <v>131</v>
      </c>
      <c r="B132" s="8" t="s">
        <v>133</v>
      </c>
      <c r="C132" t="s">
        <v>138</v>
      </c>
      <c r="D132" s="8" t="s">
        <v>471</v>
      </c>
      <c r="E132" s="93">
        <v>44262</v>
      </c>
      <c r="F132" s="32">
        <v>64</v>
      </c>
      <c r="G132" s="79">
        <v>0.88958333333333339</v>
      </c>
      <c r="H132" s="54">
        <v>10</v>
      </c>
      <c r="I132" s="54">
        <v>104</v>
      </c>
      <c r="J132" s="21">
        <v>-3.8694999999999999</v>
      </c>
      <c r="K132">
        <v>-32.435969999999998</v>
      </c>
      <c r="L132" t="s">
        <v>137</v>
      </c>
      <c r="M132" t="s">
        <v>137</v>
      </c>
      <c r="N132" t="s">
        <v>296</v>
      </c>
      <c r="O132" t="s">
        <v>295</v>
      </c>
      <c r="P132" t="s">
        <v>137</v>
      </c>
      <c r="Q132" t="s">
        <v>137</v>
      </c>
      <c r="R132" t="s">
        <v>137</v>
      </c>
      <c r="S132" t="s">
        <v>135</v>
      </c>
      <c r="T132" t="s">
        <v>367</v>
      </c>
      <c r="U132" t="s">
        <v>139</v>
      </c>
      <c r="V132" t="s">
        <v>137</v>
      </c>
      <c r="W132" s="36" t="s">
        <v>137</v>
      </c>
      <c r="X132" s="32" t="s">
        <v>137</v>
      </c>
      <c r="Y132" t="s">
        <v>137</v>
      </c>
      <c r="Z132" t="s">
        <v>137</v>
      </c>
      <c r="AA132" t="s">
        <v>137</v>
      </c>
      <c r="AB132" t="s">
        <v>137</v>
      </c>
      <c r="AC132" t="s">
        <v>137</v>
      </c>
      <c r="AD132" s="83">
        <v>44312</v>
      </c>
      <c r="AE132" s="83">
        <v>44312</v>
      </c>
      <c r="AF132" t="s">
        <v>212</v>
      </c>
      <c r="AG132">
        <v>93</v>
      </c>
      <c r="AH132">
        <v>1</v>
      </c>
      <c r="AI132">
        <v>22</v>
      </c>
      <c r="AJ132">
        <v>116</v>
      </c>
      <c r="AK132" t="s">
        <v>167</v>
      </c>
      <c r="AM132" s="54">
        <f t="shared" si="28"/>
        <v>50</v>
      </c>
      <c r="AN132" s="62">
        <f t="shared" si="29"/>
        <v>80.172413793103445</v>
      </c>
      <c r="AO132" t="s">
        <v>1047</v>
      </c>
    </row>
    <row r="133" spans="1:41" x14ac:dyDescent="0.2">
      <c r="A133">
        <v>132</v>
      </c>
      <c r="B133" s="8" t="s">
        <v>133</v>
      </c>
      <c r="C133" t="s">
        <v>138</v>
      </c>
      <c r="D133" s="8" t="s">
        <v>469</v>
      </c>
      <c r="E133" s="93">
        <v>44264</v>
      </c>
      <c r="F133" s="32">
        <v>65</v>
      </c>
      <c r="G133" s="79">
        <v>0.89236111111111116</v>
      </c>
      <c r="H133" s="54">
        <v>10</v>
      </c>
      <c r="I133" s="54">
        <v>105</v>
      </c>
      <c r="J133">
        <v>-3.8700600000000001</v>
      </c>
      <c r="K133" s="21">
        <v>-32.438099999999999</v>
      </c>
      <c r="L133" t="s">
        <v>137</v>
      </c>
      <c r="M133" t="s">
        <v>137</v>
      </c>
      <c r="N133" t="s">
        <v>279</v>
      </c>
      <c r="O133" t="s">
        <v>200</v>
      </c>
      <c r="P133" t="s">
        <v>137</v>
      </c>
      <c r="Q133" t="s">
        <v>137</v>
      </c>
      <c r="R133" t="s">
        <v>137</v>
      </c>
      <c r="S133" t="s">
        <v>135</v>
      </c>
      <c r="T133" t="s">
        <v>388</v>
      </c>
      <c r="U133" t="s">
        <v>139</v>
      </c>
      <c r="V133" t="s">
        <v>137</v>
      </c>
      <c r="W133" s="36" t="s">
        <v>137</v>
      </c>
      <c r="X133" s="32" t="s">
        <v>137</v>
      </c>
      <c r="Y133" t="s">
        <v>137</v>
      </c>
      <c r="Z133" t="s">
        <v>137</v>
      </c>
      <c r="AA133" t="s">
        <v>137</v>
      </c>
      <c r="AB133" t="s">
        <v>137</v>
      </c>
      <c r="AC133" t="s">
        <v>137</v>
      </c>
      <c r="AD133" s="83">
        <v>44313</v>
      </c>
      <c r="AE133" s="83">
        <v>44313</v>
      </c>
      <c r="AF133" t="s">
        <v>212</v>
      </c>
      <c r="AG133">
        <v>83</v>
      </c>
      <c r="AH133">
        <v>3</v>
      </c>
      <c r="AI133">
        <v>26</v>
      </c>
      <c r="AJ133">
        <f>AG133+AH133+AI133</f>
        <v>112</v>
      </c>
      <c r="AK133" t="s">
        <v>167</v>
      </c>
      <c r="AM133" s="54">
        <f t="shared" si="28"/>
        <v>49</v>
      </c>
      <c r="AN133" s="62">
        <f t="shared" si="29"/>
        <v>74.107142857142861</v>
      </c>
      <c r="AO133" t="s">
        <v>1048</v>
      </c>
    </row>
    <row r="134" spans="1:41" hidden="1" x14ac:dyDescent="0.2">
      <c r="A134">
        <v>133</v>
      </c>
      <c r="B134" s="8" t="s">
        <v>133</v>
      </c>
      <c r="C134" t="s">
        <v>136</v>
      </c>
      <c r="D134" s="8" t="s">
        <v>262</v>
      </c>
      <c r="E134" s="9">
        <v>44265</v>
      </c>
      <c r="F134" s="32" t="s">
        <v>137</v>
      </c>
      <c r="G134" s="79">
        <v>0.89583333333333337</v>
      </c>
      <c r="H134" s="54">
        <v>11</v>
      </c>
      <c r="I134" s="54">
        <v>123</v>
      </c>
      <c r="J134">
        <v>-3.87039</v>
      </c>
      <c r="K134">
        <v>-32.438650000000003</v>
      </c>
      <c r="L134" t="s">
        <v>137</v>
      </c>
      <c r="M134" t="s">
        <v>137</v>
      </c>
      <c r="N134" t="s">
        <v>153</v>
      </c>
      <c r="O134" t="s">
        <v>154</v>
      </c>
      <c r="P134" t="s">
        <v>137</v>
      </c>
      <c r="Q134" t="s">
        <v>137</v>
      </c>
      <c r="R134" t="s">
        <v>137</v>
      </c>
      <c r="S134" t="s">
        <v>167</v>
      </c>
      <c r="T134" t="s">
        <v>137</v>
      </c>
      <c r="U134" t="s">
        <v>137</v>
      </c>
      <c r="V134" t="s">
        <v>137</v>
      </c>
      <c r="W134" s="36" t="s">
        <v>137</v>
      </c>
      <c r="X134" s="32" t="s">
        <v>137</v>
      </c>
      <c r="Y134" t="s">
        <v>137</v>
      </c>
      <c r="Z134" t="s">
        <v>137</v>
      </c>
      <c r="AA134" t="s">
        <v>137</v>
      </c>
      <c r="AB134" t="s">
        <v>137</v>
      </c>
      <c r="AC134" t="s">
        <v>137</v>
      </c>
      <c r="AD134" t="s">
        <v>137</v>
      </c>
      <c r="AE134" t="s">
        <v>137</v>
      </c>
      <c r="AF134" t="s">
        <v>137</v>
      </c>
      <c r="AG134" t="s">
        <v>137</v>
      </c>
      <c r="AH134" t="s">
        <v>137</v>
      </c>
      <c r="AI134" t="s">
        <v>137</v>
      </c>
      <c r="AJ134" t="s">
        <v>137</v>
      </c>
      <c r="AK134" t="s">
        <v>137</v>
      </c>
      <c r="AM134"/>
      <c r="AN134"/>
      <c r="AO134" t="s">
        <v>389</v>
      </c>
    </row>
    <row r="135" spans="1:41" hidden="1" x14ac:dyDescent="0.2">
      <c r="A135">
        <v>134</v>
      </c>
      <c r="B135" s="8" t="s">
        <v>133</v>
      </c>
      <c r="C135" t="s">
        <v>134</v>
      </c>
      <c r="D135" s="8" t="s">
        <v>246</v>
      </c>
      <c r="E135" s="9">
        <v>44265</v>
      </c>
      <c r="F135" s="32" t="s">
        <v>137</v>
      </c>
      <c r="G135" s="79">
        <v>0.9375</v>
      </c>
      <c r="H135" s="54">
        <v>10</v>
      </c>
      <c r="I135" s="54">
        <v>106</v>
      </c>
      <c r="J135">
        <v>-3.8700399999999999</v>
      </c>
      <c r="K135" s="21">
        <v>-32.438099999999999</v>
      </c>
      <c r="L135" t="s">
        <v>137</v>
      </c>
      <c r="M135" t="s">
        <v>137</v>
      </c>
      <c r="N135" t="s">
        <v>150</v>
      </c>
      <c r="O135" t="s">
        <v>151</v>
      </c>
      <c r="P135" t="s">
        <v>137</v>
      </c>
      <c r="Q135" t="s">
        <v>137</v>
      </c>
      <c r="R135" t="s">
        <v>137</v>
      </c>
      <c r="S135" t="s">
        <v>167</v>
      </c>
      <c r="T135" t="s">
        <v>137</v>
      </c>
      <c r="U135" t="s">
        <v>137</v>
      </c>
      <c r="V135" t="s">
        <v>137</v>
      </c>
      <c r="W135" s="36" t="s">
        <v>137</v>
      </c>
      <c r="X135" s="32" t="s">
        <v>137</v>
      </c>
      <c r="Y135" t="s">
        <v>137</v>
      </c>
      <c r="Z135" t="s">
        <v>137</v>
      </c>
      <c r="AA135" t="s">
        <v>137</v>
      </c>
      <c r="AB135" t="s">
        <v>137</v>
      </c>
      <c r="AC135" t="s">
        <v>137</v>
      </c>
      <c r="AD135" t="s">
        <v>137</v>
      </c>
      <c r="AE135" t="s">
        <v>137</v>
      </c>
      <c r="AF135" t="s">
        <v>137</v>
      </c>
      <c r="AG135" t="s">
        <v>137</v>
      </c>
      <c r="AH135" t="s">
        <v>137</v>
      </c>
      <c r="AI135" t="s">
        <v>137</v>
      </c>
      <c r="AJ135" t="s">
        <v>137</v>
      </c>
      <c r="AK135" t="s">
        <v>137</v>
      </c>
      <c r="AM135"/>
      <c r="AN135"/>
      <c r="AO135" t="s">
        <v>390</v>
      </c>
    </row>
    <row r="136" spans="1:41" hidden="1" x14ac:dyDescent="0.2">
      <c r="A136">
        <v>135</v>
      </c>
      <c r="B136" s="8" t="s">
        <v>133</v>
      </c>
      <c r="C136" t="s">
        <v>134</v>
      </c>
      <c r="D136" s="8" t="s">
        <v>338</v>
      </c>
      <c r="E136" s="9">
        <v>44265</v>
      </c>
      <c r="F136" s="32" t="s">
        <v>137</v>
      </c>
      <c r="G136" s="79">
        <v>0.95833333333333337</v>
      </c>
      <c r="H136" s="54">
        <v>11</v>
      </c>
      <c r="I136" s="54">
        <v>124</v>
      </c>
      <c r="J136">
        <v>-3.8700299999999999</v>
      </c>
      <c r="K136">
        <v>-32.437989999999999</v>
      </c>
      <c r="L136" t="s">
        <v>137</v>
      </c>
      <c r="M136" t="s">
        <v>137</v>
      </c>
      <c r="N136" t="s">
        <v>180</v>
      </c>
      <c r="O136" t="s">
        <v>179</v>
      </c>
      <c r="P136" t="s">
        <v>137</v>
      </c>
      <c r="Q136" t="s">
        <v>137</v>
      </c>
      <c r="R136" t="s">
        <v>137</v>
      </c>
      <c r="S136" t="s">
        <v>167</v>
      </c>
      <c r="T136" t="s">
        <v>137</v>
      </c>
      <c r="U136" t="s">
        <v>137</v>
      </c>
      <c r="V136" t="s">
        <v>137</v>
      </c>
      <c r="W136" s="36" t="s">
        <v>137</v>
      </c>
      <c r="X136" s="32" t="s">
        <v>137</v>
      </c>
      <c r="Y136" t="s">
        <v>137</v>
      </c>
      <c r="Z136" t="s">
        <v>137</v>
      </c>
      <c r="AA136" t="s">
        <v>137</v>
      </c>
      <c r="AB136" t="s">
        <v>137</v>
      </c>
      <c r="AC136" t="s">
        <v>137</v>
      </c>
      <c r="AD136" t="s">
        <v>137</v>
      </c>
      <c r="AE136" t="s">
        <v>137</v>
      </c>
      <c r="AF136" t="s">
        <v>137</v>
      </c>
      <c r="AG136" t="s">
        <v>137</v>
      </c>
      <c r="AH136" t="s">
        <v>137</v>
      </c>
      <c r="AI136" t="s">
        <v>137</v>
      </c>
      <c r="AJ136" t="s">
        <v>137</v>
      </c>
      <c r="AK136" t="s">
        <v>137</v>
      </c>
      <c r="AM136"/>
      <c r="AN136"/>
      <c r="AO136" t="s">
        <v>392</v>
      </c>
    </row>
    <row r="137" spans="1:41" hidden="1" x14ac:dyDescent="0.2">
      <c r="A137">
        <v>136</v>
      </c>
      <c r="B137" s="8" t="s">
        <v>133</v>
      </c>
      <c r="C137" t="s">
        <v>136</v>
      </c>
      <c r="D137" s="8" t="s">
        <v>246</v>
      </c>
      <c r="E137" s="9">
        <v>44265</v>
      </c>
      <c r="F137" s="32" t="s">
        <v>137</v>
      </c>
      <c r="G137" s="79">
        <v>6.1111111111111116E-2</v>
      </c>
      <c r="H137" s="54">
        <v>11</v>
      </c>
      <c r="I137" s="54">
        <v>125</v>
      </c>
      <c r="J137">
        <v>-3.8703500000000002</v>
      </c>
      <c r="K137" s="21">
        <v>-32.438749999999999</v>
      </c>
      <c r="L137" t="s">
        <v>137</v>
      </c>
      <c r="M137" t="s">
        <v>137</v>
      </c>
      <c r="N137" t="s">
        <v>150</v>
      </c>
      <c r="O137" t="s">
        <v>151</v>
      </c>
      <c r="P137" t="s">
        <v>137</v>
      </c>
      <c r="Q137" t="s">
        <v>137</v>
      </c>
      <c r="R137" t="s">
        <v>137</v>
      </c>
      <c r="S137" t="s">
        <v>167</v>
      </c>
      <c r="T137" t="s">
        <v>137</v>
      </c>
      <c r="U137" t="s">
        <v>137</v>
      </c>
      <c r="V137" t="s">
        <v>137</v>
      </c>
      <c r="W137" s="36" t="s">
        <v>137</v>
      </c>
      <c r="X137" s="32" t="s">
        <v>137</v>
      </c>
      <c r="Y137" t="s">
        <v>137</v>
      </c>
      <c r="Z137" t="s">
        <v>137</v>
      </c>
      <c r="AA137" t="s">
        <v>137</v>
      </c>
      <c r="AB137" t="s">
        <v>137</v>
      </c>
      <c r="AC137" t="s">
        <v>137</v>
      </c>
      <c r="AD137" t="s">
        <v>137</v>
      </c>
      <c r="AE137" t="s">
        <v>137</v>
      </c>
      <c r="AF137" t="s">
        <v>137</v>
      </c>
      <c r="AG137" t="s">
        <v>137</v>
      </c>
      <c r="AH137" t="s">
        <v>137</v>
      </c>
      <c r="AI137" t="s">
        <v>137</v>
      </c>
      <c r="AJ137" t="s">
        <v>137</v>
      </c>
      <c r="AK137" t="s">
        <v>137</v>
      </c>
      <c r="AM137"/>
      <c r="AN137"/>
      <c r="AO137" t="s">
        <v>391</v>
      </c>
    </row>
    <row r="138" spans="1:41" x14ac:dyDescent="0.2">
      <c r="A138">
        <v>137</v>
      </c>
      <c r="B138" s="8" t="s">
        <v>133</v>
      </c>
      <c r="C138" t="s">
        <v>138</v>
      </c>
      <c r="D138" s="8" t="s">
        <v>262</v>
      </c>
      <c r="E138" s="93">
        <v>44266</v>
      </c>
      <c r="F138" s="32">
        <v>66</v>
      </c>
      <c r="G138" s="79">
        <v>0.83819444444444446</v>
      </c>
      <c r="H138" s="54">
        <v>10</v>
      </c>
      <c r="I138" s="54">
        <v>107</v>
      </c>
      <c r="J138" s="21">
        <v>-3.8698000000000001</v>
      </c>
      <c r="K138">
        <v>-32.437150000000003</v>
      </c>
      <c r="L138" t="s">
        <v>137</v>
      </c>
      <c r="M138" t="s">
        <v>137</v>
      </c>
      <c r="N138" t="s">
        <v>153</v>
      </c>
      <c r="O138" t="s">
        <v>154</v>
      </c>
      <c r="P138" t="s">
        <v>137</v>
      </c>
      <c r="Q138" t="s">
        <v>137</v>
      </c>
      <c r="R138" t="s">
        <v>137</v>
      </c>
      <c r="S138" t="s">
        <v>167</v>
      </c>
      <c r="T138" t="s">
        <v>137</v>
      </c>
      <c r="U138" t="s">
        <v>139</v>
      </c>
      <c r="V138" t="s">
        <v>137</v>
      </c>
      <c r="W138" s="36" t="s">
        <v>137</v>
      </c>
      <c r="X138" s="32" t="s">
        <v>137</v>
      </c>
      <c r="Y138" t="s">
        <v>137</v>
      </c>
      <c r="Z138" t="s">
        <v>137</v>
      </c>
      <c r="AA138" t="s">
        <v>137</v>
      </c>
      <c r="AB138" t="s">
        <v>137</v>
      </c>
      <c r="AC138" t="s">
        <v>137</v>
      </c>
      <c r="AD138" s="83">
        <v>44313</v>
      </c>
      <c r="AE138" s="83">
        <v>44313</v>
      </c>
      <c r="AF138" t="s">
        <v>212</v>
      </c>
      <c r="AG138">
        <v>85</v>
      </c>
      <c r="AH138">
        <v>0</v>
      </c>
      <c r="AI138">
        <v>8</v>
      </c>
      <c r="AJ138">
        <v>93</v>
      </c>
      <c r="AK138" t="s">
        <v>322</v>
      </c>
      <c r="AL138" s="8">
        <v>32</v>
      </c>
      <c r="AM138" s="54">
        <f t="shared" ref="AM138:AM139" si="30">AD138-E138</f>
        <v>47</v>
      </c>
      <c r="AN138" s="62">
        <f t="shared" ref="AN138:AN139" si="31">AG138*100/AJ138</f>
        <v>91.397849462365585</v>
      </c>
      <c r="AO138" t="s">
        <v>511</v>
      </c>
    </row>
    <row r="139" spans="1:41" x14ac:dyDescent="0.2">
      <c r="A139">
        <v>138</v>
      </c>
      <c r="B139" s="8" t="s">
        <v>133</v>
      </c>
      <c r="C139" t="s">
        <v>138</v>
      </c>
      <c r="D139" s="8" t="s">
        <v>246</v>
      </c>
      <c r="E139" s="9">
        <v>44266</v>
      </c>
      <c r="F139" s="32">
        <v>67</v>
      </c>
      <c r="G139" s="79">
        <v>0.84027777777777779</v>
      </c>
      <c r="H139" s="54">
        <v>11</v>
      </c>
      <c r="I139" s="54">
        <v>126</v>
      </c>
      <c r="J139">
        <v>-3.8700700000000001</v>
      </c>
      <c r="K139" s="21">
        <v>-32.43806</v>
      </c>
      <c r="L139" t="s">
        <v>137</v>
      </c>
      <c r="M139" t="s">
        <v>137</v>
      </c>
      <c r="N139" t="s">
        <v>150</v>
      </c>
      <c r="O139" t="s">
        <v>151</v>
      </c>
      <c r="P139" t="s">
        <v>137</v>
      </c>
      <c r="Q139" t="s">
        <v>137</v>
      </c>
      <c r="R139" t="s">
        <v>137</v>
      </c>
      <c r="S139" t="s">
        <v>167</v>
      </c>
      <c r="T139" t="s">
        <v>137</v>
      </c>
      <c r="U139" t="s">
        <v>139</v>
      </c>
      <c r="V139" t="s">
        <v>137</v>
      </c>
      <c r="W139" s="36" t="s">
        <v>137</v>
      </c>
      <c r="X139" s="32" t="s">
        <v>137</v>
      </c>
      <c r="Y139" t="s">
        <v>137</v>
      </c>
      <c r="Z139" t="s">
        <v>137</v>
      </c>
      <c r="AA139" t="s">
        <v>137</v>
      </c>
      <c r="AB139" t="s">
        <v>137</v>
      </c>
      <c r="AC139" t="s">
        <v>137</v>
      </c>
      <c r="AD139" s="83">
        <v>44318</v>
      </c>
      <c r="AE139" s="83">
        <v>44318</v>
      </c>
      <c r="AF139" t="s">
        <v>212</v>
      </c>
      <c r="AG139">
        <v>106</v>
      </c>
      <c r="AH139">
        <v>1</v>
      </c>
      <c r="AI139">
        <v>7</v>
      </c>
      <c r="AJ139">
        <f>AI139+AH139+AG139</f>
        <v>114</v>
      </c>
      <c r="AK139" t="s">
        <v>167</v>
      </c>
      <c r="AM139" s="54">
        <f t="shared" si="30"/>
        <v>52</v>
      </c>
      <c r="AN139" s="62">
        <f t="shared" si="31"/>
        <v>92.982456140350877</v>
      </c>
      <c r="AO139" t="s">
        <v>393</v>
      </c>
    </row>
    <row r="140" spans="1:41" hidden="1" x14ac:dyDescent="0.2">
      <c r="A140">
        <v>139</v>
      </c>
      <c r="B140" s="8" t="s">
        <v>133</v>
      </c>
      <c r="C140" t="s">
        <v>134</v>
      </c>
      <c r="D140" s="8" t="s">
        <v>338</v>
      </c>
      <c r="E140" s="9">
        <v>44266</v>
      </c>
      <c r="F140" s="32" t="s">
        <v>137</v>
      </c>
      <c r="G140" s="79">
        <v>0.94097222222222221</v>
      </c>
      <c r="H140" s="54">
        <v>10</v>
      </c>
      <c r="I140" s="54">
        <v>108</v>
      </c>
      <c r="J140">
        <v>-3.8698700000000001</v>
      </c>
      <c r="K140">
        <v>-32.437309999999997</v>
      </c>
      <c r="L140" t="s">
        <v>137</v>
      </c>
      <c r="M140" t="s">
        <v>137</v>
      </c>
      <c r="N140" t="s">
        <v>180</v>
      </c>
      <c r="O140" t="s">
        <v>179</v>
      </c>
      <c r="P140" t="s">
        <v>137</v>
      </c>
      <c r="Q140" t="s">
        <v>137</v>
      </c>
      <c r="R140" t="s">
        <v>137</v>
      </c>
      <c r="S140" t="s">
        <v>167</v>
      </c>
      <c r="T140" t="s">
        <v>137</v>
      </c>
      <c r="U140" t="s">
        <v>137</v>
      </c>
      <c r="V140" t="s">
        <v>137</v>
      </c>
      <c r="W140" s="36" t="s">
        <v>137</v>
      </c>
      <c r="X140" s="32" t="s">
        <v>137</v>
      </c>
      <c r="Y140" t="s">
        <v>137</v>
      </c>
      <c r="Z140" t="s">
        <v>137</v>
      </c>
      <c r="AA140" t="s">
        <v>137</v>
      </c>
      <c r="AB140" t="s">
        <v>137</v>
      </c>
      <c r="AC140" t="s">
        <v>137</v>
      </c>
      <c r="AD140" t="s">
        <v>137</v>
      </c>
      <c r="AE140" t="s">
        <v>137</v>
      </c>
      <c r="AF140" t="s">
        <v>137</v>
      </c>
      <c r="AG140" t="s">
        <v>137</v>
      </c>
      <c r="AH140" t="s">
        <v>137</v>
      </c>
      <c r="AI140" t="s">
        <v>137</v>
      </c>
      <c r="AJ140" t="s">
        <v>137</v>
      </c>
      <c r="AK140" t="s">
        <v>137</v>
      </c>
      <c r="AM140"/>
      <c r="AN140"/>
      <c r="AO140" t="s">
        <v>394</v>
      </c>
    </row>
    <row r="141" spans="1:41" x14ac:dyDescent="0.2">
      <c r="A141" s="23">
        <v>140</v>
      </c>
      <c r="B141" s="8" t="s">
        <v>133</v>
      </c>
      <c r="C141" t="s">
        <v>138</v>
      </c>
      <c r="D141" s="8" t="s">
        <v>338</v>
      </c>
      <c r="E141" s="9">
        <v>44266</v>
      </c>
      <c r="F141" s="32">
        <v>68</v>
      </c>
      <c r="G141" s="79">
        <v>0.12986111111111112</v>
      </c>
      <c r="H141" s="54">
        <v>10</v>
      </c>
      <c r="I141" s="54">
        <v>109</v>
      </c>
      <c r="J141">
        <v>-3.8700700000000001</v>
      </c>
      <c r="K141" s="21">
        <v>-32.438090000000003</v>
      </c>
      <c r="L141" t="s">
        <v>137</v>
      </c>
      <c r="M141" t="s">
        <v>137</v>
      </c>
      <c r="N141" t="s">
        <v>180</v>
      </c>
      <c r="O141" t="s">
        <v>179</v>
      </c>
      <c r="P141" t="s">
        <v>137</v>
      </c>
      <c r="Q141" t="s">
        <v>137</v>
      </c>
      <c r="R141" t="s">
        <v>137</v>
      </c>
      <c r="S141" t="s">
        <v>167</v>
      </c>
      <c r="T141" t="s">
        <v>137</v>
      </c>
      <c r="U141" t="s">
        <v>139</v>
      </c>
      <c r="V141">
        <v>502118</v>
      </c>
      <c r="W141" s="86">
        <v>44267.138888888891</v>
      </c>
      <c r="X141" s="87">
        <v>44318.85</v>
      </c>
      <c r="Y141" t="s">
        <v>137</v>
      </c>
      <c r="Z141" t="s">
        <v>137</v>
      </c>
      <c r="AA141" t="s">
        <v>137</v>
      </c>
      <c r="AB141" t="s">
        <v>137</v>
      </c>
      <c r="AC141" t="s">
        <v>137</v>
      </c>
      <c r="AD141" s="83">
        <v>44315</v>
      </c>
      <c r="AE141" s="83">
        <v>44318</v>
      </c>
      <c r="AF141" t="s">
        <v>212</v>
      </c>
      <c r="AG141">
        <v>72</v>
      </c>
      <c r="AH141">
        <v>2</v>
      </c>
      <c r="AI141">
        <v>36</v>
      </c>
      <c r="AJ141">
        <f>AI141+AH141+AG141</f>
        <v>110</v>
      </c>
      <c r="AK141" t="s">
        <v>167</v>
      </c>
      <c r="AM141" s="54">
        <f>AD141-E141</f>
        <v>49</v>
      </c>
      <c r="AN141" s="62">
        <f>AG141*100/AJ141</f>
        <v>65.454545454545453</v>
      </c>
      <c r="AO141" t="s">
        <v>395</v>
      </c>
    </row>
    <row r="142" spans="1:41" hidden="1" x14ac:dyDescent="0.2">
      <c r="A142">
        <v>141</v>
      </c>
      <c r="B142" s="8" t="s">
        <v>133</v>
      </c>
      <c r="C142" t="s">
        <v>134</v>
      </c>
      <c r="D142" s="8" t="s">
        <v>465</v>
      </c>
      <c r="E142" s="9">
        <v>44266</v>
      </c>
      <c r="F142" s="32" t="s">
        <v>137</v>
      </c>
      <c r="G142" s="79">
        <v>0.15694444444444444</v>
      </c>
      <c r="H142" s="54">
        <v>10</v>
      </c>
      <c r="I142" s="54">
        <v>110</v>
      </c>
      <c r="J142">
        <v>-3.8694600000000001</v>
      </c>
      <c r="K142">
        <v>-32.435549999999999</v>
      </c>
      <c r="L142" t="s">
        <v>137</v>
      </c>
      <c r="M142" t="s">
        <v>137</v>
      </c>
      <c r="N142" t="s">
        <v>204</v>
      </c>
      <c r="O142" t="s">
        <v>203</v>
      </c>
      <c r="P142" t="s">
        <v>137</v>
      </c>
      <c r="Q142" t="s">
        <v>137</v>
      </c>
      <c r="R142" t="s">
        <v>137</v>
      </c>
      <c r="S142" t="s">
        <v>167</v>
      </c>
      <c r="T142" t="s">
        <v>137</v>
      </c>
      <c r="U142" t="s">
        <v>137</v>
      </c>
      <c r="V142" t="s">
        <v>137</v>
      </c>
      <c r="W142" s="36" t="s">
        <v>137</v>
      </c>
      <c r="X142" s="32" t="s">
        <v>137</v>
      </c>
      <c r="Y142" t="s">
        <v>137</v>
      </c>
      <c r="Z142" t="s">
        <v>137</v>
      </c>
      <c r="AA142" t="s">
        <v>137</v>
      </c>
      <c r="AB142" t="s">
        <v>137</v>
      </c>
      <c r="AC142" t="s">
        <v>137</v>
      </c>
      <c r="AD142" t="s">
        <v>137</v>
      </c>
      <c r="AE142" t="s">
        <v>137</v>
      </c>
      <c r="AF142" t="s">
        <v>137</v>
      </c>
      <c r="AG142" t="s">
        <v>137</v>
      </c>
      <c r="AH142" t="s">
        <v>137</v>
      </c>
      <c r="AI142" t="s">
        <v>137</v>
      </c>
      <c r="AJ142" t="s">
        <v>137</v>
      </c>
      <c r="AK142" t="s">
        <v>137</v>
      </c>
      <c r="AM142"/>
      <c r="AN142"/>
      <c r="AO142" t="s">
        <v>396</v>
      </c>
    </row>
    <row r="143" spans="1:41" hidden="1" x14ac:dyDescent="0.2">
      <c r="A143">
        <v>142</v>
      </c>
      <c r="B143" s="8" t="s">
        <v>133</v>
      </c>
      <c r="C143" t="s">
        <v>134</v>
      </c>
      <c r="D143" s="8" t="s">
        <v>473</v>
      </c>
      <c r="E143" s="9">
        <v>44267</v>
      </c>
      <c r="F143" s="32" t="s">
        <v>137</v>
      </c>
      <c r="G143" s="79">
        <v>0.82986111111111116</v>
      </c>
      <c r="H143" s="54">
        <v>11</v>
      </c>
      <c r="I143" s="54">
        <v>127</v>
      </c>
      <c r="J143">
        <v>-3.8694899999999999</v>
      </c>
      <c r="K143" s="21">
        <v>-32.435110000000002</v>
      </c>
      <c r="L143" t="s">
        <v>137</v>
      </c>
      <c r="M143" t="s">
        <v>137</v>
      </c>
      <c r="N143" t="s">
        <v>301</v>
      </c>
      <c r="O143" t="s">
        <v>302</v>
      </c>
      <c r="P143" t="s">
        <v>137</v>
      </c>
      <c r="Q143" t="s">
        <v>137</v>
      </c>
      <c r="R143" t="s">
        <v>137</v>
      </c>
      <c r="S143" t="s">
        <v>167</v>
      </c>
      <c r="T143" t="s">
        <v>137</v>
      </c>
      <c r="U143" t="s">
        <v>137</v>
      </c>
      <c r="V143" t="s">
        <v>137</v>
      </c>
      <c r="W143" s="36" t="s">
        <v>137</v>
      </c>
      <c r="X143" s="32" t="s">
        <v>137</v>
      </c>
      <c r="Y143" t="s">
        <v>137</v>
      </c>
      <c r="Z143" t="s">
        <v>137</v>
      </c>
      <c r="AA143" t="s">
        <v>137</v>
      </c>
      <c r="AB143" t="s">
        <v>137</v>
      </c>
      <c r="AC143" t="s">
        <v>137</v>
      </c>
      <c r="AD143" t="s">
        <v>137</v>
      </c>
      <c r="AE143" t="s">
        <v>137</v>
      </c>
      <c r="AF143" t="s">
        <v>137</v>
      </c>
      <c r="AG143" t="s">
        <v>137</v>
      </c>
      <c r="AH143" t="s">
        <v>137</v>
      </c>
      <c r="AI143" t="s">
        <v>137</v>
      </c>
      <c r="AJ143" t="s">
        <v>137</v>
      </c>
      <c r="AK143" t="s">
        <v>137</v>
      </c>
      <c r="AM143"/>
      <c r="AN143"/>
      <c r="AO143" t="s">
        <v>596</v>
      </c>
    </row>
    <row r="144" spans="1:41" hidden="1" x14ac:dyDescent="0.2">
      <c r="A144">
        <v>143</v>
      </c>
      <c r="B144" s="8" t="s">
        <v>133</v>
      </c>
      <c r="C144" t="s">
        <v>136</v>
      </c>
      <c r="D144" s="8" t="s">
        <v>473</v>
      </c>
      <c r="E144" s="9">
        <v>44267</v>
      </c>
      <c r="F144" s="32" t="s">
        <v>137</v>
      </c>
      <c r="G144" s="79">
        <v>0.8979166666666667</v>
      </c>
      <c r="H144" s="54">
        <v>10</v>
      </c>
      <c r="I144" s="54">
        <v>111</v>
      </c>
      <c r="J144">
        <v>-3.86958</v>
      </c>
      <c r="K144">
        <v>-32.434930000000001</v>
      </c>
      <c r="L144" t="s">
        <v>137</v>
      </c>
      <c r="M144" t="s">
        <v>137</v>
      </c>
      <c r="N144" t="s">
        <v>137</v>
      </c>
      <c r="O144" t="s">
        <v>137</v>
      </c>
      <c r="P144" t="s">
        <v>137</v>
      </c>
      <c r="Q144" t="s">
        <v>137</v>
      </c>
      <c r="R144" t="s">
        <v>137</v>
      </c>
      <c r="S144" t="s">
        <v>137</v>
      </c>
      <c r="T144" t="s">
        <v>137</v>
      </c>
      <c r="U144" t="s">
        <v>137</v>
      </c>
      <c r="V144" t="s">
        <v>137</v>
      </c>
      <c r="W144" s="36" t="s">
        <v>137</v>
      </c>
      <c r="X144" s="32" t="s">
        <v>137</v>
      </c>
      <c r="Y144" t="s">
        <v>137</v>
      </c>
      <c r="Z144" t="s">
        <v>137</v>
      </c>
      <c r="AA144" t="s">
        <v>137</v>
      </c>
      <c r="AB144" t="s">
        <v>137</v>
      </c>
      <c r="AC144" t="s">
        <v>137</v>
      </c>
      <c r="AD144" t="s">
        <v>137</v>
      </c>
      <c r="AE144" t="s">
        <v>137</v>
      </c>
      <c r="AF144" t="s">
        <v>137</v>
      </c>
      <c r="AG144" t="s">
        <v>137</v>
      </c>
      <c r="AH144" t="s">
        <v>137</v>
      </c>
      <c r="AI144" t="s">
        <v>137</v>
      </c>
      <c r="AJ144" t="s">
        <v>137</v>
      </c>
      <c r="AK144" t="s">
        <v>137</v>
      </c>
      <c r="AM144"/>
      <c r="AN144"/>
      <c r="AO144" t="s">
        <v>398</v>
      </c>
    </row>
    <row r="145" spans="1:41" hidden="1" x14ac:dyDescent="0.2">
      <c r="A145">
        <v>144</v>
      </c>
      <c r="B145" s="8" t="s">
        <v>133</v>
      </c>
      <c r="C145" t="s">
        <v>134</v>
      </c>
      <c r="D145" s="8" t="s">
        <v>475</v>
      </c>
      <c r="E145" s="9">
        <v>44267</v>
      </c>
      <c r="F145" s="32" t="s">
        <v>137</v>
      </c>
      <c r="G145" s="79">
        <v>0.19236111111111112</v>
      </c>
      <c r="H145" s="54">
        <v>11</v>
      </c>
      <c r="I145" s="54">
        <v>128</v>
      </c>
      <c r="J145">
        <v>-3.8694700000000002</v>
      </c>
      <c r="K145" s="21">
        <v>-32.435200000000002</v>
      </c>
      <c r="L145" t="s">
        <v>399</v>
      </c>
      <c r="M145" t="s">
        <v>400</v>
      </c>
      <c r="N145" t="s">
        <v>137</v>
      </c>
      <c r="O145" t="s">
        <v>137</v>
      </c>
      <c r="P145" t="s">
        <v>137</v>
      </c>
      <c r="Q145">
        <v>107</v>
      </c>
      <c r="R145">
        <v>95.5</v>
      </c>
      <c r="S145" t="s">
        <v>135</v>
      </c>
      <c r="T145" t="s">
        <v>401</v>
      </c>
      <c r="U145" t="s">
        <v>137</v>
      </c>
      <c r="V145" t="s">
        <v>137</v>
      </c>
      <c r="W145" s="36" t="s">
        <v>137</v>
      </c>
      <c r="X145" s="32" t="s">
        <v>137</v>
      </c>
      <c r="Y145" t="s">
        <v>137</v>
      </c>
      <c r="Z145" t="s">
        <v>137</v>
      </c>
      <c r="AA145" t="s">
        <v>137</v>
      </c>
      <c r="AB145" t="s">
        <v>137</v>
      </c>
      <c r="AC145" t="s">
        <v>137</v>
      </c>
      <c r="AD145" t="s">
        <v>137</v>
      </c>
      <c r="AE145" t="s">
        <v>137</v>
      </c>
      <c r="AF145" t="s">
        <v>137</v>
      </c>
      <c r="AG145" t="s">
        <v>137</v>
      </c>
      <c r="AH145" t="s">
        <v>137</v>
      </c>
      <c r="AI145" t="s">
        <v>137</v>
      </c>
      <c r="AJ145" t="s">
        <v>137</v>
      </c>
      <c r="AK145" t="s">
        <v>137</v>
      </c>
      <c r="AM145"/>
      <c r="AN145"/>
      <c r="AO145" t="s">
        <v>402</v>
      </c>
    </row>
    <row r="146" spans="1:41" x14ac:dyDescent="0.2">
      <c r="A146" s="23">
        <v>145</v>
      </c>
      <c r="B146" s="8" t="s">
        <v>133</v>
      </c>
      <c r="C146" t="s">
        <v>138</v>
      </c>
      <c r="D146" s="8" t="s">
        <v>474</v>
      </c>
      <c r="E146" s="93">
        <v>44268</v>
      </c>
      <c r="F146" s="32">
        <v>69</v>
      </c>
      <c r="G146" s="79">
        <v>0.89444444444444438</v>
      </c>
      <c r="H146" s="54">
        <v>10</v>
      </c>
      <c r="I146" s="54">
        <v>117</v>
      </c>
      <c r="J146">
        <v>-3.86985</v>
      </c>
      <c r="K146">
        <v>-32.437069999999999</v>
      </c>
      <c r="L146" t="s">
        <v>137</v>
      </c>
      <c r="M146" t="s">
        <v>137</v>
      </c>
      <c r="N146" t="s">
        <v>311</v>
      </c>
      <c r="O146" t="s">
        <v>312</v>
      </c>
      <c r="P146" t="s">
        <v>137</v>
      </c>
      <c r="Q146" t="s">
        <v>137</v>
      </c>
      <c r="R146" t="s">
        <v>137</v>
      </c>
      <c r="S146" t="s">
        <v>135</v>
      </c>
      <c r="T146" t="s">
        <v>406</v>
      </c>
      <c r="U146" t="s">
        <v>139</v>
      </c>
      <c r="V146">
        <v>895562</v>
      </c>
      <c r="W146" s="86">
        <v>44269.061805555553</v>
      </c>
      <c r="X146" s="87">
        <v>44319.006944444445</v>
      </c>
      <c r="Y146" t="s">
        <v>137</v>
      </c>
      <c r="Z146" t="s">
        <v>137</v>
      </c>
      <c r="AA146" t="s">
        <v>137</v>
      </c>
      <c r="AB146" t="s">
        <v>137</v>
      </c>
      <c r="AC146" t="s">
        <v>137</v>
      </c>
      <c r="AD146" s="83">
        <v>44318</v>
      </c>
      <c r="AE146" s="83">
        <v>44318</v>
      </c>
      <c r="AF146" t="s">
        <v>212</v>
      </c>
      <c r="AG146">
        <v>65</v>
      </c>
      <c r="AH146">
        <v>4</v>
      </c>
      <c r="AI146">
        <v>32</v>
      </c>
      <c r="AJ146">
        <f>AI146+AH146+AG146</f>
        <v>101</v>
      </c>
      <c r="AK146" t="s">
        <v>698</v>
      </c>
      <c r="AL146" s="8">
        <v>65</v>
      </c>
      <c r="AM146" s="54">
        <f>AD146-E146</f>
        <v>50</v>
      </c>
      <c r="AN146" s="62">
        <f>AG146*100/AJ146</f>
        <v>64.356435643564353</v>
      </c>
      <c r="AO146" t="s">
        <v>810</v>
      </c>
    </row>
    <row r="147" spans="1:41" hidden="1" x14ac:dyDescent="0.2">
      <c r="A147">
        <v>146</v>
      </c>
      <c r="B147" s="8" t="s">
        <v>133</v>
      </c>
      <c r="C147" t="s">
        <v>134</v>
      </c>
      <c r="D147" s="8" t="s">
        <v>137</v>
      </c>
      <c r="E147" s="9">
        <v>44268</v>
      </c>
      <c r="F147" s="32" t="s">
        <v>137</v>
      </c>
      <c r="G147" s="32" t="s">
        <v>137</v>
      </c>
      <c r="H147" s="54">
        <v>10</v>
      </c>
      <c r="I147" s="54">
        <v>112</v>
      </c>
      <c r="J147">
        <v>-3.8694500000000001</v>
      </c>
      <c r="K147">
        <v>-32.435380000000002</v>
      </c>
      <c r="L147" t="s">
        <v>137</v>
      </c>
      <c r="M147" t="s">
        <v>137</v>
      </c>
      <c r="N147" t="s">
        <v>137</v>
      </c>
      <c r="O147" t="s">
        <v>137</v>
      </c>
      <c r="P147" t="s">
        <v>137</v>
      </c>
      <c r="Q147" t="s">
        <v>137</v>
      </c>
      <c r="R147" t="s">
        <v>137</v>
      </c>
      <c r="S147" t="s">
        <v>137</v>
      </c>
      <c r="T147" t="s">
        <v>137</v>
      </c>
      <c r="U147" t="s">
        <v>137</v>
      </c>
      <c r="V147" t="s">
        <v>137</v>
      </c>
      <c r="W147" s="36" t="s">
        <v>137</v>
      </c>
      <c r="X147" s="32" t="s">
        <v>137</v>
      </c>
      <c r="Y147" t="s">
        <v>137</v>
      </c>
      <c r="Z147" t="s">
        <v>137</v>
      </c>
      <c r="AA147" t="s">
        <v>137</v>
      </c>
      <c r="AB147" t="s">
        <v>137</v>
      </c>
      <c r="AC147" t="s">
        <v>137</v>
      </c>
      <c r="AD147" t="s">
        <v>137</v>
      </c>
      <c r="AE147" t="s">
        <v>137</v>
      </c>
      <c r="AF147" t="s">
        <v>137</v>
      </c>
      <c r="AG147" t="s">
        <v>137</v>
      </c>
      <c r="AH147" t="s">
        <v>137</v>
      </c>
      <c r="AI147" t="s">
        <v>137</v>
      </c>
      <c r="AJ147" t="s">
        <v>137</v>
      </c>
      <c r="AK147" t="s">
        <v>137</v>
      </c>
      <c r="AM147"/>
      <c r="AN147"/>
      <c r="AO147" t="s">
        <v>408</v>
      </c>
    </row>
    <row r="148" spans="1:41" hidden="1" x14ac:dyDescent="0.2">
      <c r="A148">
        <v>147</v>
      </c>
      <c r="B148" s="8" t="s">
        <v>133</v>
      </c>
      <c r="C148" t="s">
        <v>136</v>
      </c>
      <c r="D148" s="8" t="s">
        <v>137</v>
      </c>
      <c r="E148" s="9">
        <v>44268</v>
      </c>
      <c r="F148" s="32" t="s">
        <v>137</v>
      </c>
      <c r="G148" s="32" t="s">
        <v>137</v>
      </c>
      <c r="H148" s="54">
        <v>10</v>
      </c>
      <c r="I148" s="54">
        <v>113</v>
      </c>
      <c r="J148">
        <v>-3.8695400000000002</v>
      </c>
      <c r="K148" s="21">
        <v>-32.434930000000001</v>
      </c>
      <c r="L148" t="s">
        <v>137</v>
      </c>
      <c r="M148" t="s">
        <v>137</v>
      </c>
      <c r="N148" t="s">
        <v>137</v>
      </c>
      <c r="O148" t="s">
        <v>137</v>
      </c>
      <c r="P148" t="s">
        <v>137</v>
      </c>
      <c r="Q148" t="s">
        <v>137</v>
      </c>
      <c r="R148" t="s">
        <v>137</v>
      </c>
      <c r="S148" t="s">
        <v>137</v>
      </c>
      <c r="T148" t="s">
        <v>137</v>
      </c>
      <c r="U148" t="s">
        <v>137</v>
      </c>
      <c r="V148" t="s">
        <v>137</v>
      </c>
      <c r="W148" s="36" t="s">
        <v>137</v>
      </c>
      <c r="X148" s="32" t="s">
        <v>137</v>
      </c>
      <c r="Y148" t="s">
        <v>137</v>
      </c>
      <c r="Z148" t="s">
        <v>137</v>
      </c>
      <c r="AA148" t="s">
        <v>137</v>
      </c>
      <c r="AB148" t="s">
        <v>137</v>
      </c>
      <c r="AC148" t="s">
        <v>137</v>
      </c>
      <c r="AD148" t="s">
        <v>137</v>
      </c>
      <c r="AE148" t="s">
        <v>137</v>
      </c>
      <c r="AF148" t="s">
        <v>137</v>
      </c>
      <c r="AG148" t="s">
        <v>137</v>
      </c>
      <c r="AH148" t="s">
        <v>137</v>
      </c>
      <c r="AI148" t="s">
        <v>137</v>
      </c>
      <c r="AJ148" t="s">
        <v>137</v>
      </c>
      <c r="AK148" t="s">
        <v>137</v>
      </c>
      <c r="AM148"/>
      <c r="AN148"/>
      <c r="AO148" t="s">
        <v>409</v>
      </c>
    </row>
    <row r="149" spans="1:41" hidden="1" x14ac:dyDescent="0.2">
      <c r="A149">
        <v>148</v>
      </c>
      <c r="B149" s="8" t="s">
        <v>133</v>
      </c>
      <c r="C149" t="s">
        <v>136</v>
      </c>
      <c r="D149" s="8" t="s">
        <v>137</v>
      </c>
      <c r="E149" s="9">
        <v>44268</v>
      </c>
      <c r="F149" s="32" t="s">
        <v>137</v>
      </c>
      <c r="G149" s="32" t="s">
        <v>137</v>
      </c>
      <c r="H149" s="54">
        <v>10</v>
      </c>
      <c r="I149" s="54">
        <v>114</v>
      </c>
      <c r="J149">
        <v>-3.8694799999999998</v>
      </c>
      <c r="K149">
        <v>-32.435139999999997</v>
      </c>
      <c r="L149" t="s">
        <v>137</v>
      </c>
      <c r="M149" t="s">
        <v>137</v>
      </c>
      <c r="N149" t="s">
        <v>137</v>
      </c>
      <c r="O149" t="s">
        <v>137</v>
      </c>
      <c r="P149" t="s">
        <v>137</v>
      </c>
      <c r="Q149" t="s">
        <v>137</v>
      </c>
      <c r="R149" t="s">
        <v>137</v>
      </c>
      <c r="S149" t="s">
        <v>137</v>
      </c>
      <c r="T149" t="s">
        <v>137</v>
      </c>
      <c r="U149" t="s">
        <v>137</v>
      </c>
      <c r="V149" t="s">
        <v>137</v>
      </c>
      <c r="W149" s="36" t="s">
        <v>137</v>
      </c>
      <c r="X149" s="32" t="s">
        <v>137</v>
      </c>
      <c r="Y149" t="s">
        <v>137</v>
      </c>
      <c r="Z149" t="s">
        <v>137</v>
      </c>
      <c r="AA149" t="s">
        <v>137</v>
      </c>
      <c r="AB149" t="s">
        <v>137</v>
      </c>
      <c r="AC149" t="s">
        <v>137</v>
      </c>
      <c r="AD149" t="s">
        <v>137</v>
      </c>
      <c r="AE149" t="s">
        <v>137</v>
      </c>
      <c r="AF149" t="s">
        <v>137</v>
      </c>
      <c r="AG149" t="s">
        <v>137</v>
      </c>
      <c r="AH149" t="s">
        <v>137</v>
      </c>
      <c r="AI149" t="s">
        <v>137</v>
      </c>
      <c r="AJ149" t="s">
        <v>137</v>
      </c>
      <c r="AK149" t="s">
        <v>137</v>
      </c>
      <c r="AM149"/>
      <c r="AN149"/>
      <c r="AO149" t="s">
        <v>410</v>
      </c>
    </row>
    <row r="150" spans="1:41" hidden="1" x14ac:dyDescent="0.2">
      <c r="A150">
        <v>149</v>
      </c>
      <c r="B150" s="8" t="s">
        <v>133</v>
      </c>
      <c r="C150" s="23" t="s">
        <v>134</v>
      </c>
      <c r="D150" s="8" t="s">
        <v>473</v>
      </c>
      <c r="E150" s="9">
        <v>44268</v>
      </c>
      <c r="F150" s="32" t="s">
        <v>137</v>
      </c>
      <c r="G150" s="79">
        <v>0.89930555555555547</v>
      </c>
      <c r="H150" s="54">
        <v>10</v>
      </c>
      <c r="I150" s="54">
        <v>115</v>
      </c>
      <c r="J150" s="21">
        <v>-3.8694999999999999</v>
      </c>
      <c r="K150" s="21">
        <v>-32.435099999999998</v>
      </c>
      <c r="L150" t="s">
        <v>137</v>
      </c>
      <c r="M150" t="s">
        <v>137</v>
      </c>
      <c r="N150" t="s">
        <v>301</v>
      </c>
      <c r="O150" t="s">
        <v>302</v>
      </c>
      <c r="P150" t="s">
        <v>137</v>
      </c>
      <c r="Q150" t="s">
        <v>137</v>
      </c>
      <c r="R150" t="s">
        <v>137</v>
      </c>
      <c r="S150" t="s">
        <v>167</v>
      </c>
      <c r="T150" t="s">
        <v>137</v>
      </c>
      <c r="U150" t="s">
        <v>137</v>
      </c>
      <c r="V150" t="s">
        <v>137</v>
      </c>
      <c r="W150" s="36" t="s">
        <v>137</v>
      </c>
      <c r="X150" s="32" t="s">
        <v>137</v>
      </c>
      <c r="Y150" t="s">
        <v>137</v>
      </c>
      <c r="Z150" t="s">
        <v>137</v>
      </c>
      <c r="AA150" t="s">
        <v>137</v>
      </c>
      <c r="AB150" t="s">
        <v>137</v>
      </c>
      <c r="AC150" t="s">
        <v>137</v>
      </c>
      <c r="AD150" t="s">
        <v>137</v>
      </c>
      <c r="AE150" t="s">
        <v>137</v>
      </c>
      <c r="AF150" t="s">
        <v>137</v>
      </c>
      <c r="AG150" t="s">
        <v>137</v>
      </c>
      <c r="AH150" t="s">
        <v>137</v>
      </c>
      <c r="AI150" t="s">
        <v>137</v>
      </c>
      <c r="AJ150" t="s">
        <v>137</v>
      </c>
      <c r="AK150" t="s">
        <v>137</v>
      </c>
      <c r="AM150"/>
      <c r="AN150"/>
      <c r="AO150" t="s">
        <v>407</v>
      </c>
    </row>
    <row r="151" spans="1:41" x14ac:dyDescent="0.2">
      <c r="A151">
        <v>150</v>
      </c>
      <c r="B151" s="8" t="s">
        <v>133</v>
      </c>
      <c r="C151" t="s">
        <v>138</v>
      </c>
      <c r="D151" s="8" t="s">
        <v>468</v>
      </c>
      <c r="E151" s="93">
        <v>44268</v>
      </c>
      <c r="F151" s="32">
        <v>70</v>
      </c>
      <c r="G151" s="79">
        <v>2.0833333333333333E-3</v>
      </c>
      <c r="H151" s="54">
        <v>10</v>
      </c>
      <c r="I151" s="54">
        <v>116</v>
      </c>
      <c r="J151" s="21">
        <v>-3.8700999999999999</v>
      </c>
      <c r="K151" s="21">
        <v>-32.438049999999997</v>
      </c>
      <c r="L151" t="s">
        <v>137</v>
      </c>
      <c r="M151" t="s">
        <v>137</v>
      </c>
      <c r="N151" t="s">
        <v>222</v>
      </c>
      <c r="O151" t="s">
        <v>221</v>
      </c>
      <c r="P151" t="s">
        <v>137</v>
      </c>
      <c r="Q151" t="s">
        <v>137</v>
      </c>
      <c r="R151" t="s">
        <v>137</v>
      </c>
      <c r="S151" t="s">
        <v>167</v>
      </c>
      <c r="T151" t="s">
        <v>137</v>
      </c>
      <c r="U151" t="s">
        <v>139</v>
      </c>
      <c r="V151" t="s">
        <v>137</v>
      </c>
      <c r="W151" s="36" t="s">
        <v>137</v>
      </c>
      <c r="X151" s="32" t="s">
        <v>137</v>
      </c>
      <c r="Y151" t="s">
        <v>137</v>
      </c>
      <c r="Z151" t="s">
        <v>137</v>
      </c>
      <c r="AA151" t="s">
        <v>137</v>
      </c>
      <c r="AB151" t="s">
        <v>137</v>
      </c>
      <c r="AC151" t="s">
        <v>137</v>
      </c>
      <c r="AD151" s="83">
        <v>44321</v>
      </c>
      <c r="AE151" s="83">
        <v>44322</v>
      </c>
      <c r="AF151" t="s">
        <v>212</v>
      </c>
      <c r="AG151">
        <v>79</v>
      </c>
      <c r="AH151">
        <v>1</v>
      </c>
      <c r="AI151">
        <v>6</v>
      </c>
      <c r="AJ151">
        <v>86</v>
      </c>
      <c r="AK151" t="s">
        <v>322</v>
      </c>
      <c r="AL151" s="8">
        <v>32</v>
      </c>
      <c r="AM151" s="54">
        <f>AD151-E151</f>
        <v>53</v>
      </c>
      <c r="AN151" s="62">
        <f>AG151*100/AJ151</f>
        <v>91.860465116279073</v>
      </c>
      <c r="AO151" t="s">
        <v>811</v>
      </c>
    </row>
    <row r="152" spans="1:41" hidden="1" x14ac:dyDescent="0.2">
      <c r="A152">
        <v>151</v>
      </c>
      <c r="B152" s="8" t="s">
        <v>133</v>
      </c>
      <c r="C152" t="s">
        <v>134</v>
      </c>
      <c r="D152" s="8" t="s">
        <v>473</v>
      </c>
      <c r="E152" s="9">
        <v>44269</v>
      </c>
      <c r="F152" s="32" t="s">
        <v>137</v>
      </c>
      <c r="G152" s="79">
        <v>0.83333333333333337</v>
      </c>
      <c r="H152" s="54">
        <v>10</v>
      </c>
      <c r="I152" s="54">
        <v>118</v>
      </c>
      <c r="J152">
        <v>-3.8695599999999999</v>
      </c>
      <c r="K152" s="21">
        <v>-32.434919999999998</v>
      </c>
      <c r="L152" t="s">
        <v>137</v>
      </c>
      <c r="M152" t="s">
        <v>137</v>
      </c>
      <c r="N152" t="s">
        <v>301</v>
      </c>
      <c r="O152" t="s">
        <v>302</v>
      </c>
      <c r="P152" t="s">
        <v>137</v>
      </c>
      <c r="Q152" t="s">
        <v>137</v>
      </c>
      <c r="R152" t="s">
        <v>137</v>
      </c>
      <c r="S152" t="s">
        <v>167</v>
      </c>
      <c r="T152" t="s">
        <v>137</v>
      </c>
      <c r="U152" t="s">
        <v>137</v>
      </c>
      <c r="V152" t="s">
        <v>137</v>
      </c>
      <c r="W152" s="36" t="s">
        <v>137</v>
      </c>
      <c r="X152" s="32" t="s">
        <v>137</v>
      </c>
      <c r="Y152" t="s">
        <v>137</v>
      </c>
      <c r="Z152" t="s">
        <v>137</v>
      </c>
      <c r="AA152" t="s">
        <v>137</v>
      </c>
      <c r="AB152" t="s">
        <v>137</v>
      </c>
      <c r="AC152" t="s">
        <v>137</v>
      </c>
      <c r="AD152" t="s">
        <v>137</v>
      </c>
      <c r="AE152" t="s">
        <v>137</v>
      </c>
      <c r="AF152" t="s">
        <v>137</v>
      </c>
      <c r="AG152" t="s">
        <v>137</v>
      </c>
      <c r="AH152" t="s">
        <v>137</v>
      </c>
      <c r="AI152" t="s">
        <v>137</v>
      </c>
      <c r="AJ152" t="s">
        <v>137</v>
      </c>
      <c r="AK152" t="s">
        <v>137</v>
      </c>
      <c r="AM152"/>
      <c r="AN152"/>
      <c r="AO152" t="s">
        <v>598</v>
      </c>
    </row>
    <row r="153" spans="1:41" hidden="1" x14ac:dyDescent="0.2">
      <c r="A153">
        <v>152</v>
      </c>
      <c r="B153" s="8" t="s">
        <v>133</v>
      </c>
      <c r="C153" t="s">
        <v>136</v>
      </c>
      <c r="D153" s="8" t="s">
        <v>475</v>
      </c>
      <c r="E153" s="9">
        <v>44269</v>
      </c>
      <c r="F153" s="32" t="s">
        <v>137</v>
      </c>
      <c r="G153" s="79">
        <v>0.83611111111111114</v>
      </c>
      <c r="H153" s="54">
        <v>11</v>
      </c>
      <c r="I153" s="54">
        <v>129</v>
      </c>
      <c r="J153">
        <v>-3.8694799999999998</v>
      </c>
      <c r="K153" s="21">
        <v>-32.435169999999999</v>
      </c>
      <c r="L153" t="s">
        <v>137</v>
      </c>
      <c r="M153" t="s">
        <v>137</v>
      </c>
      <c r="N153" t="s">
        <v>399</v>
      </c>
      <c r="O153" t="s">
        <v>400</v>
      </c>
      <c r="P153" t="s">
        <v>137</v>
      </c>
      <c r="Q153" t="s">
        <v>137</v>
      </c>
      <c r="R153" t="s">
        <v>137</v>
      </c>
      <c r="S153" t="s">
        <v>167</v>
      </c>
      <c r="T153" t="s">
        <v>137</v>
      </c>
      <c r="U153" t="s">
        <v>137</v>
      </c>
      <c r="V153" t="s">
        <v>137</v>
      </c>
      <c r="W153" s="36" t="s">
        <v>137</v>
      </c>
      <c r="X153" s="32" t="s">
        <v>137</v>
      </c>
      <c r="Y153" t="s">
        <v>137</v>
      </c>
      <c r="Z153" t="s">
        <v>137</v>
      </c>
      <c r="AA153" t="s">
        <v>137</v>
      </c>
      <c r="AB153" t="s">
        <v>137</v>
      </c>
      <c r="AC153" t="s">
        <v>137</v>
      </c>
      <c r="AD153" t="s">
        <v>137</v>
      </c>
      <c r="AE153" t="s">
        <v>137</v>
      </c>
      <c r="AF153" t="s">
        <v>137</v>
      </c>
      <c r="AG153" t="s">
        <v>137</v>
      </c>
      <c r="AH153" t="s">
        <v>137</v>
      </c>
      <c r="AI153" t="s">
        <v>137</v>
      </c>
      <c r="AJ153" t="s">
        <v>137</v>
      </c>
      <c r="AK153" t="s">
        <v>137</v>
      </c>
      <c r="AM153"/>
      <c r="AN153"/>
      <c r="AO153" t="s">
        <v>597</v>
      </c>
    </row>
    <row r="154" spans="1:41" hidden="1" x14ac:dyDescent="0.2">
      <c r="A154">
        <v>153</v>
      </c>
      <c r="B154" s="8" t="s">
        <v>133</v>
      </c>
      <c r="C154" t="s">
        <v>136</v>
      </c>
      <c r="D154" s="8" t="s">
        <v>476</v>
      </c>
      <c r="E154" s="9">
        <v>44269</v>
      </c>
      <c r="F154" s="32" t="s">
        <v>137</v>
      </c>
      <c r="G154" s="79">
        <v>0.84375</v>
      </c>
      <c r="H154" s="54">
        <v>11</v>
      </c>
      <c r="I154" s="54">
        <v>130</v>
      </c>
      <c r="J154">
        <v>-3.8697400000000002</v>
      </c>
      <c r="K154" s="21">
        <v>-32.437130000000003</v>
      </c>
      <c r="L154" t="s">
        <v>412</v>
      </c>
      <c r="M154" t="s">
        <v>137</v>
      </c>
      <c r="N154" t="s">
        <v>413</v>
      </c>
      <c r="O154" t="s">
        <v>137</v>
      </c>
      <c r="P154" t="s">
        <v>137</v>
      </c>
      <c r="Q154" t="s">
        <v>137</v>
      </c>
      <c r="R154" t="s">
        <v>137</v>
      </c>
      <c r="S154" t="s">
        <v>167</v>
      </c>
      <c r="T154" t="s">
        <v>137</v>
      </c>
      <c r="U154" t="s">
        <v>137</v>
      </c>
      <c r="V154" t="s">
        <v>137</v>
      </c>
      <c r="W154" s="36" t="s">
        <v>137</v>
      </c>
      <c r="X154" s="32" t="s">
        <v>137</v>
      </c>
      <c r="Y154" t="s">
        <v>137</v>
      </c>
      <c r="Z154" t="s">
        <v>137</v>
      </c>
      <c r="AA154" t="s">
        <v>137</v>
      </c>
      <c r="AB154" t="s">
        <v>137</v>
      </c>
      <c r="AC154" t="s">
        <v>137</v>
      </c>
      <c r="AD154" t="s">
        <v>137</v>
      </c>
      <c r="AE154" t="s">
        <v>137</v>
      </c>
      <c r="AF154" t="s">
        <v>137</v>
      </c>
      <c r="AG154" t="s">
        <v>137</v>
      </c>
      <c r="AH154" t="s">
        <v>137</v>
      </c>
      <c r="AI154" t="s">
        <v>137</v>
      </c>
      <c r="AJ154" t="s">
        <v>137</v>
      </c>
      <c r="AK154" t="s">
        <v>137</v>
      </c>
      <c r="AM154"/>
      <c r="AN154"/>
      <c r="AO154" t="s">
        <v>599</v>
      </c>
    </row>
    <row r="155" spans="1:41" hidden="1" x14ac:dyDescent="0.2">
      <c r="A155">
        <v>154</v>
      </c>
      <c r="B155" s="8" t="s">
        <v>133</v>
      </c>
      <c r="C155" t="s">
        <v>136</v>
      </c>
      <c r="D155" s="8" t="s">
        <v>137</v>
      </c>
      <c r="E155" s="9">
        <v>44269</v>
      </c>
      <c r="F155" s="32" t="s">
        <v>137</v>
      </c>
      <c r="G155" s="79">
        <v>0.84444444444444444</v>
      </c>
      <c r="H155" s="54">
        <v>11</v>
      </c>
      <c r="I155" s="54">
        <v>131</v>
      </c>
      <c r="J155">
        <v>-3.86992</v>
      </c>
      <c r="K155" s="21">
        <v>-32.437130000000003</v>
      </c>
      <c r="L155" t="s">
        <v>137</v>
      </c>
      <c r="M155" t="s">
        <v>137</v>
      </c>
      <c r="N155" t="s">
        <v>137</v>
      </c>
      <c r="O155" t="s">
        <v>137</v>
      </c>
      <c r="P155" t="s">
        <v>137</v>
      </c>
      <c r="Q155" t="s">
        <v>137</v>
      </c>
      <c r="R155" t="s">
        <v>137</v>
      </c>
      <c r="S155" t="s">
        <v>137</v>
      </c>
      <c r="T155" t="s">
        <v>137</v>
      </c>
      <c r="U155" t="s">
        <v>137</v>
      </c>
      <c r="V155" t="s">
        <v>137</v>
      </c>
      <c r="W155" s="36" t="s">
        <v>137</v>
      </c>
      <c r="X155" s="32" t="s">
        <v>137</v>
      </c>
      <c r="Y155" t="s">
        <v>137</v>
      </c>
      <c r="Z155" t="s">
        <v>137</v>
      </c>
      <c r="AA155" t="s">
        <v>137</v>
      </c>
      <c r="AB155" t="s">
        <v>137</v>
      </c>
      <c r="AC155" t="s">
        <v>137</v>
      </c>
      <c r="AD155" t="s">
        <v>137</v>
      </c>
      <c r="AE155" t="s">
        <v>137</v>
      </c>
      <c r="AF155" t="s">
        <v>137</v>
      </c>
      <c r="AG155" t="s">
        <v>137</v>
      </c>
      <c r="AH155" t="s">
        <v>137</v>
      </c>
      <c r="AI155" t="s">
        <v>137</v>
      </c>
      <c r="AJ155" t="s">
        <v>137</v>
      </c>
      <c r="AK155" t="s">
        <v>137</v>
      </c>
      <c r="AM155"/>
      <c r="AN155"/>
      <c r="AO155" t="s">
        <v>1043</v>
      </c>
    </row>
    <row r="156" spans="1:41" x14ac:dyDescent="0.2">
      <c r="A156" s="23">
        <v>155</v>
      </c>
      <c r="B156" s="8" t="s">
        <v>133</v>
      </c>
      <c r="C156" t="s">
        <v>138</v>
      </c>
      <c r="D156" s="8" t="s">
        <v>466</v>
      </c>
      <c r="E156" s="93">
        <v>44269</v>
      </c>
      <c r="F156" s="32">
        <v>71</v>
      </c>
      <c r="G156" s="79">
        <v>0.84583333333333333</v>
      </c>
      <c r="H156" s="54">
        <v>10</v>
      </c>
      <c r="I156" s="54">
        <v>119</v>
      </c>
      <c r="J156">
        <v>-3.86992</v>
      </c>
      <c r="K156" s="21">
        <v>-32.437399999999997</v>
      </c>
      <c r="L156" t="s">
        <v>137</v>
      </c>
      <c r="M156" t="s">
        <v>137</v>
      </c>
      <c r="N156" t="s">
        <v>205</v>
      </c>
      <c r="O156" t="s">
        <v>206</v>
      </c>
      <c r="P156" t="s">
        <v>137</v>
      </c>
      <c r="Q156" t="s">
        <v>137</v>
      </c>
      <c r="R156" t="s">
        <v>137</v>
      </c>
      <c r="S156" t="s">
        <v>167</v>
      </c>
      <c r="T156" t="s">
        <v>137</v>
      </c>
      <c r="U156" t="s">
        <v>139</v>
      </c>
      <c r="V156" t="s">
        <v>137</v>
      </c>
      <c r="W156" s="36" t="s">
        <v>137</v>
      </c>
      <c r="X156" s="32" t="s">
        <v>137</v>
      </c>
      <c r="Y156" t="s">
        <v>137</v>
      </c>
      <c r="Z156" t="s">
        <v>137</v>
      </c>
      <c r="AA156" t="s">
        <v>137</v>
      </c>
      <c r="AB156" t="s">
        <v>137</v>
      </c>
      <c r="AC156" t="s">
        <v>137</v>
      </c>
      <c r="AD156" s="83">
        <v>44319</v>
      </c>
      <c r="AE156" s="83">
        <v>44321</v>
      </c>
      <c r="AF156" t="s">
        <v>212</v>
      </c>
      <c r="AG156">
        <v>55</v>
      </c>
      <c r="AH156">
        <v>2</v>
      </c>
      <c r="AI156">
        <v>32</v>
      </c>
      <c r="AJ156">
        <v>89</v>
      </c>
      <c r="AK156" t="s">
        <v>523</v>
      </c>
      <c r="AL156" s="8">
        <v>28</v>
      </c>
      <c r="AM156" s="54">
        <f>AD156-E156</f>
        <v>50</v>
      </c>
      <c r="AN156" s="62">
        <f>AG156*100/AJ156</f>
        <v>61.797752808988761</v>
      </c>
      <c r="AO156" t="s">
        <v>823</v>
      </c>
    </row>
    <row r="157" spans="1:41" hidden="1" x14ac:dyDescent="0.2">
      <c r="A157">
        <v>156</v>
      </c>
      <c r="B157" s="8" t="s">
        <v>133</v>
      </c>
      <c r="C157" t="s">
        <v>136</v>
      </c>
      <c r="D157" s="8" t="s">
        <v>254</v>
      </c>
      <c r="E157" s="9">
        <v>44269</v>
      </c>
      <c r="F157" s="32" t="s">
        <v>137</v>
      </c>
      <c r="G157" s="79">
        <v>0.84722222222222221</v>
      </c>
      <c r="H157" s="54">
        <v>11</v>
      </c>
      <c r="I157" s="54">
        <v>134</v>
      </c>
      <c r="J157">
        <v>-3.8698899999999998</v>
      </c>
      <c r="K157" s="21">
        <v>-32.437759999999997</v>
      </c>
      <c r="L157" t="s">
        <v>137</v>
      </c>
      <c r="M157" t="s">
        <v>137</v>
      </c>
      <c r="N157" t="s">
        <v>156</v>
      </c>
      <c r="O157" t="s">
        <v>155</v>
      </c>
      <c r="P157" t="s">
        <v>137</v>
      </c>
      <c r="Q157" t="s">
        <v>137</v>
      </c>
      <c r="R157" t="s">
        <v>137</v>
      </c>
      <c r="S157" t="s">
        <v>167</v>
      </c>
      <c r="T157" t="s">
        <v>137</v>
      </c>
      <c r="U157" t="s">
        <v>137</v>
      </c>
      <c r="V157" t="s">
        <v>137</v>
      </c>
      <c r="W157" s="36" t="s">
        <v>137</v>
      </c>
      <c r="X157" s="32" t="s">
        <v>137</v>
      </c>
      <c r="Y157" t="s">
        <v>137</v>
      </c>
      <c r="Z157" t="s">
        <v>137</v>
      </c>
      <c r="AA157" t="s">
        <v>137</v>
      </c>
      <c r="AB157" t="s">
        <v>137</v>
      </c>
      <c r="AC157" t="s">
        <v>137</v>
      </c>
      <c r="AD157" t="s">
        <v>137</v>
      </c>
      <c r="AE157" t="s">
        <v>137</v>
      </c>
      <c r="AF157" t="s">
        <v>137</v>
      </c>
      <c r="AG157" t="s">
        <v>137</v>
      </c>
      <c r="AH157" t="s">
        <v>137</v>
      </c>
      <c r="AI157" t="s">
        <v>137</v>
      </c>
      <c r="AJ157" t="s">
        <v>137</v>
      </c>
      <c r="AK157" t="s">
        <v>137</v>
      </c>
      <c r="AM157"/>
      <c r="AN157"/>
      <c r="AO157" t="s">
        <v>1042</v>
      </c>
    </row>
    <row r="158" spans="1:41" hidden="1" x14ac:dyDescent="0.2">
      <c r="A158">
        <v>157</v>
      </c>
      <c r="B158" s="8" t="s">
        <v>133</v>
      </c>
      <c r="C158" t="s">
        <v>136</v>
      </c>
      <c r="D158" s="8" t="s">
        <v>137</v>
      </c>
      <c r="E158" s="9">
        <v>44269</v>
      </c>
      <c r="F158" s="32" t="s">
        <v>137</v>
      </c>
      <c r="G158" s="32" t="s">
        <v>137</v>
      </c>
      <c r="H158" s="54">
        <v>11</v>
      </c>
      <c r="I158" s="54">
        <v>132</v>
      </c>
      <c r="J158">
        <v>-3.8703599999999998</v>
      </c>
      <c r="K158" s="21">
        <v>-32.439349999999997</v>
      </c>
      <c r="L158" t="s">
        <v>137</v>
      </c>
      <c r="M158" t="s">
        <v>137</v>
      </c>
      <c r="N158" t="s">
        <v>137</v>
      </c>
      <c r="O158" t="s">
        <v>137</v>
      </c>
      <c r="P158" t="s">
        <v>137</v>
      </c>
      <c r="Q158" t="s">
        <v>137</v>
      </c>
      <c r="R158" t="s">
        <v>137</v>
      </c>
      <c r="S158" t="s">
        <v>137</v>
      </c>
      <c r="T158" t="s">
        <v>137</v>
      </c>
      <c r="U158" t="s">
        <v>137</v>
      </c>
      <c r="V158" t="s">
        <v>137</v>
      </c>
      <c r="W158" s="36" t="s">
        <v>137</v>
      </c>
      <c r="X158" s="32" t="s">
        <v>137</v>
      </c>
      <c r="Y158" t="s">
        <v>137</v>
      </c>
      <c r="Z158" t="s">
        <v>137</v>
      </c>
      <c r="AA158" t="s">
        <v>137</v>
      </c>
      <c r="AB158" t="s">
        <v>137</v>
      </c>
      <c r="AC158" t="s">
        <v>137</v>
      </c>
      <c r="AD158" t="s">
        <v>137</v>
      </c>
      <c r="AE158" t="s">
        <v>137</v>
      </c>
      <c r="AF158" t="s">
        <v>137</v>
      </c>
      <c r="AG158" t="s">
        <v>137</v>
      </c>
      <c r="AH158" t="s">
        <v>137</v>
      </c>
      <c r="AI158" t="s">
        <v>137</v>
      </c>
      <c r="AJ158" t="s">
        <v>137</v>
      </c>
      <c r="AK158" t="s">
        <v>137</v>
      </c>
      <c r="AM158"/>
      <c r="AN158"/>
      <c r="AO158" t="s">
        <v>1046</v>
      </c>
    </row>
    <row r="159" spans="1:41" x14ac:dyDescent="0.2">
      <c r="A159">
        <v>158</v>
      </c>
      <c r="B159" s="8" t="s">
        <v>133</v>
      </c>
      <c r="C159" t="s">
        <v>138</v>
      </c>
      <c r="D159" s="8" t="s">
        <v>475</v>
      </c>
      <c r="E159" s="93">
        <v>44269</v>
      </c>
      <c r="F159" s="32">
        <v>72</v>
      </c>
      <c r="G159" s="79">
        <v>0.94305555555555554</v>
      </c>
      <c r="H159" s="54">
        <v>10</v>
      </c>
      <c r="I159" s="54">
        <v>120</v>
      </c>
      <c r="J159">
        <v>-3.8698299999999999</v>
      </c>
      <c r="K159" s="21">
        <v>-32.437109999999997</v>
      </c>
      <c r="L159" t="s">
        <v>137</v>
      </c>
      <c r="M159" t="s">
        <v>137</v>
      </c>
      <c r="N159" t="s">
        <v>399</v>
      </c>
      <c r="O159" t="s">
        <v>400</v>
      </c>
      <c r="P159" t="s">
        <v>137</v>
      </c>
      <c r="Q159" t="s">
        <v>137</v>
      </c>
      <c r="R159" t="s">
        <v>137</v>
      </c>
      <c r="S159" t="s">
        <v>135</v>
      </c>
      <c r="T159" t="s">
        <v>414</v>
      </c>
      <c r="U159" t="s">
        <v>139</v>
      </c>
      <c r="V159" t="s">
        <v>137</v>
      </c>
      <c r="W159" s="36" t="s">
        <v>137</v>
      </c>
      <c r="X159" s="32" t="s">
        <v>137</v>
      </c>
      <c r="Y159" t="s">
        <v>137</v>
      </c>
      <c r="Z159" t="s">
        <v>137</v>
      </c>
      <c r="AA159" t="s">
        <v>137</v>
      </c>
      <c r="AB159" t="s">
        <v>137</v>
      </c>
      <c r="AC159" t="s">
        <v>137</v>
      </c>
      <c r="AD159" s="83">
        <v>44317</v>
      </c>
      <c r="AE159" s="83">
        <v>44317</v>
      </c>
      <c r="AF159" t="s">
        <v>212</v>
      </c>
      <c r="AG159">
        <v>62</v>
      </c>
      <c r="AH159">
        <v>1</v>
      </c>
      <c r="AI159">
        <v>14</v>
      </c>
      <c r="AJ159">
        <v>77</v>
      </c>
      <c r="AK159" t="s">
        <v>517</v>
      </c>
      <c r="AL159" s="8">
        <v>62</v>
      </c>
      <c r="AM159" s="54">
        <f>AD159-E159</f>
        <v>48</v>
      </c>
      <c r="AN159" s="62">
        <f>AG159*100/AJ159</f>
        <v>80.519480519480524</v>
      </c>
      <c r="AO159" t="s">
        <v>791</v>
      </c>
    </row>
    <row r="160" spans="1:41" hidden="1" x14ac:dyDescent="0.2">
      <c r="A160">
        <v>159</v>
      </c>
      <c r="B160" s="8" t="s">
        <v>133</v>
      </c>
      <c r="C160" t="s">
        <v>136</v>
      </c>
      <c r="D160" s="8" t="s">
        <v>328</v>
      </c>
      <c r="E160" s="9">
        <v>44269</v>
      </c>
      <c r="F160" s="32" t="s">
        <v>137</v>
      </c>
      <c r="G160" s="79">
        <v>0.98958333333333337</v>
      </c>
      <c r="H160" s="54">
        <v>11</v>
      </c>
      <c r="I160" s="54">
        <v>133</v>
      </c>
      <c r="J160">
        <v>-3.8705500000000002</v>
      </c>
      <c r="K160" s="21">
        <v>-32.439439999999998</v>
      </c>
      <c r="L160" t="s">
        <v>137</v>
      </c>
      <c r="M160" t="s">
        <v>137</v>
      </c>
      <c r="N160" t="s">
        <v>177</v>
      </c>
      <c r="O160" t="s">
        <v>178</v>
      </c>
      <c r="P160" t="s">
        <v>137</v>
      </c>
      <c r="Q160" t="s">
        <v>137</v>
      </c>
      <c r="R160" t="s">
        <v>137</v>
      </c>
      <c r="S160" t="s">
        <v>167</v>
      </c>
      <c r="T160" t="s">
        <v>137</v>
      </c>
      <c r="U160" t="s">
        <v>137</v>
      </c>
      <c r="V160" t="s">
        <v>137</v>
      </c>
      <c r="W160" s="36" t="s">
        <v>137</v>
      </c>
      <c r="X160" s="32" t="s">
        <v>137</v>
      </c>
      <c r="Y160" t="s">
        <v>137</v>
      </c>
      <c r="Z160" t="s">
        <v>137</v>
      </c>
      <c r="AA160" t="s">
        <v>137</v>
      </c>
      <c r="AB160" t="s">
        <v>137</v>
      </c>
      <c r="AC160" t="s">
        <v>137</v>
      </c>
      <c r="AD160" t="s">
        <v>137</v>
      </c>
      <c r="AE160" t="s">
        <v>137</v>
      </c>
      <c r="AF160" t="s">
        <v>137</v>
      </c>
      <c r="AG160" t="s">
        <v>137</v>
      </c>
      <c r="AH160" t="s">
        <v>137</v>
      </c>
      <c r="AI160" t="s">
        <v>137</v>
      </c>
      <c r="AJ160" t="s">
        <v>137</v>
      </c>
      <c r="AK160" t="s">
        <v>137</v>
      </c>
      <c r="AM160"/>
      <c r="AN160"/>
      <c r="AO160" t="s">
        <v>1044</v>
      </c>
    </row>
    <row r="161" spans="1:41" x14ac:dyDescent="0.2">
      <c r="A161" s="23">
        <v>160</v>
      </c>
      <c r="B161" s="8" t="s">
        <v>133</v>
      </c>
      <c r="C161" t="s">
        <v>138</v>
      </c>
      <c r="D161" s="8" t="s">
        <v>352</v>
      </c>
      <c r="E161" s="93">
        <v>44269</v>
      </c>
      <c r="F161" s="32">
        <v>73</v>
      </c>
      <c r="G161" s="79">
        <v>6.9444444444444434E-2</v>
      </c>
      <c r="H161" s="54">
        <v>11</v>
      </c>
      <c r="I161" s="54">
        <v>135</v>
      </c>
      <c r="J161">
        <v>-3.8696700000000002</v>
      </c>
      <c r="K161" s="21">
        <v>-32.436570000000003</v>
      </c>
      <c r="L161" t="s">
        <v>137</v>
      </c>
      <c r="M161" t="s">
        <v>137</v>
      </c>
      <c r="N161" t="s">
        <v>194</v>
      </c>
      <c r="O161" t="s">
        <v>195</v>
      </c>
      <c r="P161" t="s">
        <v>137</v>
      </c>
      <c r="Q161" t="s">
        <v>137</v>
      </c>
      <c r="R161" t="s">
        <v>137</v>
      </c>
      <c r="S161" t="s">
        <v>167</v>
      </c>
      <c r="T161" t="s">
        <v>137</v>
      </c>
      <c r="U161" t="s">
        <v>139</v>
      </c>
      <c r="V161" t="s">
        <v>137</v>
      </c>
      <c r="W161" s="36" t="s">
        <v>137</v>
      </c>
      <c r="X161" s="32" t="s">
        <v>137</v>
      </c>
      <c r="Y161" t="s">
        <v>137</v>
      </c>
      <c r="Z161" t="s">
        <v>137</v>
      </c>
      <c r="AA161" t="s">
        <v>137</v>
      </c>
      <c r="AB161" t="s">
        <v>137</v>
      </c>
      <c r="AC161" t="s">
        <v>137</v>
      </c>
      <c r="AD161" s="83">
        <v>44320</v>
      </c>
      <c r="AE161" s="83">
        <v>44320</v>
      </c>
      <c r="AF161" t="s">
        <v>212</v>
      </c>
      <c r="AG161">
        <v>58</v>
      </c>
      <c r="AH161">
        <v>5</v>
      </c>
      <c r="AI161">
        <v>8</v>
      </c>
      <c r="AJ161">
        <f>AI161+AH161+AG161</f>
        <v>71</v>
      </c>
      <c r="AK161" t="s">
        <v>581</v>
      </c>
      <c r="AL161" s="8">
        <v>58</v>
      </c>
      <c r="AM161" s="54">
        <f>AD161-E161</f>
        <v>51</v>
      </c>
      <c r="AN161" s="62">
        <f>AG161*100/AJ161</f>
        <v>81.690140845070417</v>
      </c>
      <c r="AO161" t="s">
        <v>829</v>
      </c>
    </row>
    <row r="162" spans="1:41" hidden="1" x14ac:dyDescent="0.2">
      <c r="A162">
        <v>161</v>
      </c>
      <c r="B162" s="8" t="s">
        <v>133</v>
      </c>
      <c r="C162" t="s">
        <v>136</v>
      </c>
      <c r="D162" s="8" t="s">
        <v>465</v>
      </c>
      <c r="E162" s="9">
        <v>44269</v>
      </c>
      <c r="F162" s="32" t="s">
        <v>137</v>
      </c>
      <c r="G162" s="79">
        <v>0.13333333333333333</v>
      </c>
      <c r="H162" s="54">
        <v>10</v>
      </c>
      <c r="I162" s="54">
        <v>121</v>
      </c>
      <c r="J162">
        <v>-3.86957</v>
      </c>
      <c r="K162" s="21">
        <v>-32.435420000000001</v>
      </c>
      <c r="L162" t="s">
        <v>137</v>
      </c>
      <c r="M162" t="s">
        <v>137</v>
      </c>
      <c r="N162" t="s">
        <v>204</v>
      </c>
      <c r="O162" t="s">
        <v>203</v>
      </c>
      <c r="P162" t="s">
        <v>137</v>
      </c>
      <c r="Q162" t="s">
        <v>137</v>
      </c>
      <c r="R162" t="s">
        <v>137</v>
      </c>
      <c r="S162" t="s">
        <v>167</v>
      </c>
      <c r="T162" t="s">
        <v>137</v>
      </c>
      <c r="U162" t="s">
        <v>137</v>
      </c>
      <c r="V162" t="s">
        <v>137</v>
      </c>
      <c r="W162" s="36" t="s">
        <v>137</v>
      </c>
      <c r="X162" s="32" t="s">
        <v>137</v>
      </c>
      <c r="Y162" t="s">
        <v>137</v>
      </c>
      <c r="Z162" t="s">
        <v>137</v>
      </c>
      <c r="AA162" t="s">
        <v>137</v>
      </c>
      <c r="AB162" t="s">
        <v>137</v>
      </c>
      <c r="AC162" t="s">
        <v>137</v>
      </c>
      <c r="AD162" t="s">
        <v>137</v>
      </c>
      <c r="AE162" t="s">
        <v>137</v>
      </c>
      <c r="AF162" t="s">
        <v>137</v>
      </c>
      <c r="AG162" t="s">
        <v>137</v>
      </c>
      <c r="AH162" t="s">
        <v>137</v>
      </c>
      <c r="AI162" t="s">
        <v>137</v>
      </c>
      <c r="AJ162" t="s">
        <v>137</v>
      </c>
      <c r="AK162" t="s">
        <v>137</v>
      </c>
      <c r="AM162"/>
      <c r="AN162"/>
      <c r="AO162" t="s">
        <v>1045</v>
      </c>
    </row>
    <row r="163" spans="1:41" hidden="1" x14ac:dyDescent="0.2">
      <c r="A163">
        <v>162</v>
      </c>
      <c r="B163" s="8" t="s">
        <v>133</v>
      </c>
      <c r="C163" t="s">
        <v>134</v>
      </c>
      <c r="D163" s="8" t="s">
        <v>328</v>
      </c>
      <c r="E163" s="9">
        <v>44269</v>
      </c>
      <c r="F163" s="32" t="s">
        <v>137</v>
      </c>
      <c r="G163" s="79">
        <v>0.1875</v>
      </c>
      <c r="H163" s="54">
        <v>10</v>
      </c>
      <c r="I163" s="54">
        <v>122</v>
      </c>
      <c r="J163">
        <v>-3.8695900000000001</v>
      </c>
      <c r="K163" s="21">
        <v>-32.436309999999999</v>
      </c>
      <c r="L163" t="s">
        <v>137</v>
      </c>
      <c r="M163" t="s">
        <v>137</v>
      </c>
      <c r="N163" t="s">
        <v>177</v>
      </c>
      <c r="O163" t="s">
        <v>178</v>
      </c>
      <c r="P163" t="s">
        <v>137</v>
      </c>
      <c r="Q163" t="s">
        <v>137</v>
      </c>
      <c r="R163" t="s">
        <v>137</v>
      </c>
      <c r="S163" t="s">
        <v>167</v>
      </c>
      <c r="T163" t="s">
        <v>137</v>
      </c>
      <c r="U163" t="s">
        <v>137</v>
      </c>
      <c r="V163" t="s">
        <v>137</v>
      </c>
      <c r="W163" s="36" t="s">
        <v>137</v>
      </c>
      <c r="X163" s="32" t="s">
        <v>137</v>
      </c>
      <c r="Y163" t="s">
        <v>137</v>
      </c>
      <c r="Z163" t="s">
        <v>137</v>
      </c>
      <c r="AA163" t="s">
        <v>137</v>
      </c>
      <c r="AB163" t="s">
        <v>137</v>
      </c>
      <c r="AC163" t="s">
        <v>137</v>
      </c>
      <c r="AD163" t="s">
        <v>137</v>
      </c>
      <c r="AE163" t="s">
        <v>137</v>
      </c>
      <c r="AF163" t="s">
        <v>137</v>
      </c>
      <c r="AG163" t="s">
        <v>137</v>
      </c>
      <c r="AH163" t="s">
        <v>137</v>
      </c>
      <c r="AI163" t="s">
        <v>137</v>
      </c>
      <c r="AJ163" t="s">
        <v>137</v>
      </c>
      <c r="AK163" t="s">
        <v>137</v>
      </c>
      <c r="AM163"/>
      <c r="AN163"/>
      <c r="AO163" t="s">
        <v>1041</v>
      </c>
    </row>
    <row r="164" spans="1:41" hidden="1" x14ac:dyDescent="0.2">
      <c r="A164">
        <v>163</v>
      </c>
      <c r="B164" s="8" t="s">
        <v>133</v>
      </c>
      <c r="C164" t="s">
        <v>134</v>
      </c>
      <c r="D164" s="8" t="s">
        <v>473</v>
      </c>
      <c r="E164" s="9">
        <v>44270</v>
      </c>
      <c r="F164" s="32" t="s">
        <v>137</v>
      </c>
      <c r="G164" s="79">
        <v>0.83611111111111114</v>
      </c>
      <c r="H164" s="54">
        <v>11</v>
      </c>
      <c r="I164" s="54">
        <v>137</v>
      </c>
      <c r="J164">
        <v>-3.8694899999999999</v>
      </c>
      <c r="K164" s="21">
        <v>-32.435189999999999</v>
      </c>
      <c r="L164" t="s">
        <v>137</v>
      </c>
      <c r="M164" t="s">
        <v>137</v>
      </c>
      <c r="N164" t="s">
        <v>301</v>
      </c>
      <c r="O164" t="s">
        <v>302</v>
      </c>
      <c r="P164" t="s">
        <v>137</v>
      </c>
      <c r="Q164" t="s">
        <v>137</v>
      </c>
      <c r="R164" t="s">
        <v>137</v>
      </c>
      <c r="S164" t="s">
        <v>167</v>
      </c>
      <c r="T164" t="s">
        <v>137</v>
      </c>
      <c r="U164" t="s">
        <v>137</v>
      </c>
      <c r="V164" t="s">
        <v>137</v>
      </c>
      <c r="W164" s="36" t="s">
        <v>137</v>
      </c>
      <c r="X164" s="32" t="s">
        <v>137</v>
      </c>
      <c r="Y164" t="s">
        <v>137</v>
      </c>
      <c r="Z164" t="s">
        <v>137</v>
      </c>
      <c r="AA164" t="s">
        <v>137</v>
      </c>
      <c r="AB164" t="s">
        <v>137</v>
      </c>
      <c r="AC164" t="s">
        <v>137</v>
      </c>
      <c r="AD164" t="s">
        <v>137</v>
      </c>
      <c r="AE164" t="s">
        <v>137</v>
      </c>
      <c r="AF164" t="s">
        <v>137</v>
      </c>
      <c r="AG164" t="s">
        <v>137</v>
      </c>
      <c r="AH164" t="s">
        <v>137</v>
      </c>
      <c r="AI164" t="s">
        <v>137</v>
      </c>
      <c r="AJ164" t="s">
        <v>137</v>
      </c>
      <c r="AK164" t="s">
        <v>137</v>
      </c>
      <c r="AM164"/>
      <c r="AN164"/>
      <c r="AO164" t="s">
        <v>416</v>
      </c>
    </row>
    <row r="165" spans="1:41" hidden="1" x14ac:dyDescent="0.2">
      <c r="A165">
        <v>164</v>
      </c>
      <c r="B165" s="8" t="s">
        <v>133</v>
      </c>
      <c r="C165" t="s">
        <v>136</v>
      </c>
      <c r="D165" s="8" t="s">
        <v>137</v>
      </c>
      <c r="E165" s="9">
        <v>44270</v>
      </c>
      <c r="F165" s="32" t="s">
        <v>137</v>
      </c>
      <c r="G165" s="32" t="s">
        <v>137</v>
      </c>
      <c r="H165" s="54">
        <v>11</v>
      </c>
      <c r="I165" s="54">
        <v>138</v>
      </c>
      <c r="J165">
        <v>-3.8698899999999998</v>
      </c>
      <c r="K165" s="21">
        <v>-32.436959999999999</v>
      </c>
      <c r="L165" t="s">
        <v>137</v>
      </c>
      <c r="M165" t="s">
        <v>137</v>
      </c>
      <c r="N165" t="s">
        <v>137</v>
      </c>
      <c r="O165" t="s">
        <v>137</v>
      </c>
      <c r="P165" t="s">
        <v>137</v>
      </c>
      <c r="Q165" t="s">
        <v>137</v>
      </c>
      <c r="R165" t="s">
        <v>137</v>
      </c>
      <c r="S165" t="s">
        <v>137</v>
      </c>
      <c r="T165" t="s">
        <v>137</v>
      </c>
      <c r="U165" t="s">
        <v>137</v>
      </c>
      <c r="V165" t="s">
        <v>137</v>
      </c>
      <c r="W165" s="36" t="s">
        <v>137</v>
      </c>
      <c r="X165" s="32" t="s">
        <v>137</v>
      </c>
      <c r="Y165" t="s">
        <v>137</v>
      </c>
      <c r="Z165" t="s">
        <v>137</v>
      </c>
      <c r="AA165" t="s">
        <v>137</v>
      </c>
      <c r="AB165" t="s">
        <v>137</v>
      </c>
      <c r="AC165" t="s">
        <v>137</v>
      </c>
      <c r="AD165" t="s">
        <v>137</v>
      </c>
      <c r="AE165" t="s">
        <v>137</v>
      </c>
      <c r="AF165" t="s">
        <v>137</v>
      </c>
      <c r="AG165" t="s">
        <v>137</v>
      </c>
      <c r="AH165" t="s">
        <v>137</v>
      </c>
      <c r="AI165" t="s">
        <v>137</v>
      </c>
      <c r="AJ165" t="s">
        <v>137</v>
      </c>
      <c r="AK165" t="s">
        <v>137</v>
      </c>
      <c r="AM165"/>
      <c r="AN165"/>
      <c r="AO165" t="s">
        <v>417</v>
      </c>
    </row>
    <row r="166" spans="1:41" hidden="1" x14ac:dyDescent="0.2">
      <c r="A166">
        <v>165</v>
      </c>
      <c r="B166" s="8" t="s">
        <v>133</v>
      </c>
      <c r="C166" t="s">
        <v>136</v>
      </c>
      <c r="D166" s="8" t="s">
        <v>345</v>
      </c>
      <c r="E166" s="9">
        <v>44270</v>
      </c>
      <c r="F166" s="32" t="s">
        <v>137</v>
      </c>
      <c r="G166" s="79">
        <v>0.84375</v>
      </c>
      <c r="H166" s="54">
        <v>10</v>
      </c>
      <c r="I166" s="54">
        <v>123</v>
      </c>
      <c r="J166">
        <v>-3.8704399999999999</v>
      </c>
      <c r="K166" s="21">
        <v>-32.439259999999997</v>
      </c>
      <c r="L166" t="s">
        <v>137</v>
      </c>
      <c r="M166" t="s">
        <v>137</v>
      </c>
      <c r="N166" t="s">
        <v>137</v>
      </c>
      <c r="O166" t="s">
        <v>137</v>
      </c>
      <c r="P166" t="s">
        <v>137</v>
      </c>
      <c r="Q166" t="s">
        <v>137</v>
      </c>
      <c r="R166" t="s">
        <v>137</v>
      </c>
      <c r="S166" t="s">
        <v>137</v>
      </c>
      <c r="T166" t="s">
        <v>137</v>
      </c>
      <c r="U166" t="s">
        <v>137</v>
      </c>
      <c r="V166" t="s">
        <v>137</v>
      </c>
      <c r="W166" s="36" t="s">
        <v>137</v>
      </c>
      <c r="X166" s="32" t="s">
        <v>137</v>
      </c>
      <c r="Y166" t="s">
        <v>137</v>
      </c>
      <c r="Z166" t="s">
        <v>137</v>
      </c>
      <c r="AA166" t="s">
        <v>137</v>
      </c>
      <c r="AB166" t="s">
        <v>137</v>
      </c>
      <c r="AC166" t="s">
        <v>137</v>
      </c>
      <c r="AD166" t="s">
        <v>137</v>
      </c>
      <c r="AE166" t="s">
        <v>137</v>
      </c>
      <c r="AF166" t="s">
        <v>137</v>
      </c>
      <c r="AG166" t="s">
        <v>137</v>
      </c>
      <c r="AH166" t="s">
        <v>137</v>
      </c>
      <c r="AI166" t="s">
        <v>137</v>
      </c>
      <c r="AJ166" t="s">
        <v>137</v>
      </c>
      <c r="AK166" t="s">
        <v>137</v>
      </c>
      <c r="AM166"/>
      <c r="AN166"/>
      <c r="AO166" t="s">
        <v>418</v>
      </c>
    </row>
    <row r="167" spans="1:41" hidden="1" x14ac:dyDescent="0.2">
      <c r="A167">
        <v>166</v>
      </c>
      <c r="B167" s="8" t="s">
        <v>133</v>
      </c>
      <c r="C167" t="s">
        <v>136</v>
      </c>
      <c r="D167" s="8" t="s">
        <v>254</v>
      </c>
      <c r="E167" s="9">
        <v>44270</v>
      </c>
      <c r="F167" s="32" t="s">
        <v>137</v>
      </c>
      <c r="G167" s="79">
        <v>0.88958333333333339</v>
      </c>
      <c r="H167" s="54">
        <v>11</v>
      </c>
      <c r="I167" s="54">
        <v>140</v>
      </c>
      <c r="J167" s="75">
        <v>-3.8698950000000001</v>
      </c>
      <c r="K167" s="75">
        <v>-32.436962000000001</v>
      </c>
      <c r="L167" t="s">
        <v>137</v>
      </c>
      <c r="M167" t="s">
        <v>137</v>
      </c>
      <c r="N167" t="s">
        <v>155</v>
      </c>
      <c r="O167" t="s">
        <v>156</v>
      </c>
      <c r="P167" t="s">
        <v>137</v>
      </c>
      <c r="Q167" t="s">
        <v>137</v>
      </c>
      <c r="R167" t="s">
        <v>137</v>
      </c>
      <c r="S167" t="s">
        <v>167</v>
      </c>
      <c r="T167" t="s">
        <v>137</v>
      </c>
      <c r="U167" t="s">
        <v>137</v>
      </c>
      <c r="V167" t="s">
        <v>137</v>
      </c>
      <c r="W167" s="36" t="s">
        <v>137</v>
      </c>
      <c r="X167" s="32" t="s">
        <v>137</v>
      </c>
      <c r="Y167" t="s">
        <v>137</v>
      </c>
      <c r="Z167" t="s">
        <v>137</v>
      </c>
      <c r="AA167" t="s">
        <v>137</v>
      </c>
      <c r="AB167" t="s">
        <v>137</v>
      </c>
      <c r="AC167" t="s">
        <v>137</v>
      </c>
      <c r="AD167" t="s">
        <v>137</v>
      </c>
      <c r="AE167" t="s">
        <v>137</v>
      </c>
      <c r="AF167" t="s">
        <v>137</v>
      </c>
      <c r="AG167" t="s">
        <v>137</v>
      </c>
      <c r="AH167" t="s">
        <v>137</v>
      </c>
      <c r="AI167" t="s">
        <v>137</v>
      </c>
      <c r="AJ167" t="s">
        <v>137</v>
      </c>
      <c r="AK167" t="s">
        <v>137</v>
      </c>
      <c r="AM167"/>
      <c r="AN167"/>
      <c r="AO167" t="s">
        <v>419</v>
      </c>
    </row>
    <row r="168" spans="1:41" x14ac:dyDescent="0.2">
      <c r="A168">
        <v>167</v>
      </c>
      <c r="B168" s="8" t="s">
        <v>133</v>
      </c>
      <c r="C168" t="s">
        <v>138</v>
      </c>
      <c r="D168" s="8" t="s">
        <v>477</v>
      </c>
      <c r="E168" s="93">
        <v>44270</v>
      </c>
      <c r="F168" s="32">
        <v>74</v>
      </c>
      <c r="G168" s="79">
        <v>0.89027777777777783</v>
      </c>
      <c r="H168" s="54">
        <v>11</v>
      </c>
      <c r="I168" s="54" t="s">
        <v>1003</v>
      </c>
      <c r="J168" s="21">
        <v>-3.8702000000000001</v>
      </c>
      <c r="K168" s="21">
        <v>-32.439920000000001</v>
      </c>
      <c r="L168" t="s">
        <v>420</v>
      </c>
      <c r="M168" t="s">
        <v>421</v>
      </c>
      <c r="N168" t="s">
        <v>137</v>
      </c>
      <c r="O168" t="s">
        <v>137</v>
      </c>
      <c r="P168" t="s">
        <v>137</v>
      </c>
      <c r="Q168">
        <v>122.8</v>
      </c>
      <c r="R168">
        <v>110.5</v>
      </c>
      <c r="S168" t="s">
        <v>135</v>
      </c>
      <c r="T168" t="s">
        <v>422</v>
      </c>
      <c r="U168" t="s">
        <v>198</v>
      </c>
      <c r="V168" t="s">
        <v>137</v>
      </c>
      <c r="W168" s="36" t="s">
        <v>137</v>
      </c>
      <c r="X168" s="32" t="s">
        <v>137</v>
      </c>
      <c r="Y168" t="s">
        <v>208</v>
      </c>
      <c r="Z168">
        <v>164</v>
      </c>
      <c r="AA168">
        <v>0</v>
      </c>
      <c r="AB168">
        <v>-3.8700399999999999</v>
      </c>
      <c r="AC168">
        <v>-32.437890000000003</v>
      </c>
      <c r="AD168" s="83">
        <v>44320</v>
      </c>
      <c r="AE168" s="83">
        <v>44320</v>
      </c>
      <c r="AF168" t="s">
        <v>212</v>
      </c>
      <c r="AG168">
        <v>76</v>
      </c>
      <c r="AH168">
        <v>24</v>
      </c>
      <c r="AI168">
        <v>60</v>
      </c>
      <c r="AJ168">
        <f>AI168+AH168+AG168</f>
        <v>160</v>
      </c>
      <c r="AK168" t="s">
        <v>322</v>
      </c>
      <c r="AL168" s="8">
        <v>32</v>
      </c>
      <c r="AM168" s="54">
        <f>AD168-E168</f>
        <v>50</v>
      </c>
      <c r="AN168" s="62">
        <f>AG168*100/AJ168</f>
        <v>47.5</v>
      </c>
      <c r="AO168" t="s">
        <v>1061</v>
      </c>
    </row>
    <row r="169" spans="1:41" hidden="1" x14ac:dyDescent="0.2">
      <c r="A169">
        <v>168</v>
      </c>
      <c r="B169" s="8" t="s">
        <v>133</v>
      </c>
      <c r="C169" t="s">
        <v>134</v>
      </c>
      <c r="D169" s="8" t="s">
        <v>271</v>
      </c>
      <c r="E169" s="9">
        <v>44270</v>
      </c>
      <c r="F169" s="32" t="s">
        <v>137</v>
      </c>
      <c r="G169" s="79">
        <v>0.91666666666666663</v>
      </c>
      <c r="H169" s="54">
        <v>11</v>
      </c>
      <c r="I169" s="54">
        <v>139</v>
      </c>
      <c r="J169">
        <v>-3.8697699999999999</v>
      </c>
      <c r="K169" s="21">
        <v>-32.437150000000003</v>
      </c>
      <c r="L169" t="s">
        <v>137</v>
      </c>
      <c r="M169" t="s">
        <v>137</v>
      </c>
      <c r="N169" t="s">
        <v>163</v>
      </c>
      <c r="O169" t="s">
        <v>164</v>
      </c>
      <c r="P169" t="s">
        <v>137</v>
      </c>
      <c r="Q169" t="s">
        <v>137</v>
      </c>
      <c r="R169" t="s">
        <v>137</v>
      </c>
      <c r="S169" t="s">
        <v>167</v>
      </c>
      <c r="T169" t="s">
        <v>137</v>
      </c>
      <c r="U169" t="s">
        <v>137</v>
      </c>
      <c r="V169" t="s">
        <v>137</v>
      </c>
      <c r="W169" s="36" t="s">
        <v>137</v>
      </c>
      <c r="X169" s="32" t="s">
        <v>137</v>
      </c>
      <c r="Y169" t="s">
        <v>137</v>
      </c>
      <c r="Z169" t="s">
        <v>137</v>
      </c>
      <c r="AA169" t="s">
        <v>137</v>
      </c>
      <c r="AB169" t="s">
        <v>137</v>
      </c>
      <c r="AC169" t="s">
        <v>137</v>
      </c>
      <c r="AD169" t="s">
        <v>137</v>
      </c>
      <c r="AE169" t="s">
        <v>137</v>
      </c>
      <c r="AF169" t="s">
        <v>137</v>
      </c>
      <c r="AG169" t="s">
        <v>137</v>
      </c>
      <c r="AH169" t="s">
        <v>137</v>
      </c>
      <c r="AI169" t="s">
        <v>137</v>
      </c>
      <c r="AJ169" t="s">
        <v>137</v>
      </c>
      <c r="AK169" t="s">
        <v>137</v>
      </c>
      <c r="AM169"/>
      <c r="AN169"/>
      <c r="AO169" t="s">
        <v>423</v>
      </c>
    </row>
    <row r="170" spans="1:41" hidden="1" x14ac:dyDescent="0.2">
      <c r="A170">
        <v>169</v>
      </c>
      <c r="B170" s="8" t="s">
        <v>133</v>
      </c>
      <c r="C170" t="s">
        <v>136</v>
      </c>
      <c r="D170" s="8" t="s">
        <v>137</v>
      </c>
      <c r="E170" s="9">
        <v>44270</v>
      </c>
      <c r="F170" s="32" t="s">
        <v>137</v>
      </c>
      <c r="G170" s="32" t="s">
        <v>137</v>
      </c>
      <c r="H170" s="54">
        <v>11</v>
      </c>
      <c r="I170" s="54">
        <v>142</v>
      </c>
      <c r="J170">
        <v>-3.8698899999999998</v>
      </c>
      <c r="K170" s="21">
        <v>-32.436900000000001</v>
      </c>
      <c r="L170" t="s">
        <v>137</v>
      </c>
      <c r="M170" t="s">
        <v>137</v>
      </c>
      <c r="N170" t="s">
        <v>137</v>
      </c>
      <c r="O170" t="s">
        <v>137</v>
      </c>
      <c r="P170" t="s">
        <v>137</v>
      </c>
      <c r="Q170" t="s">
        <v>137</v>
      </c>
      <c r="R170" t="s">
        <v>137</v>
      </c>
      <c r="S170" t="s">
        <v>137</v>
      </c>
      <c r="T170" t="s">
        <v>137</v>
      </c>
      <c r="U170" t="s">
        <v>137</v>
      </c>
      <c r="V170" t="s">
        <v>137</v>
      </c>
      <c r="W170" s="36" t="s">
        <v>137</v>
      </c>
      <c r="X170" s="32" t="s">
        <v>137</v>
      </c>
      <c r="Y170" t="s">
        <v>137</v>
      </c>
      <c r="Z170" t="s">
        <v>137</v>
      </c>
      <c r="AA170" t="s">
        <v>137</v>
      </c>
      <c r="AB170" t="s">
        <v>137</v>
      </c>
      <c r="AC170" t="s">
        <v>137</v>
      </c>
      <c r="AD170" t="s">
        <v>137</v>
      </c>
      <c r="AE170" t="s">
        <v>137</v>
      </c>
      <c r="AF170" t="s">
        <v>137</v>
      </c>
      <c r="AG170" t="s">
        <v>137</v>
      </c>
      <c r="AH170" t="s">
        <v>137</v>
      </c>
      <c r="AI170" t="s">
        <v>137</v>
      </c>
      <c r="AJ170" t="s">
        <v>137</v>
      </c>
      <c r="AK170" t="s">
        <v>137</v>
      </c>
      <c r="AM170"/>
      <c r="AN170"/>
      <c r="AO170" t="s">
        <v>424</v>
      </c>
    </row>
    <row r="171" spans="1:41" x14ac:dyDescent="0.2">
      <c r="A171">
        <v>170</v>
      </c>
      <c r="B171" s="8" t="s">
        <v>133</v>
      </c>
      <c r="C171" t="s">
        <v>138</v>
      </c>
      <c r="D171" s="8" t="s">
        <v>328</v>
      </c>
      <c r="E171" s="9">
        <v>44270</v>
      </c>
      <c r="F171" s="32">
        <v>75</v>
      </c>
      <c r="G171" s="79">
        <v>7.7777777777777779E-2</v>
      </c>
      <c r="H171" s="54">
        <v>10</v>
      </c>
      <c r="I171" s="54">
        <v>124</v>
      </c>
      <c r="J171">
        <v>-3.8700800000000002</v>
      </c>
      <c r="K171" s="21">
        <v>-32.43806</v>
      </c>
      <c r="L171" t="s">
        <v>137</v>
      </c>
      <c r="M171" t="s">
        <v>137</v>
      </c>
      <c r="N171" t="s">
        <v>177</v>
      </c>
      <c r="O171" t="s">
        <v>178</v>
      </c>
      <c r="P171" t="s">
        <v>137</v>
      </c>
      <c r="Q171" t="s">
        <v>137</v>
      </c>
      <c r="R171" t="s">
        <v>137</v>
      </c>
      <c r="S171" t="s">
        <v>167</v>
      </c>
      <c r="T171" t="s">
        <v>137</v>
      </c>
      <c r="U171" t="s">
        <v>139</v>
      </c>
      <c r="V171" t="s">
        <v>137</v>
      </c>
      <c r="W171" s="36" t="s">
        <v>137</v>
      </c>
      <c r="X171" s="32" t="s">
        <v>137</v>
      </c>
      <c r="Y171" t="s">
        <v>137</v>
      </c>
      <c r="Z171" t="s">
        <v>137</v>
      </c>
      <c r="AA171" t="s">
        <v>137</v>
      </c>
      <c r="AB171" t="s">
        <v>137</v>
      </c>
      <c r="AC171" t="s">
        <v>137</v>
      </c>
      <c r="AD171" s="83">
        <v>44322</v>
      </c>
      <c r="AE171" s="83">
        <v>44322</v>
      </c>
      <c r="AF171" t="s">
        <v>212</v>
      </c>
      <c r="AG171">
        <v>108</v>
      </c>
      <c r="AH171">
        <v>1</v>
      </c>
      <c r="AI171">
        <v>0</v>
      </c>
      <c r="AJ171">
        <v>109</v>
      </c>
      <c r="AK171" t="s">
        <v>167</v>
      </c>
      <c r="AM171" s="54">
        <f t="shared" ref="AM171:AM172" si="32">AD171-E171</f>
        <v>52</v>
      </c>
      <c r="AN171" s="62">
        <f t="shared" ref="AN171:AN172" si="33">AG171*100/AJ171</f>
        <v>99.082568807339456</v>
      </c>
      <c r="AO171" t="s">
        <v>573</v>
      </c>
    </row>
    <row r="172" spans="1:41" s="23" customFormat="1" x14ac:dyDescent="0.2">
      <c r="A172" s="23">
        <v>171</v>
      </c>
      <c r="B172" s="8" t="s">
        <v>133</v>
      </c>
      <c r="C172" s="23" t="s">
        <v>138</v>
      </c>
      <c r="D172" s="8" t="s">
        <v>254</v>
      </c>
      <c r="E172" s="93">
        <v>44270</v>
      </c>
      <c r="F172" s="78">
        <v>76</v>
      </c>
      <c r="G172" s="81">
        <v>0.18055555555555555</v>
      </c>
      <c r="H172" s="58">
        <v>11</v>
      </c>
      <c r="I172" s="58">
        <v>143</v>
      </c>
      <c r="J172" s="23">
        <v>-3.8699400000000002</v>
      </c>
      <c r="K172" s="75">
        <v>-32.437710000000003</v>
      </c>
      <c r="L172" s="23" t="s">
        <v>137</v>
      </c>
      <c r="M172" s="23" t="s">
        <v>137</v>
      </c>
      <c r="N172" s="23" t="s">
        <v>155</v>
      </c>
      <c r="O172" s="23" t="s">
        <v>156</v>
      </c>
      <c r="P172" s="23" t="s">
        <v>137</v>
      </c>
      <c r="Q172" s="23" t="s">
        <v>137</v>
      </c>
      <c r="R172" s="23" t="s">
        <v>137</v>
      </c>
      <c r="S172" s="23" t="s">
        <v>167</v>
      </c>
      <c r="T172" s="23" t="s">
        <v>137</v>
      </c>
      <c r="U172" s="23" t="s">
        <v>139</v>
      </c>
      <c r="V172" s="23" t="s">
        <v>137</v>
      </c>
      <c r="W172" s="82" t="s">
        <v>137</v>
      </c>
      <c r="X172" s="78" t="s">
        <v>137</v>
      </c>
      <c r="Y172" s="23" t="s">
        <v>137</v>
      </c>
      <c r="Z172" s="23" t="s">
        <v>137</v>
      </c>
      <c r="AA172" s="23" t="s">
        <v>137</v>
      </c>
      <c r="AB172" s="23" t="s">
        <v>137</v>
      </c>
      <c r="AC172" s="23" t="s">
        <v>137</v>
      </c>
      <c r="AD172" s="84">
        <v>44323</v>
      </c>
      <c r="AE172" s="84">
        <v>44323</v>
      </c>
      <c r="AF172" s="23" t="s">
        <v>212</v>
      </c>
      <c r="AG172" s="23">
        <v>72</v>
      </c>
      <c r="AH172" s="23">
        <v>0</v>
      </c>
      <c r="AI172" s="23">
        <v>2</v>
      </c>
      <c r="AJ172" s="23">
        <v>74</v>
      </c>
      <c r="AK172" s="23" t="s">
        <v>322</v>
      </c>
      <c r="AL172" s="8">
        <v>32</v>
      </c>
      <c r="AM172" s="54">
        <f t="shared" si="32"/>
        <v>53</v>
      </c>
      <c r="AN172" s="62">
        <f t="shared" si="33"/>
        <v>97.297297297297291</v>
      </c>
      <c r="AO172" s="23" t="s">
        <v>830</v>
      </c>
    </row>
    <row r="173" spans="1:41" hidden="1" x14ac:dyDescent="0.2">
      <c r="A173" s="23">
        <v>172</v>
      </c>
      <c r="B173" s="8" t="s">
        <v>133</v>
      </c>
      <c r="C173" t="s">
        <v>134</v>
      </c>
      <c r="D173" s="8" t="s">
        <v>345</v>
      </c>
      <c r="E173" s="9">
        <v>44270</v>
      </c>
      <c r="F173" s="32" t="s">
        <v>137</v>
      </c>
      <c r="G173" s="79">
        <v>0.20833333333333334</v>
      </c>
      <c r="H173" s="54">
        <v>11</v>
      </c>
      <c r="I173" s="54">
        <v>144</v>
      </c>
      <c r="J173">
        <v>-3.8700800000000002</v>
      </c>
      <c r="K173" s="21">
        <v>-32.438082000000001</v>
      </c>
      <c r="L173" t="s">
        <v>137</v>
      </c>
      <c r="M173" t="s">
        <v>137</v>
      </c>
      <c r="N173" t="s">
        <v>182</v>
      </c>
      <c r="O173" t="s">
        <v>359</v>
      </c>
      <c r="P173" t="s">
        <v>137</v>
      </c>
      <c r="Q173" t="s">
        <v>137</v>
      </c>
      <c r="R173" t="s">
        <v>137</v>
      </c>
      <c r="S173" t="s">
        <v>167</v>
      </c>
      <c r="T173" t="s">
        <v>137</v>
      </c>
      <c r="U173" t="s">
        <v>137</v>
      </c>
      <c r="V173" t="s">
        <v>137</v>
      </c>
      <c r="W173" s="36" t="s">
        <v>137</v>
      </c>
      <c r="X173" s="32" t="s">
        <v>137</v>
      </c>
      <c r="Y173" t="s">
        <v>137</v>
      </c>
      <c r="Z173" t="s">
        <v>137</v>
      </c>
      <c r="AA173" t="s">
        <v>137</v>
      </c>
      <c r="AB173" t="s">
        <v>137</v>
      </c>
      <c r="AC173" t="s">
        <v>137</v>
      </c>
      <c r="AD173" t="s">
        <v>137</v>
      </c>
      <c r="AE173" t="s">
        <v>137</v>
      </c>
      <c r="AF173" t="s">
        <v>137</v>
      </c>
      <c r="AG173" t="s">
        <v>137</v>
      </c>
      <c r="AH173" t="s">
        <v>137</v>
      </c>
      <c r="AI173" t="s">
        <v>137</v>
      </c>
      <c r="AJ173" t="s">
        <v>137</v>
      </c>
      <c r="AK173" t="s">
        <v>137</v>
      </c>
      <c r="AM173"/>
      <c r="AN173"/>
      <c r="AO173" s="23" t="s">
        <v>425</v>
      </c>
    </row>
    <row r="174" spans="1:41" hidden="1" x14ac:dyDescent="0.2">
      <c r="A174" s="23">
        <v>173</v>
      </c>
      <c r="B174" s="8" t="s">
        <v>133</v>
      </c>
      <c r="C174" t="s">
        <v>134</v>
      </c>
      <c r="D174" s="23" t="s">
        <v>476</v>
      </c>
      <c r="E174" s="9">
        <v>44271</v>
      </c>
      <c r="F174" s="32" t="s">
        <v>137</v>
      </c>
      <c r="G174" s="79">
        <v>0.83680555555555547</v>
      </c>
      <c r="H174" s="54">
        <v>10</v>
      </c>
      <c r="I174" s="54">
        <v>125</v>
      </c>
      <c r="J174">
        <v>-3.86978</v>
      </c>
      <c r="K174" s="21">
        <v>-32.436959999999999</v>
      </c>
      <c r="L174" t="s">
        <v>137</v>
      </c>
      <c r="M174" t="s">
        <v>137</v>
      </c>
      <c r="N174" t="s">
        <v>412</v>
      </c>
      <c r="O174" t="s">
        <v>413</v>
      </c>
      <c r="P174" t="s">
        <v>137</v>
      </c>
      <c r="Q174" t="s">
        <v>137</v>
      </c>
      <c r="R174" t="s">
        <v>137</v>
      </c>
      <c r="S174" t="s">
        <v>167</v>
      </c>
      <c r="T174" t="s">
        <v>137</v>
      </c>
      <c r="U174" t="s">
        <v>137</v>
      </c>
      <c r="V174" t="s">
        <v>137</v>
      </c>
      <c r="W174" s="36" t="s">
        <v>137</v>
      </c>
      <c r="X174" s="32" t="s">
        <v>137</v>
      </c>
      <c r="Y174" t="s">
        <v>137</v>
      </c>
      <c r="Z174" t="s">
        <v>137</v>
      </c>
      <c r="AA174" t="s">
        <v>137</v>
      </c>
      <c r="AB174" t="s">
        <v>137</v>
      </c>
      <c r="AC174" t="s">
        <v>137</v>
      </c>
      <c r="AD174" t="s">
        <v>137</v>
      </c>
      <c r="AE174" t="s">
        <v>137</v>
      </c>
      <c r="AF174" t="s">
        <v>137</v>
      </c>
      <c r="AG174" t="s">
        <v>137</v>
      </c>
      <c r="AH174" t="s">
        <v>137</v>
      </c>
      <c r="AI174" t="s">
        <v>137</v>
      </c>
      <c r="AJ174" t="s">
        <v>137</v>
      </c>
      <c r="AK174" t="s">
        <v>137</v>
      </c>
      <c r="AM174"/>
      <c r="AN174"/>
      <c r="AO174" s="23" t="s">
        <v>600</v>
      </c>
    </row>
    <row r="175" spans="1:41" hidden="1" x14ac:dyDescent="0.2">
      <c r="A175" s="23">
        <v>174</v>
      </c>
      <c r="B175" s="8" t="s">
        <v>133</v>
      </c>
      <c r="C175" t="s">
        <v>134</v>
      </c>
      <c r="D175" s="8" t="s">
        <v>467</v>
      </c>
      <c r="E175" s="9">
        <v>44271</v>
      </c>
      <c r="F175" s="32" t="s">
        <v>137</v>
      </c>
      <c r="G175" s="79">
        <v>0.83750000000000002</v>
      </c>
      <c r="H175" s="54">
        <v>10</v>
      </c>
      <c r="I175" s="54">
        <v>126</v>
      </c>
      <c r="J175">
        <v>-3.8697400000000002</v>
      </c>
      <c r="K175" s="21">
        <v>-32.436990000000002</v>
      </c>
      <c r="L175" t="s">
        <v>137</v>
      </c>
      <c r="M175" t="s">
        <v>137</v>
      </c>
      <c r="N175" t="s">
        <v>137</v>
      </c>
      <c r="O175" t="s">
        <v>137</v>
      </c>
      <c r="P175" t="s">
        <v>137</v>
      </c>
      <c r="Q175" t="s">
        <v>137</v>
      </c>
      <c r="R175" t="s">
        <v>137</v>
      </c>
      <c r="S175" t="s">
        <v>167</v>
      </c>
      <c r="T175" t="s">
        <v>137</v>
      </c>
      <c r="U175" t="s">
        <v>137</v>
      </c>
      <c r="V175" t="s">
        <v>137</v>
      </c>
      <c r="W175" s="36" t="s">
        <v>137</v>
      </c>
      <c r="X175" s="32" t="s">
        <v>137</v>
      </c>
      <c r="Y175" t="s">
        <v>137</v>
      </c>
      <c r="Z175" t="s">
        <v>137</v>
      </c>
      <c r="AA175" t="s">
        <v>137</v>
      </c>
      <c r="AB175" t="s">
        <v>137</v>
      </c>
      <c r="AC175" t="s">
        <v>137</v>
      </c>
      <c r="AD175" t="s">
        <v>137</v>
      </c>
      <c r="AE175" t="s">
        <v>137</v>
      </c>
      <c r="AF175" t="s">
        <v>137</v>
      </c>
      <c r="AG175" t="s">
        <v>137</v>
      </c>
      <c r="AH175" t="s">
        <v>137</v>
      </c>
      <c r="AI175" t="s">
        <v>137</v>
      </c>
      <c r="AJ175" t="s">
        <v>137</v>
      </c>
      <c r="AK175" t="s">
        <v>137</v>
      </c>
      <c r="AM175"/>
      <c r="AN175"/>
      <c r="AO175" t="s">
        <v>601</v>
      </c>
    </row>
    <row r="176" spans="1:41" x14ac:dyDescent="0.2">
      <c r="A176" s="23">
        <v>175</v>
      </c>
      <c r="B176" s="8" t="s">
        <v>133</v>
      </c>
      <c r="C176" t="s">
        <v>138</v>
      </c>
      <c r="D176" s="8" t="s">
        <v>238</v>
      </c>
      <c r="E176" s="9">
        <v>44271</v>
      </c>
      <c r="F176" s="32">
        <v>77</v>
      </c>
      <c r="G176" s="79">
        <v>0.88888888888888884</v>
      </c>
      <c r="H176" s="54">
        <v>10</v>
      </c>
      <c r="I176" s="54">
        <v>127</v>
      </c>
      <c r="J176">
        <v>-3.8694700000000002</v>
      </c>
      <c r="K176" s="21">
        <v>-32.43562</v>
      </c>
      <c r="L176" t="s">
        <v>137</v>
      </c>
      <c r="M176" t="s">
        <v>137</v>
      </c>
      <c r="N176" t="s">
        <v>145</v>
      </c>
      <c r="O176" t="s">
        <v>144</v>
      </c>
      <c r="P176" t="s">
        <v>137</v>
      </c>
      <c r="Q176" t="s">
        <v>137</v>
      </c>
      <c r="R176" t="s">
        <v>137</v>
      </c>
      <c r="S176" t="s">
        <v>167</v>
      </c>
      <c r="T176" t="s">
        <v>137</v>
      </c>
      <c r="U176" t="s">
        <v>139</v>
      </c>
      <c r="V176">
        <v>896725</v>
      </c>
      <c r="W176" s="86">
        <v>44271.978472222225</v>
      </c>
      <c r="X176" s="87">
        <v>44320.425694444442</v>
      </c>
      <c r="Y176" t="s">
        <v>137</v>
      </c>
      <c r="Z176" t="s">
        <v>137</v>
      </c>
      <c r="AA176" t="s">
        <v>137</v>
      </c>
      <c r="AB176" t="s">
        <v>137</v>
      </c>
      <c r="AC176" t="s">
        <v>137</v>
      </c>
      <c r="AD176" s="83">
        <v>44319</v>
      </c>
      <c r="AE176" s="83">
        <v>44319</v>
      </c>
      <c r="AF176" t="s">
        <v>212</v>
      </c>
      <c r="AG176">
        <v>123</v>
      </c>
      <c r="AH176">
        <v>4</v>
      </c>
      <c r="AI176">
        <v>6</v>
      </c>
      <c r="AJ176">
        <v>133</v>
      </c>
      <c r="AK176" t="s">
        <v>167</v>
      </c>
      <c r="AM176" s="54">
        <f t="shared" ref="AM176:AM177" si="34">AD176-E176</f>
        <v>48</v>
      </c>
      <c r="AN176" s="62">
        <f t="shared" ref="AN176:AN177" si="35">AG176*100/AJ176</f>
        <v>92.481203007518801</v>
      </c>
      <c r="AO176" t="s">
        <v>1107</v>
      </c>
    </row>
    <row r="177" spans="1:41" x14ac:dyDescent="0.2">
      <c r="A177">
        <v>176</v>
      </c>
      <c r="B177" s="8" t="s">
        <v>133</v>
      </c>
      <c r="C177" t="s">
        <v>138</v>
      </c>
      <c r="D177" s="8" t="s">
        <v>345</v>
      </c>
      <c r="E177" s="93">
        <v>44271</v>
      </c>
      <c r="F177" s="32">
        <v>78</v>
      </c>
      <c r="G177" s="79">
        <v>0.95000000000000007</v>
      </c>
      <c r="H177" s="54">
        <v>11</v>
      </c>
      <c r="I177" s="54">
        <v>148</v>
      </c>
      <c r="J177">
        <v>-3.8699499999999998</v>
      </c>
      <c r="K177" s="21">
        <v>-32.437429999999999</v>
      </c>
      <c r="L177" t="s">
        <v>137</v>
      </c>
      <c r="M177" t="s">
        <v>137</v>
      </c>
      <c r="N177" t="s">
        <v>359</v>
      </c>
      <c r="O177" t="s">
        <v>182</v>
      </c>
      <c r="P177" t="s">
        <v>137</v>
      </c>
      <c r="Q177" t="s">
        <v>137</v>
      </c>
      <c r="R177" t="s">
        <v>137</v>
      </c>
      <c r="S177" t="s">
        <v>167</v>
      </c>
      <c r="T177" t="s">
        <v>137</v>
      </c>
      <c r="U177" t="s">
        <v>139</v>
      </c>
      <c r="V177" t="s">
        <v>137</v>
      </c>
      <c r="W177" s="36" t="s">
        <v>137</v>
      </c>
      <c r="X177" s="32" t="s">
        <v>137</v>
      </c>
      <c r="Y177" t="s">
        <v>137</v>
      </c>
      <c r="Z177" t="s">
        <v>137</v>
      </c>
      <c r="AA177" t="s">
        <v>137</v>
      </c>
      <c r="AB177" t="s">
        <v>137</v>
      </c>
      <c r="AC177" t="s">
        <v>137</v>
      </c>
      <c r="AD177" s="83">
        <v>44321</v>
      </c>
      <c r="AE177" s="83">
        <v>44322</v>
      </c>
      <c r="AF177" t="s">
        <v>212</v>
      </c>
      <c r="AG177">
        <v>94</v>
      </c>
      <c r="AH177">
        <v>5</v>
      </c>
      <c r="AI177">
        <v>9</v>
      </c>
      <c r="AJ177">
        <v>108</v>
      </c>
      <c r="AK177" t="s">
        <v>322</v>
      </c>
      <c r="AL177" s="8">
        <v>32</v>
      </c>
      <c r="AM177" s="54">
        <f t="shared" si="34"/>
        <v>50</v>
      </c>
      <c r="AN177" s="62">
        <f t="shared" si="35"/>
        <v>87.037037037037038</v>
      </c>
      <c r="AO177" t="s">
        <v>851</v>
      </c>
    </row>
    <row r="178" spans="1:41" hidden="1" x14ac:dyDescent="0.2">
      <c r="A178">
        <v>177</v>
      </c>
      <c r="B178" s="8" t="s">
        <v>133</v>
      </c>
      <c r="C178" t="s">
        <v>134</v>
      </c>
      <c r="D178" s="8" t="s">
        <v>472</v>
      </c>
      <c r="E178" s="9">
        <v>44271</v>
      </c>
      <c r="F178" s="32" t="s">
        <v>137</v>
      </c>
      <c r="G178" s="79">
        <v>0.9506944444444444</v>
      </c>
      <c r="H178" s="54">
        <v>11</v>
      </c>
      <c r="I178" s="54">
        <v>149</v>
      </c>
      <c r="J178">
        <v>-3.8698800000000002</v>
      </c>
      <c r="K178" s="21">
        <v>-32.437649999999998</v>
      </c>
      <c r="L178" t="s">
        <v>137</v>
      </c>
      <c r="M178" t="s">
        <v>137</v>
      </c>
      <c r="N178" t="s">
        <v>300</v>
      </c>
      <c r="O178" t="s">
        <v>307</v>
      </c>
      <c r="P178" t="s">
        <v>137</v>
      </c>
      <c r="Q178" t="s">
        <v>137</v>
      </c>
      <c r="R178" t="s">
        <v>137</v>
      </c>
      <c r="S178" t="s">
        <v>137</v>
      </c>
      <c r="T178" t="s">
        <v>137</v>
      </c>
      <c r="U178" t="s">
        <v>137</v>
      </c>
      <c r="V178" t="s">
        <v>137</v>
      </c>
      <c r="W178" s="36" t="s">
        <v>137</v>
      </c>
      <c r="X178" s="32" t="s">
        <v>137</v>
      </c>
      <c r="Y178" t="s">
        <v>137</v>
      </c>
      <c r="Z178" t="s">
        <v>137</v>
      </c>
      <c r="AA178" t="s">
        <v>137</v>
      </c>
      <c r="AB178" t="s">
        <v>137</v>
      </c>
      <c r="AC178" t="s">
        <v>137</v>
      </c>
      <c r="AD178" t="s">
        <v>137</v>
      </c>
      <c r="AE178" t="s">
        <v>137</v>
      </c>
      <c r="AF178" t="s">
        <v>137</v>
      </c>
      <c r="AG178" t="s">
        <v>137</v>
      </c>
      <c r="AH178" t="s">
        <v>137</v>
      </c>
      <c r="AI178" t="s">
        <v>137</v>
      </c>
      <c r="AJ178" t="s">
        <v>137</v>
      </c>
      <c r="AK178" t="s">
        <v>137</v>
      </c>
      <c r="AM178"/>
      <c r="AN178"/>
      <c r="AO178" t="s">
        <v>602</v>
      </c>
    </row>
    <row r="179" spans="1:41" hidden="1" x14ac:dyDescent="0.2">
      <c r="A179">
        <v>178</v>
      </c>
      <c r="B179" s="8" t="s">
        <v>133</v>
      </c>
      <c r="C179" t="s">
        <v>136</v>
      </c>
      <c r="D179" s="8" t="s">
        <v>137</v>
      </c>
      <c r="E179" s="9">
        <v>44272</v>
      </c>
      <c r="F179" s="32" t="s">
        <v>137</v>
      </c>
      <c r="G179" s="32" t="s">
        <v>137</v>
      </c>
      <c r="H179" s="54">
        <v>11</v>
      </c>
      <c r="I179" s="54">
        <v>152</v>
      </c>
      <c r="J179">
        <v>-3.8695499999999998</v>
      </c>
      <c r="K179" s="21">
        <v>-32.434919999999998</v>
      </c>
      <c r="L179" t="s">
        <v>137</v>
      </c>
      <c r="M179" t="s">
        <v>137</v>
      </c>
      <c r="N179" t="s">
        <v>137</v>
      </c>
      <c r="O179" t="s">
        <v>137</v>
      </c>
      <c r="P179" t="s">
        <v>137</v>
      </c>
      <c r="Q179" t="s">
        <v>137</v>
      </c>
      <c r="R179" t="s">
        <v>137</v>
      </c>
      <c r="S179" t="s">
        <v>137</v>
      </c>
      <c r="T179" t="s">
        <v>137</v>
      </c>
      <c r="U179" t="s">
        <v>137</v>
      </c>
      <c r="V179" t="s">
        <v>137</v>
      </c>
      <c r="W179" s="36" t="s">
        <v>137</v>
      </c>
      <c r="X179" s="32" t="s">
        <v>137</v>
      </c>
      <c r="Y179" t="s">
        <v>137</v>
      </c>
      <c r="Z179" t="s">
        <v>137</v>
      </c>
      <c r="AA179" t="s">
        <v>137</v>
      </c>
      <c r="AB179" t="s">
        <v>137</v>
      </c>
      <c r="AC179" t="s">
        <v>137</v>
      </c>
      <c r="AD179" t="s">
        <v>137</v>
      </c>
      <c r="AE179" t="s">
        <v>137</v>
      </c>
      <c r="AF179" t="s">
        <v>137</v>
      </c>
      <c r="AG179" t="s">
        <v>137</v>
      </c>
      <c r="AH179" t="s">
        <v>137</v>
      </c>
      <c r="AI179" t="s">
        <v>137</v>
      </c>
      <c r="AJ179" t="s">
        <v>137</v>
      </c>
      <c r="AK179" t="s">
        <v>137</v>
      </c>
      <c r="AM179"/>
      <c r="AN179"/>
      <c r="AO179" t="s">
        <v>428</v>
      </c>
    </row>
    <row r="180" spans="1:41" x14ac:dyDescent="0.2">
      <c r="A180" s="23">
        <v>179</v>
      </c>
      <c r="B180" s="8" t="s">
        <v>133</v>
      </c>
      <c r="C180" t="s">
        <v>138</v>
      </c>
      <c r="D180" s="8" t="s">
        <v>472</v>
      </c>
      <c r="E180" s="93">
        <v>44272</v>
      </c>
      <c r="F180" s="32">
        <v>80</v>
      </c>
      <c r="G180" s="79">
        <v>0.86111111111111116</v>
      </c>
      <c r="H180" s="54">
        <v>11</v>
      </c>
      <c r="I180" s="54">
        <v>151</v>
      </c>
      <c r="J180">
        <v>-3.8699599999999998</v>
      </c>
      <c r="K180" s="21">
        <v>-32.437759999999997</v>
      </c>
      <c r="L180" t="s">
        <v>137</v>
      </c>
      <c r="M180" t="s">
        <v>137</v>
      </c>
      <c r="N180" t="s">
        <v>300</v>
      </c>
      <c r="O180" s="23" t="s">
        <v>307</v>
      </c>
      <c r="P180" t="s">
        <v>137</v>
      </c>
      <c r="Q180" t="s">
        <v>137</v>
      </c>
      <c r="R180" t="s">
        <v>137</v>
      </c>
      <c r="S180" t="s">
        <v>135</v>
      </c>
      <c r="T180" t="s">
        <v>429</v>
      </c>
      <c r="U180" t="s">
        <v>139</v>
      </c>
      <c r="V180">
        <v>896705</v>
      </c>
      <c r="W180" s="86">
        <v>44272.923611111109</v>
      </c>
      <c r="X180" s="87">
        <v>44322.870138888888</v>
      </c>
      <c r="Y180" t="s">
        <v>137</v>
      </c>
      <c r="Z180" t="s">
        <v>137</v>
      </c>
      <c r="AA180" t="s">
        <v>137</v>
      </c>
      <c r="AB180" t="s">
        <v>137</v>
      </c>
      <c r="AC180" t="s">
        <v>137</v>
      </c>
      <c r="AD180" s="83">
        <v>44321</v>
      </c>
      <c r="AE180" s="83">
        <v>44322</v>
      </c>
      <c r="AF180" t="s">
        <v>212</v>
      </c>
      <c r="AG180">
        <v>64</v>
      </c>
      <c r="AH180">
        <v>16</v>
      </c>
      <c r="AI180">
        <v>22</v>
      </c>
      <c r="AJ180">
        <v>102</v>
      </c>
      <c r="AK180" t="s">
        <v>322</v>
      </c>
      <c r="AL180" s="8">
        <v>32</v>
      </c>
      <c r="AM180" s="54">
        <f t="shared" ref="AM180:AM183" si="36">AD180-E180</f>
        <v>49</v>
      </c>
      <c r="AN180" s="62">
        <f t="shared" ref="AN180:AN183" si="37">AG180*100/AJ180</f>
        <v>62.745098039215684</v>
      </c>
      <c r="AO180" t="s">
        <v>852</v>
      </c>
    </row>
    <row r="181" spans="1:41" x14ac:dyDescent="0.2">
      <c r="A181">
        <v>180</v>
      </c>
      <c r="B181" s="8" t="s">
        <v>133</v>
      </c>
      <c r="C181" t="s">
        <v>138</v>
      </c>
      <c r="D181" s="8" t="s">
        <v>476</v>
      </c>
      <c r="E181" s="93">
        <v>44272</v>
      </c>
      <c r="F181" s="32">
        <v>79</v>
      </c>
      <c r="G181" s="79">
        <v>0.95486111111111116</v>
      </c>
      <c r="H181" s="54">
        <v>11</v>
      </c>
      <c r="I181" s="54">
        <v>150</v>
      </c>
      <c r="J181">
        <v>-3.86971</v>
      </c>
      <c r="K181" s="21">
        <v>-32.436750000000004</v>
      </c>
      <c r="L181" t="s">
        <v>137</v>
      </c>
      <c r="M181" t="s">
        <v>137</v>
      </c>
      <c r="N181" t="s">
        <v>412</v>
      </c>
      <c r="O181" t="s">
        <v>413</v>
      </c>
      <c r="P181" t="s">
        <v>137</v>
      </c>
      <c r="Q181">
        <v>114.5</v>
      </c>
      <c r="R181">
        <v>105</v>
      </c>
      <c r="S181" t="s">
        <v>135</v>
      </c>
      <c r="T181" t="s">
        <v>430</v>
      </c>
      <c r="U181" t="s">
        <v>139</v>
      </c>
      <c r="V181" t="s">
        <v>137</v>
      </c>
      <c r="W181" s="36" t="s">
        <v>137</v>
      </c>
      <c r="X181" s="32" t="s">
        <v>137</v>
      </c>
      <c r="Y181" t="s">
        <v>137</v>
      </c>
      <c r="Z181" t="s">
        <v>137</v>
      </c>
      <c r="AA181" t="s">
        <v>137</v>
      </c>
      <c r="AB181" t="s">
        <v>137</v>
      </c>
      <c r="AC181" t="s">
        <v>137</v>
      </c>
      <c r="AD181" s="83">
        <v>44321</v>
      </c>
      <c r="AE181" s="83">
        <v>44321</v>
      </c>
      <c r="AF181" t="s">
        <v>212</v>
      </c>
      <c r="AG181">
        <v>46</v>
      </c>
      <c r="AH181">
        <v>0</v>
      </c>
      <c r="AI181">
        <v>45</v>
      </c>
      <c r="AJ181">
        <v>91</v>
      </c>
      <c r="AK181" t="s">
        <v>524</v>
      </c>
      <c r="AL181" s="8">
        <v>35</v>
      </c>
      <c r="AM181" s="54">
        <f t="shared" si="36"/>
        <v>49</v>
      </c>
      <c r="AN181" s="62">
        <f t="shared" si="37"/>
        <v>50.549450549450547</v>
      </c>
      <c r="AO181" t="s">
        <v>853</v>
      </c>
    </row>
    <row r="182" spans="1:41" s="23" customFormat="1" x14ac:dyDescent="0.2">
      <c r="A182" s="23">
        <v>181</v>
      </c>
      <c r="B182" s="8" t="s">
        <v>133</v>
      </c>
      <c r="C182" s="23" t="s">
        <v>138</v>
      </c>
      <c r="D182" s="8" t="s">
        <v>467</v>
      </c>
      <c r="E182" s="93">
        <v>44273</v>
      </c>
      <c r="F182" s="78">
        <v>81</v>
      </c>
      <c r="G182" s="81">
        <v>0.83750000000000002</v>
      </c>
      <c r="H182" s="58">
        <v>10</v>
      </c>
      <c r="I182" s="58">
        <v>128</v>
      </c>
      <c r="J182" s="23">
        <v>-3.8696799999999998</v>
      </c>
      <c r="K182" s="75">
        <v>-32.436700000000002</v>
      </c>
      <c r="L182" s="23" t="s">
        <v>137</v>
      </c>
      <c r="M182" s="23" t="s">
        <v>137</v>
      </c>
      <c r="N182" s="23" t="s">
        <v>209</v>
      </c>
      <c r="O182" s="23" t="s">
        <v>210</v>
      </c>
      <c r="P182" s="23" t="s">
        <v>137</v>
      </c>
      <c r="Q182" s="23" t="s">
        <v>137</v>
      </c>
      <c r="R182" s="23" t="s">
        <v>137</v>
      </c>
      <c r="S182" s="23" t="s">
        <v>167</v>
      </c>
      <c r="T182" s="23" t="s">
        <v>137</v>
      </c>
      <c r="U182" s="23" t="s">
        <v>139</v>
      </c>
      <c r="V182" s="23" t="s">
        <v>137</v>
      </c>
      <c r="W182" s="82" t="s">
        <v>137</v>
      </c>
      <c r="X182" s="78" t="s">
        <v>137</v>
      </c>
      <c r="Y182" s="23" t="s">
        <v>137</v>
      </c>
      <c r="Z182" s="23" t="s">
        <v>137</v>
      </c>
      <c r="AA182" s="23" t="s">
        <v>137</v>
      </c>
      <c r="AB182" s="23" t="s">
        <v>137</v>
      </c>
      <c r="AC182" s="23" t="s">
        <v>137</v>
      </c>
      <c r="AD182" s="84">
        <v>44322</v>
      </c>
      <c r="AE182" s="84">
        <v>44323</v>
      </c>
      <c r="AF182" s="23" t="s">
        <v>212</v>
      </c>
      <c r="AG182" s="23">
        <v>158</v>
      </c>
      <c r="AH182" s="23">
        <v>0</v>
      </c>
      <c r="AI182" s="23">
        <v>11</v>
      </c>
      <c r="AJ182" s="23">
        <v>169</v>
      </c>
      <c r="AK182" s="23" t="s">
        <v>322</v>
      </c>
      <c r="AL182" s="8">
        <v>32</v>
      </c>
      <c r="AM182" s="54">
        <f t="shared" si="36"/>
        <v>49</v>
      </c>
      <c r="AN182" s="62">
        <f t="shared" si="37"/>
        <v>93.491124260355036</v>
      </c>
      <c r="AO182" s="23" t="s">
        <v>854</v>
      </c>
    </row>
    <row r="183" spans="1:41" x14ac:dyDescent="0.2">
      <c r="A183">
        <v>182</v>
      </c>
      <c r="B183" s="8" t="s">
        <v>133</v>
      </c>
      <c r="C183" t="s">
        <v>138</v>
      </c>
      <c r="D183" s="8" t="s">
        <v>230</v>
      </c>
      <c r="E183" s="9">
        <v>44273</v>
      </c>
      <c r="F183" s="78">
        <v>82</v>
      </c>
      <c r="G183" s="79">
        <v>0.84375</v>
      </c>
      <c r="H183" s="54">
        <v>10</v>
      </c>
      <c r="I183" s="54">
        <v>130</v>
      </c>
      <c r="J183" s="21">
        <v>-3.87</v>
      </c>
      <c r="K183" s="21">
        <v>-32.43768</v>
      </c>
      <c r="L183" t="s">
        <v>137</v>
      </c>
      <c r="M183" t="s">
        <v>137</v>
      </c>
      <c r="N183" t="s">
        <v>143</v>
      </c>
      <c r="O183" t="s">
        <v>141</v>
      </c>
      <c r="P183" t="s">
        <v>137</v>
      </c>
      <c r="Q183" t="s">
        <v>137</v>
      </c>
      <c r="R183" t="s">
        <v>137</v>
      </c>
      <c r="S183" t="s">
        <v>167</v>
      </c>
      <c r="T183" t="s">
        <v>137</v>
      </c>
      <c r="U183" t="s">
        <v>139</v>
      </c>
      <c r="V183" t="s">
        <v>137</v>
      </c>
      <c r="W183" s="36" t="s">
        <v>137</v>
      </c>
      <c r="X183" s="32" t="s">
        <v>137</v>
      </c>
      <c r="Y183" t="s">
        <v>137</v>
      </c>
      <c r="Z183" t="s">
        <v>137</v>
      </c>
      <c r="AA183" t="s">
        <v>137</v>
      </c>
      <c r="AB183" t="s">
        <v>137</v>
      </c>
      <c r="AC183" t="s">
        <v>137</v>
      </c>
      <c r="AD183" s="84">
        <v>44324</v>
      </c>
      <c r="AE183" s="84">
        <v>44324</v>
      </c>
      <c r="AF183" t="s">
        <v>212</v>
      </c>
      <c r="AG183">
        <v>117</v>
      </c>
      <c r="AH183">
        <v>1</v>
      </c>
      <c r="AI183">
        <v>9</v>
      </c>
      <c r="AJ183">
        <v>127</v>
      </c>
      <c r="AK183" t="s">
        <v>167</v>
      </c>
      <c r="AM183" s="54">
        <f t="shared" si="36"/>
        <v>51</v>
      </c>
      <c r="AN183" s="62">
        <f t="shared" si="37"/>
        <v>92.125984251968504</v>
      </c>
      <c r="AO183" t="s">
        <v>433</v>
      </c>
    </row>
    <row r="184" spans="1:41" hidden="1" x14ac:dyDescent="0.2">
      <c r="A184">
        <v>183</v>
      </c>
      <c r="B184" s="8" t="s">
        <v>133</v>
      </c>
      <c r="C184" t="s">
        <v>136</v>
      </c>
      <c r="D184" s="8" t="s">
        <v>137</v>
      </c>
      <c r="E184" s="9">
        <v>44273</v>
      </c>
      <c r="F184" s="32" t="s">
        <v>137</v>
      </c>
      <c r="G184" s="32" t="s">
        <v>137</v>
      </c>
      <c r="H184" s="54">
        <v>11</v>
      </c>
      <c r="I184" s="54">
        <v>153</v>
      </c>
      <c r="J184">
        <v>-3.8700800000000002</v>
      </c>
      <c r="K184" s="21">
        <v>-32.439990000000002</v>
      </c>
      <c r="L184" t="s">
        <v>137</v>
      </c>
      <c r="M184" t="s">
        <v>137</v>
      </c>
      <c r="N184" t="s">
        <v>137</v>
      </c>
      <c r="O184" t="s">
        <v>137</v>
      </c>
      <c r="P184" t="s">
        <v>137</v>
      </c>
      <c r="Q184" t="s">
        <v>137</v>
      </c>
      <c r="R184" t="s">
        <v>137</v>
      </c>
      <c r="S184" t="s">
        <v>137</v>
      </c>
      <c r="T184" t="s">
        <v>137</v>
      </c>
      <c r="U184" t="s">
        <v>137</v>
      </c>
      <c r="V184" t="s">
        <v>137</v>
      </c>
      <c r="W184" s="36" t="s">
        <v>137</v>
      </c>
      <c r="X184" s="32" t="s">
        <v>137</v>
      </c>
      <c r="Y184" t="s">
        <v>137</v>
      </c>
      <c r="Z184" t="s">
        <v>137</v>
      </c>
      <c r="AA184" t="s">
        <v>137</v>
      </c>
      <c r="AB184" t="s">
        <v>137</v>
      </c>
      <c r="AC184" t="s">
        <v>137</v>
      </c>
      <c r="AD184" t="s">
        <v>137</v>
      </c>
      <c r="AE184" t="s">
        <v>137</v>
      </c>
      <c r="AF184" t="s">
        <v>137</v>
      </c>
      <c r="AG184" t="s">
        <v>137</v>
      </c>
      <c r="AH184" t="s">
        <v>137</v>
      </c>
      <c r="AI184" t="s">
        <v>137</v>
      </c>
      <c r="AJ184" t="s">
        <v>137</v>
      </c>
      <c r="AK184" t="s">
        <v>137</v>
      </c>
      <c r="AM184"/>
      <c r="AN184"/>
      <c r="AO184" t="s">
        <v>434</v>
      </c>
    </row>
    <row r="185" spans="1:41" hidden="1" x14ac:dyDescent="0.2">
      <c r="A185">
        <v>184</v>
      </c>
      <c r="B185" s="8" t="s">
        <v>133</v>
      </c>
      <c r="C185" t="s">
        <v>136</v>
      </c>
      <c r="D185" s="8" t="s">
        <v>468</v>
      </c>
      <c r="E185" s="9">
        <v>44273</v>
      </c>
      <c r="F185" s="32" t="s">
        <v>137</v>
      </c>
      <c r="G185" s="79">
        <v>0.89444444444444438</v>
      </c>
      <c r="H185" s="54">
        <v>10</v>
      </c>
      <c r="I185" s="54">
        <v>129</v>
      </c>
      <c r="J185">
        <v>-3.8694799999999998</v>
      </c>
      <c r="K185" s="21">
        <v>-32.43535</v>
      </c>
      <c r="L185" t="s">
        <v>137</v>
      </c>
      <c r="M185" t="s">
        <v>137</v>
      </c>
      <c r="N185" t="s">
        <v>221</v>
      </c>
      <c r="O185" t="s">
        <v>222</v>
      </c>
      <c r="P185" t="s">
        <v>137</v>
      </c>
      <c r="Q185" t="s">
        <v>137</v>
      </c>
      <c r="R185" t="s">
        <v>137</v>
      </c>
      <c r="S185" t="s">
        <v>167</v>
      </c>
      <c r="T185" t="s">
        <v>137</v>
      </c>
      <c r="U185" t="s">
        <v>137</v>
      </c>
      <c r="V185" t="s">
        <v>137</v>
      </c>
      <c r="W185" s="36" t="s">
        <v>137</v>
      </c>
      <c r="X185" s="32" t="s">
        <v>137</v>
      </c>
      <c r="Y185" t="s">
        <v>137</v>
      </c>
      <c r="Z185" t="s">
        <v>137</v>
      </c>
      <c r="AA185" t="s">
        <v>137</v>
      </c>
      <c r="AB185" t="s">
        <v>137</v>
      </c>
      <c r="AC185" t="s">
        <v>137</v>
      </c>
      <c r="AD185" t="s">
        <v>137</v>
      </c>
      <c r="AE185" t="s">
        <v>137</v>
      </c>
      <c r="AF185" t="s">
        <v>137</v>
      </c>
      <c r="AG185" t="s">
        <v>137</v>
      </c>
      <c r="AH185" t="s">
        <v>137</v>
      </c>
      <c r="AI185" t="s">
        <v>137</v>
      </c>
      <c r="AJ185" t="s">
        <v>137</v>
      </c>
      <c r="AK185" t="s">
        <v>137</v>
      </c>
      <c r="AM185"/>
      <c r="AN185"/>
      <c r="AO185" t="s">
        <v>435</v>
      </c>
    </row>
    <row r="186" spans="1:41" hidden="1" x14ac:dyDescent="0.2">
      <c r="A186">
        <v>185</v>
      </c>
      <c r="B186" s="8" t="s">
        <v>133</v>
      </c>
      <c r="C186" t="s">
        <v>134</v>
      </c>
      <c r="D186" s="8" t="s">
        <v>470</v>
      </c>
      <c r="E186" s="9">
        <v>44273</v>
      </c>
      <c r="F186" s="32" t="s">
        <v>137</v>
      </c>
      <c r="G186" s="79">
        <v>5.9027777777777783E-2</v>
      </c>
      <c r="H186" s="54">
        <v>11</v>
      </c>
      <c r="I186" s="54">
        <v>154</v>
      </c>
      <c r="J186">
        <v>-3.87012</v>
      </c>
      <c r="K186" s="21">
        <v>-32.438130000000001</v>
      </c>
      <c r="L186" t="s">
        <v>137</v>
      </c>
      <c r="M186" t="s">
        <v>137</v>
      </c>
      <c r="N186" t="s">
        <v>290</v>
      </c>
      <c r="O186" t="s">
        <v>291</v>
      </c>
      <c r="P186" t="s">
        <v>137</v>
      </c>
      <c r="Q186" t="s">
        <v>137</v>
      </c>
      <c r="R186" t="s">
        <v>137</v>
      </c>
      <c r="S186" t="s">
        <v>167</v>
      </c>
      <c r="T186" t="s">
        <v>137</v>
      </c>
      <c r="U186" t="s">
        <v>137</v>
      </c>
      <c r="V186" t="s">
        <v>137</v>
      </c>
      <c r="W186" s="36" t="s">
        <v>137</v>
      </c>
      <c r="X186" s="32" t="s">
        <v>137</v>
      </c>
      <c r="Y186" t="s">
        <v>137</v>
      </c>
      <c r="Z186" t="s">
        <v>137</v>
      </c>
      <c r="AA186" t="s">
        <v>137</v>
      </c>
      <c r="AB186" t="s">
        <v>137</v>
      </c>
      <c r="AC186" t="s">
        <v>137</v>
      </c>
      <c r="AD186" t="s">
        <v>137</v>
      </c>
      <c r="AE186" t="s">
        <v>137</v>
      </c>
      <c r="AF186" t="s">
        <v>137</v>
      </c>
      <c r="AG186" t="s">
        <v>137</v>
      </c>
      <c r="AH186" t="s">
        <v>137</v>
      </c>
      <c r="AI186" t="s">
        <v>137</v>
      </c>
      <c r="AJ186" t="s">
        <v>137</v>
      </c>
      <c r="AK186" t="s">
        <v>137</v>
      </c>
      <c r="AM186"/>
      <c r="AN186"/>
      <c r="AO186" t="s">
        <v>436</v>
      </c>
    </row>
    <row r="187" spans="1:41" s="23" customFormat="1" x14ac:dyDescent="0.2">
      <c r="A187" s="23">
        <v>186</v>
      </c>
      <c r="B187" s="8" t="s">
        <v>133</v>
      </c>
      <c r="C187" s="23" t="s">
        <v>138</v>
      </c>
      <c r="D187" s="8" t="s">
        <v>470</v>
      </c>
      <c r="E187" s="93">
        <v>44274</v>
      </c>
      <c r="F187" s="78">
        <v>83</v>
      </c>
      <c r="G187" s="81">
        <v>0.90763888888888899</v>
      </c>
      <c r="H187" s="58">
        <v>10</v>
      </c>
      <c r="I187" s="58" t="s">
        <v>1006</v>
      </c>
      <c r="J187" s="23">
        <v>-3.8704200000000002</v>
      </c>
      <c r="K187" s="75">
        <v>-32.43909</v>
      </c>
      <c r="L187" s="23" t="s">
        <v>137</v>
      </c>
      <c r="M187" s="23" t="s">
        <v>137</v>
      </c>
      <c r="N187" s="23" t="s">
        <v>290</v>
      </c>
      <c r="O187" s="23" t="s">
        <v>291</v>
      </c>
      <c r="P187" s="23" t="s">
        <v>137</v>
      </c>
      <c r="Q187" s="23" t="s">
        <v>137</v>
      </c>
      <c r="R187" s="23" t="s">
        <v>137</v>
      </c>
      <c r="S187" s="23" t="s">
        <v>135</v>
      </c>
      <c r="T187" s="23" t="s">
        <v>437</v>
      </c>
      <c r="U187" s="23" t="s">
        <v>198</v>
      </c>
      <c r="V187" s="23" t="s">
        <v>137</v>
      </c>
      <c r="W187" s="82" t="s">
        <v>137</v>
      </c>
      <c r="X187" s="78" t="s">
        <v>137</v>
      </c>
      <c r="Y187" s="23" t="s">
        <v>208</v>
      </c>
      <c r="Z187" s="23">
        <v>100</v>
      </c>
      <c r="AA187" s="23">
        <v>0</v>
      </c>
      <c r="AB187" s="23">
        <v>-3.8700100000000002</v>
      </c>
      <c r="AC187" s="23">
        <v>-32.437840000000001</v>
      </c>
      <c r="AD187" s="84">
        <v>44323</v>
      </c>
      <c r="AE187" s="84">
        <v>44323</v>
      </c>
      <c r="AF187" s="23" t="s">
        <v>212</v>
      </c>
      <c r="AG187" s="23">
        <v>85</v>
      </c>
      <c r="AH187" s="23">
        <v>8</v>
      </c>
      <c r="AI187" s="23">
        <v>4</v>
      </c>
      <c r="AJ187" s="23">
        <v>97</v>
      </c>
      <c r="AK187" s="23" t="s">
        <v>500</v>
      </c>
      <c r="AL187" s="8">
        <v>33</v>
      </c>
      <c r="AM187" s="54">
        <f t="shared" ref="AM187:AM189" si="38">AD187-E187</f>
        <v>49</v>
      </c>
      <c r="AN187" s="62">
        <f t="shared" ref="AN187:AN189" si="39">AG187*100/AJ187</f>
        <v>87.628865979381445</v>
      </c>
      <c r="AO187" s="23" t="s">
        <v>1060</v>
      </c>
    </row>
    <row r="188" spans="1:41" x14ac:dyDescent="0.2">
      <c r="A188">
        <v>187</v>
      </c>
      <c r="B188" s="8" t="s">
        <v>133</v>
      </c>
      <c r="C188" t="s">
        <v>138</v>
      </c>
      <c r="D188" s="8" t="s">
        <v>471</v>
      </c>
      <c r="E188" s="93">
        <v>44275</v>
      </c>
      <c r="F188" s="78">
        <v>84</v>
      </c>
      <c r="G188" s="79">
        <v>0.84027777777777779</v>
      </c>
      <c r="H188" s="54">
        <v>10</v>
      </c>
      <c r="I188" s="54">
        <v>133</v>
      </c>
      <c r="J188">
        <v>-3.8693900000000001</v>
      </c>
      <c r="K188" s="21">
        <v>-32.43571</v>
      </c>
      <c r="L188" t="s">
        <v>137</v>
      </c>
      <c r="M188" t="s">
        <v>137</v>
      </c>
      <c r="N188" t="s">
        <v>438</v>
      </c>
      <c r="O188" t="s">
        <v>295</v>
      </c>
      <c r="P188" t="s">
        <v>137</v>
      </c>
      <c r="Q188" t="s">
        <v>137</v>
      </c>
      <c r="R188" t="s">
        <v>137</v>
      </c>
      <c r="S188" t="s">
        <v>167</v>
      </c>
      <c r="T188" t="s">
        <v>137</v>
      </c>
      <c r="U188" t="s">
        <v>139</v>
      </c>
      <c r="V188" t="s">
        <v>137</v>
      </c>
      <c r="W188" s="36" t="s">
        <v>137</v>
      </c>
      <c r="X188" s="32" t="s">
        <v>137</v>
      </c>
      <c r="Y188" t="s">
        <v>137</v>
      </c>
      <c r="Z188" t="s">
        <v>137</v>
      </c>
      <c r="AA188" t="s">
        <v>137</v>
      </c>
      <c r="AB188" t="s">
        <v>137</v>
      </c>
      <c r="AC188" t="s">
        <v>137</v>
      </c>
      <c r="AD188" s="83">
        <v>44324</v>
      </c>
      <c r="AE188" s="83">
        <v>44324</v>
      </c>
      <c r="AF188" t="s">
        <v>212</v>
      </c>
      <c r="AG188">
        <v>104</v>
      </c>
      <c r="AH188">
        <v>2</v>
      </c>
      <c r="AI188">
        <v>3</v>
      </c>
      <c r="AJ188">
        <v>109</v>
      </c>
      <c r="AK188" t="s">
        <v>322</v>
      </c>
      <c r="AL188" s="8">
        <v>32</v>
      </c>
      <c r="AM188" s="54">
        <f t="shared" si="38"/>
        <v>49</v>
      </c>
      <c r="AN188" s="62">
        <f t="shared" si="39"/>
        <v>95.412844036697251</v>
      </c>
      <c r="AO188" t="s">
        <v>855</v>
      </c>
    </row>
    <row r="189" spans="1:41" x14ac:dyDescent="0.2">
      <c r="A189">
        <v>188</v>
      </c>
      <c r="B189" s="8" t="s">
        <v>133</v>
      </c>
      <c r="C189" t="s">
        <v>138</v>
      </c>
      <c r="D189" s="8" t="s">
        <v>469</v>
      </c>
      <c r="E189" s="93">
        <v>44275</v>
      </c>
      <c r="F189" s="78">
        <v>85</v>
      </c>
      <c r="G189" s="79">
        <v>0.84444444444444444</v>
      </c>
      <c r="H189" s="54">
        <v>10</v>
      </c>
      <c r="I189" s="72" t="s">
        <v>538</v>
      </c>
      <c r="J189">
        <v>-3.8697400000000002</v>
      </c>
      <c r="K189" s="21">
        <v>-32.437379999999997</v>
      </c>
      <c r="L189" t="s">
        <v>137</v>
      </c>
      <c r="M189" t="s">
        <v>137</v>
      </c>
      <c r="N189" t="s">
        <v>200</v>
      </c>
      <c r="O189" t="s">
        <v>279</v>
      </c>
      <c r="P189" t="s">
        <v>137</v>
      </c>
      <c r="Q189" t="s">
        <v>137</v>
      </c>
      <c r="R189" t="s">
        <v>137</v>
      </c>
      <c r="S189" t="s">
        <v>167</v>
      </c>
      <c r="T189" t="s">
        <v>137</v>
      </c>
      <c r="U189" t="s">
        <v>139</v>
      </c>
      <c r="V189" t="s">
        <v>137</v>
      </c>
      <c r="W189" s="36" t="s">
        <v>137</v>
      </c>
      <c r="X189" s="32" t="s">
        <v>137</v>
      </c>
      <c r="Y189" t="s">
        <v>137</v>
      </c>
      <c r="Z189" t="s">
        <v>137</v>
      </c>
      <c r="AA189" t="s">
        <v>137</v>
      </c>
      <c r="AB189" t="s">
        <v>137</v>
      </c>
      <c r="AC189" t="s">
        <v>137</v>
      </c>
      <c r="AD189" s="83">
        <v>44324</v>
      </c>
      <c r="AE189" s="83">
        <v>44324</v>
      </c>
      <c r="AF189" t="s">
        <v>212</v>
      </c>
      <c r="AG189">
        <v>94</v>
      </c>
      <c r="AH189">
        <v>2</v>
      </c>
      <c r="AI189">
        <v>15</v>
      </c>
      <c r="AJ189">
        <v>111</v>
      </c>
      <c r="AK189" t="s">
        <v>322</v>
      </c>
      <c r="AL189" s="8">
        <v>32</v>
      </c>
      <c r="AM189" s="54">
        <f t="shared" si="38"/>
        <v>49</v>
      </c>
      <c r="AN189" s="62">
        <f t="shared" si="39"/>
        <v>84.684684684684683</v>
      </c>
      <c r="AO189" t="s">
        <v>856</v>
      </c>
    </row>
    <row r="190" spans="1:41" hidden="1" x14ac:dyDescent="0.2">
      <c r="A190">
        <v>189</v>
      </c>
      <c r="B190" s="8" t="s">
        <v>133</v>
      </c>
      <c r="C190" t="s">
        <v>134</v>
      </c>
      <c r="D190" s="8" t="s">
        <v>246</v>
      </c>
      <c r="E190" s="9">
        <v>44276</v>
      </c>
      <c r="F190" s="32" t="s">
        <v>137</v>
      </c>
      <c r="G190" s="79">
        <v>0.94097222222222221</v>
      </c>
      <c r="H190" s="54">
        <v>11</v>
      </c>
      <c r="I190" s="54">
        <v>155</v>
      </c>
      <c r="J190">
        <v>-3.86971</v>
      </c>
      <c r="K190" s="21">
        <v>-32.4373</v>
      </c>
      <c r="L190" t="s">
        <v>137</v>
      </c>
      <c r="M190" t="s">
        <v>137</v>
      </c>
      <c r="N190" t="s">
        <v>151</v>
      </c>
      <c r="O190" t="s">
        <v>150</v>
      </c>
      <c r="P190" t="s">
        <v>137</v>
      </c>
      <c r="Q190" t="s">
        <v>137</v>
      </c>
      <c r="R190" t="s">
        <v>137</v>
      </c>
      <c r="S190" t="s">
        <v>137</v>
      </c>
      <c r="T190" t="s">
        <v>137</v>
      </c>
      <c r="U190" t="s">
        <v>137</v>
      </c>
      <c r="V190" t="s">
        <v>137</v>
      </c>
      <c r="W190" s="36" t="s">
        <v>137</v>
      </c>
      <c r="X190" s="32" t="s">
        <v>137</v>
      </c>
      <c r="Y190" t="s">
        <v>137</v>
      </c>
      <c r="Z190" t="s">
        <v>137</v>
      </c>
      <c r="AA190" t="s">
        <v>137</v>
      </c>
      <c r="AB190" t="s">
        <v>137</v>
      </c>
      <c r="AC190" t="s">
        <v>137</v>
      </c>
      <c r="AD190" t="s">
        <v>137</v>
      </c>
      <c r="AE190" t="s">
        <v>137</v>
      </c>
      <c r="AF190" t="s">
        <v>137</v>
      </c>
      <c r="AG190" t="s">
        <v>137</v>
      </c>
      <c r="AH190" t="s">
        <v>137</v>
      </c>
      <c r="AI190" t="s">
        <v>137</v>
      </c>
      <c r="AJ190" t="s">
        <v>137</v>
      </c>
      <c r="AK190" t="s">
        <v>137</v>
      </c>
      <c r="AM190"/>
      <c r="AN190"/>
      <c r="AO190" t="s">
        <v>603</v>
      </c>
    </row>
    <row r="191" spans="1:41" hidden="1" x14ac:dyDescent="0.2">
      <c r="A191">
        <v>190</v>
      </c>
      <c r="B191" s="8" t="s">
        <v>133</v>
      </c>
      <c r="C191" t="s">
        <v>136</v>
      </c>
      <c r="D191" s="8" t="s">
        <v>137</v>
      </c>
      <c r="E191" s="9">
        <v>44276</v>
      </c>
      <c r="F191" s="32" t="s">
        <v>137</v>
      </c>
      <c r="G191" s="32" t="s">
        <v>137</v>
      </c>
      <c r="H191" s="54">
        <v>10</v>
      </c>
      <c r="I191" s="54">
        <v>134</v>
      </c>
      <c r="J191" s="21">
        <v>-3.8694999999999999</v>
      </c>
      <c r="K191" s="21">
        <v>-32.435119999999998</v>
      </c>
      <c r="L191" t="s">
        <v>137</v>
      </c>
      <c r="M191" t="s">
        <v>137</v>
      </c>
      <c r="N191" t="s">
        <v>137</v>
      </c>
      <c r="O191" t="s">
        <v>137</v>
      </c>
      <c r="P191" t="s">
        <v>137</v>
      </c>
      <c r="Q191" t="s">
        <v>137</v>
      </c>
      <c r="R191" t="s">
        <v>137</v>
      </c>
      <c r="S191" t="s">
        <v>137</v>
      </c>
      <c r="T191" t="s">
        <v>137</v>
      </c>
      <c r="U191" t="s">
        <v>137</v>
      </c>
      <c r="V191" t="s">
        <v>137</v>
      </c>
      <c r="W191" s="36" t="s">
        <v>137</v>
      </c>
      <c r="X191" s="32" t="s">
        <v>137</v>
      </c>
      <c r="Y191" t="s">
        <v>137</v>
      </c>
      <c r="Z191" t="s">
        <v>137</v>
      </c>
      <c r="AA191" t="s">
        <v>137</v>
      </c>
      <c r="AB191" t="s">
        <v>137</v>
      </c>
      <c r="AC191" t="s">
        <v>137</v>
      </c>
      <c r="AD191" t="s">
        <v>137</v>
      </c>
      <c r="AE191" t="s">
        <v>137</v>
      </c>
      <c r="AF191" t="s">
        <v>137</v>
      </c>
      <c r="AG191" t="s">
        <v>137</v>
      </c>
      <c r="AH191" t="s">
        <v>137</v>
      </c>
      <c r="AI191" t="s">
        <v>137</v>
      </c>
      <c r="AJ191" t="s">
        <v>137</v>
      </c>
      <c r="AK191" t="s">
        <v>137</v>
      </c>
      <c r="AM191"/>
      <c r="AN191"/>
      <c r="AO191" t="s">
        <v>604</v>
      </c>
    </row>
    <row r="192" spans="1:41" hidden="1" x14ac:dyDescent="0.2">
      <c r="A192">
        <v>191</v>
      </c>
      <c r="B192" s="8" t="s">
        <v>133</v>
      </c>
      <c r="C192" t="s">
        <v>136</v>
      </c>
      <c r="D192" s="8" t="s">
        <v>338</v>
      </c>
      <c r="E192" s="9">
        <v>44276</v>
      </c>
      <c r="F192" s="32" t="s">
        <v>137</v>
      </c>
      <c r="G192" s="79">
        <v>7.1527777777777787E-2</v>
      </c>
      <c r="H192" s="54">
        <v>10</v>
      </c>
      <c r="I192" s="54">
        <v>135</v>
      </c>
      <c r="J192">
        <v>-3.8694799999999998</v>
      </c>
      <c r="K192" s="21">
        <v>-32.435189999999999</v>
      </c>
      <c r="L192" t="s">
        <v>137</v>
      </c>
      <c r="M192" t="s">
        <v>137</v>
      </c>
      <c r="N192" t="s">
        <v>179</v>
      </c>
      <c r="O192" t="s">
        <v>180</v>
      </c>
      <c r="P192" t="s">
        <v>137</v>
      </c>
      <c r="Q192" t="s">
        <v>137</v>
      </c>
      <c r="R192" t="s">
        <v>137</v>
      </c>
      <c r="S192" t="s">
        <v>167</v>
      </c>
      <c r="T192" t="s">
        <v>137</v>
      </c>
      <c r="U192" t="s">
        <v>137</v>
      </c>
      <c r="V192" t="s">
        <v>137</v>
      </c>
      <c r="W192" s="36" t="s">
        <v>137</v>
      </c>
      <c r="X192" s="32" t="s">
        <v>137</v>
      </c>
      <c r="Y192" t="s">
        <v>137</v>
      </c>
      <c r="Z192" t="s">
        <v>137</v>
      </c>
      <c r="AA192" t="s">
        <v>137</v>
      </c>
      <c r="AB192" t="s">
        <v>137</v>
      </c>
      <c r="AC192" t="s">
        <v>137</v>
      </c>
      <c r="AD192" t="s">
        <v>137</v>
      </c>
      <c r="AE192" t="s">
        <v>137</v>
      </c>
      <c r="AF192" t="s">
        <v>137</v>
      </c>
      <c r="AG192" t="s">
        <v>137</v>
      </c>
      <c r="AH192" t="s">
        <v>137</v>
      </c>
      <c r="AI192" t="s">
        <v>137</v>
      </c>
      <c r="AJ192" t="s">
        <v>137</v>
      </c>
      <c r="AK192" t="s">
        <v>137</v>
      </c>
      <c r="AM192"/>
      <c r="AN192"/>
      <c r="AO192" t="s">
        <v>605</v>
      </c>
    </row>
    <row r="193" spans="1:41" x14ac:dyDescent="0.2">
      <c r="A193" s="23">
        <v>192</v>
      </c>
      <c r="B193" s="8" t="s">
        <v>133</v>
      </c>
      <c r="C193" t="s">
        <v>138</v>
      </c>
      <c r="D193" s="8" t="s">
        <v>338</v>
      </c>
      <c r="E193" s="93">
        <v>44277</v>
      </c>
      <c r="F193" s="32">
        <v>87</v>
      </c>
      <c r="G193" s="79">
        <v>0.88958333333333339</v>
      </c>
      <c r="H193" s="54">
        <v>10</v>
      </c>
      <c r="I193" s="54">
        <v>136</v>
      </c>
      <c r="J193">
        <v>-3.87005</v>
      </c>
      <c r="K193" s="21">
        <v>-32.437950000000001</v>
      </c>
      <c r="L193" t="s">
        <v>137</v>
      </c>
      <c r="M193" t="s">
        <v>137</v>
      </c>
      <c r="N193" t="s">
        <v>179</v>
      </c>
      <c r="O193" t="s">
        <v>180</v>
      </c>
      <c r="P193" t="s">
        <v>137</v>
      </c>
      <c r="Q193" t="s">
        <v>137</v>
      </c>
      <c r="R193" t="s">
        <v>137</v>
      </c>
      <c r="S193" t="s">
        <v>167</v>
      </c>
      <c r="T193" t="s">
        <v>137</v>
      </c>
      <c r="U193" t="s">
        <v>139</v>
      </c>
      <c r="V193">
        <v>881571</v>
      </c>
      <c r="W193" s="86">
        <v>44277.961805555555</v>
      </c>
      <c r="X193" s="87">
        <v>44327.944444444445</v>
      </c>
      <c r="Y193" t="s">
        <v>137</v>
      </c>
      <c r="Z193" t="s">
        <v>137</v>
      </c>
      <c r="AA193" t="s">
        <v>137</v>
      </c>
      <c r="AB193" t="s">
        <v>137</v>
      </c>
      <c r="AC193" t="s">
        <v>137</v>
      </c>
      <c r="AD193" s="83">
        <v>44326</v>
      </c>
      <c r="AE193" s="83">
        <v>44327</v>
      </c>
      <c r="AF193" t="s">
        <v>212</v>
      </c>
      <c r="AG193">
        <v>72</v>
      </c>
      <c r="AH193">
        <v>7</v>
      </c>
      <c r="AI193">
        <v>52</v>
      </c>
      <c r="AJ193">
        <f>AI193+AH193+AG193</f>
        <v>131</v>
      </c>
      <c r="AK193" t="s">
        <v>524</v>
      </c>
      <c r="AL193" s="8">
        <v>35</v>
      </c>
      <c r="AM193" s="54">
        <f t="shared" ref="AM193:AM194" si="40">AD193-E193</f>
        <v>49</v>
      </c>
      <c r="AN193" s="62">
        <f t="shared" ref="AN193:AN194" si="41">AG193*100/AJ193</f>
        <v>54.961832061068705</v>
      </c>
      <c r="AO193" t="s">
        <v>849</v>
      </c>
    </row>
    <row r="194" spans="1:41" x14ac:dyDescent="0.2">
      <c r="A194">
        <v>193</v>
      </c>
      <c r="B194" s="8" t="s">
        <v>133</v>
      </c>
      <c r="C194" t="s">
        <v>138</v>
      </c>
      <c r="D194" s="8" t="s">
        <v>246</v>
      </c>
      <c r="E194" s="93">
        <v>44277</v>
      </c>
      <c r="F194" s="32">
        <v>86</v>
      </c>
      <c r="G194" s="79">
        <v>0.90486111111111101</v>
      </c>
      <c r="H194" s="54">
        <v>10</v>
      </c>
      <c r="I194" s="54">
        <v>137</v>
      </c>
      <c r="J194">
        <v>-3.8695400000000002</v>
      </c>
      <c r="K194" s="21">
        <v>-32.436419999999998</v>
      </c>
      <c r="L194" t="s">
        <v>137</v>
      </c>
      <c r="M194" t="s">
        <v>137</v>
      </c>
      <c r="N194" t="s">
        <v>151</v>
      </c>
      <c r="O194" t="s">
        <v>150</v>
      </c>
      <c r="P194" t="s">
        <v>137</v>
      </c>
      <c r="Q194" t="s">
        <v>137</v>
      </c>
      <c r="R194" t="s">
        <v>137</v>
      </c>
      <c r="S194" t="s">
        <v>167</v>
      </c>
      <c r="T194" t="s">
        <v>137</v>
      </c>
      <c r="U194" t="s">
        <v>139</v>
      </c>
      <c r="V194" t="s">
        <v>137</v>
      </c>
      <c r="W194" s="36" t="s">
        <v>137</v>
      </c>
      <c r="X194" s="32" t="s">
        <v>137</v>
      </c>
      <c r="Y194" t="s">
        <v>137</v>
      </c>
      <c r="Z194" t="s">
        <v>137</v>
      </c>
      <c r="AA194" t="s">
        <v>137</v>
      </c>
      <c r="AB194" t="s">
        <v>137</v>
      </c>
      <c r="AC194" t="s">
        <v>137</v>
      </c>
      <c r="AD194" s="83">
        <v>44328</v>
      </c>
      <c r="AE194" s="83">
        <v>44328</v>
      </c>
      <c r="AF194" t="s">
        <v>212</v>
      </c>
      <c r="AG194">
        <v>122</v>
      </c>
      <c r="AH194">
        <v>2</v>
      </c>
      <c r="AI194">
        <v>6</v>
      </c>
      <c r="AJ194">
        <v>130</v>
      </c>
      <c r="AK194" t="s">
        <v>322</v>
      </c>
      <c r="AL194" s="8">
        <v>32</v>
      </c>
      <c r="AM194" s="54">
        <f t="shared" si="40"/>
        <v>51</v>
      </c>
      <c r="AN194" s="62">
        <f t="shared" si="41"/>
        <v>93.84615384615384</v>
      </c>
      <c r="AO194" t="s">
        <v>857</v>
      </c>
    </row>
    <row r="195" spans="1:41" hidden="1" x14ac:dyDescent="0.2">
      <c r="A195">
        <v>194</v>
      </c>
      <c r="B195" s="8" t="s">
        <v>133</v>
      </c>
      <c r="C195" t="s">
        <v>136</v>
      </c>
      <c r="D195" s="8" t="s">
        <v>137</v>
      </c>
      <c r="E195" s="9">
        <v>44278</v>
      </c>
      <c r="F195" s="32" t="s">
        <v>137</v>
      </c>
      <c r="G195" s="32" t="s">
        <v>137</v>
      </c>
      <c r="H195" s="54">
        <v>11</v>
      </c>
      <c r="I195" s="54">
        <v>156</v>
      </c>
      <c r="J195">
        <v>-3.8698100000000002</v>
      </c>
      <c r="K195" s="21">
        <v>-32.436410000000002</v>
      </c>
      <c r="L195" t="s">
        <v>137</v>
      </c>
      <c r="M195" t="s">
        <v>137</v>
      </c>
      <c r="N195" t="s">
        <v>137</v>
      </c>
      <c r="O195" t="s">
        <v>137</v>
      </c>
      <c r="P195" t="s">
        <v>137</v>
      </c>
      <c r="Q195" t="s">
        <v>137</v>
      </c>
      <c r="R195" t="s">
        <v>137</v>
      </c>
      <c r="S195" t="s">
        <v>137</v>
      </c>
      <c r="T195" t="s">
        <v>137</v>
      </c>
      <c r="U195" t="s">
        <v>137</v>
      </c>
      <c r="V195" t="s">
        <v>137</v>
      </c>
      <c r="W195" s="36" t="s">
        <v>137</v>
      </c>
      <c r="X195" s="32" t="s">
        <v>137</v>
      </c>
      <c r="Y195" t="s">
        <v>137</v>
      </c>
      <c r="Z195" t="s">
        <v>137</v>
      </c>
      <c r="AA195" t="s">
        <v>137</v>
      </c>
      <c r="AB195" t="s">
        <v>137</v>
      </c>
      <c r="AC195" t="s">
        <v>137</v>
      </c>
      <c r="AD195" t="s">
        <v>137</v>
      </c>
      <c r="AE195" t="s">
        <v>137</v>
      </c>
      <c r="AF195" t="s">
        <v>137</v>
      </c>
      <c r="AG195" t="s">
        <v>137</v>
      </c>
      <c r="AH195" t="s">
        <v>137</v>
      </c>
      <c r="AI195" t="s">
        <v>137</v>
      </c>
      <c r="AJ195" t="s">
        <v>137</v>
      </c>
      <c r="AK195" t="s">
        <v>137</v>
      </c>
      <c r="AM195"/>
      <c r="AN195"/>
      <c r="AO195" t="s">
        <v>606</v>
      </c>
    </row>
    <row r="196" spans="1:41" x14ac:dyDescent="0.2">
      <c r="A196" s="23">
        <v>195</v>
      </c>
      <c r="B196" s="8" t="s">
        <v>133</v>
      </c>
      <c r="C196" t="s">
        <v>138</v>
      </c>
      <c r="D196" s="8" t="s">
        <v>468</v>
      </c>
      <c r="E196" s="93">
        <v>44278</v>
      </c>
      <c r="F196" s="32">
        <v>88</v>
      </c>
      <c r="G196" s="79">
        <v>0.89583333333333337</v>
      </c>
      <c r="H196" s="54">
        <v>11</v>
      </c>
      <c r="I196" s="54">
        <v>157</v>
      </c>
      <c r="J196">
        <v>-3.86998</v>
      </c>
      <c r="K196" s="21">
        <v>-32.437570000000001</v>
      </c>
      <c r="L196" t="s">
        <v>137</v>
      </c>
      <c r="M196" t="s">
        <v>137</v>
      </c>
      <c r="N196" t="s">
        <v>222</v>
      </c>
      <c r="O196" t="s">
        <v>221</v>
      </c>
      <c r="P196" t="s">
        <v>137</v>
      </c>
      <c r="Q196" t="s">
        <v>137</v>
      </c>
      <c r="R196" t="s">
        <v>137</v>
      </c>
      <c r="S196" t="s">
        <v>167</v>
      </c>
      <c r="T196" t="s">
        <v>137</v>
      </c>
      <c r="U196" t="s">
        <v>139</v>
      </c>
      <c r="V196" t="s">
        <v>137</v>
      </c>
      <c r="W196" s="36" t="s">
        <v>137</v>
      </c>
      <c r="X196" s="32" t="s">
        <v>137</v>
      </c>
      <c r="Y196" t="s">
        <v>137</v>
      </c>
      <c r="Z196" t="s">
        <v>137</v>
      </c>
      <c r="AA196" t="s">
        <v>137</v>
      </c>
      <c r="AB196" t="s">
        <v>137</v>
      </c>
      <c r="AC196" t="s">
        <v>137</v>
      </c>
      <c r="AD196" s="83">
        <v>44327</v>
      </c>
      <c r="AE196" s="83">
        <v>44330</v>
      </c>
      <c r="AF196" t="s">
        <v>212</v>
      </c>
      <c r="AG196">
        <v>83</v>
      </c>
      <c r="AH196">
        <v>0</v>
      </c>
      <c r="AI196">
        <v>6</v>
      </c>
      <c r="AJ196">
        <f>AI196+AG196</f>
        <v>89</v>
      </c>
      <c r="AK196" t="s">
        <v>322</v>
      </c>
      <c r="AL196" s="8">
        <v>32</v>
      </c>
      <c r="AM196" s="54">
        <f t="shared" ref="AM196:AM197" si="42">AD196-E196</f>
        <v>49</v>
      </c>
      <c r="AN196" s="62">
        <f t="shared" ref="AN196:AN197" si="43">AG196*100/AJ196</f>
        <v>93.258426966292134</v>
      </c>
      <c r="AO196" t="s">
        <v>861</v>
      </c>
    </row>
    <row r="197" spans="1:41" x14ac:dyDescent="0.2">
      <c r="A197">
        <v>196</v>
      </c>
      <c r="B197" s="8" t="s">
        <v>133</v>
      </c>
      <c r="C197" t="s">
        <v>138</v>
      </c>
      <c r="D197" s="8" t="s">
        <v>262</v>
      </c>
      <c r="E197" s="9">
        <v>44278</v>
      </c>
      <c r="F197" s="32">
        <v>89</v>
      </c>
      <c r="G197" s="79">
        <v>0.8965277777777777</v>
      </c>
      <c r="H197" s="54">
        <v>10</v>
      </c>
      <c r="I197" s="54">
        <v>138</v>
      </c>
      <c r="J197">
        <v>-3.8698700000000001</v>
      </c>
      <c r="K197" s="21">
        <v>-32.4373</v>
      </c>
      <c r="L197" t="s">
        <v>137</v>
      </c>
      <c r="M197" t="s">
        <v>137</v>
      </c>
      <c r="N197" t="s">
        <v>153</v>
      </c>
      <c r="O197" t="s">
        <v>154</v>
      </c>
      <c r="P197" t="s">
        <v>137</v>
      </c>
      <c r="Q197" t="s">
        <v>137</v>
      </c>
      <c r="R197" t="s">
        <v>137</v>
      </c>
      <c r="S197" t="s">
        <v>167</v>
      </c>
      <c r="T197" t="s">
        <v>137</v>
      </c>
      <c r="U197" t="s">
        <v>139</v>
      </c>
      <c r="V197" t="s">
        <v>137</v>
      </c>
      <c r="W197" s="36" t="s">
        <v>137</v>
      </c>
      <c r="X197" s="32" t="s">
        <v>137</v>
      </c>
      <c r="Y197" t="s">
        <v>137</v>
      </c>
      <c r="Z197" t="s">
        <v>137</v>
      </c>
      <c r="AA197" t="s">
        <v>137</v>
      </c>
      <c r="AB197" t="s">
        <v>137</v>
      </c>
      <c r="AC197" t="s">
        <v>137</v>
      </c>
      <c r="AD197" s="83">
        <v>44329</v>
      </c>
      <c r="AE197" s="83">
        <v>44329</v>
      </c>
      <c r="AF197" t="s">
        <v>212</v>
      </c>
      <c r="AG197">
        <v>87</v>
      </c>
      <c r="AH197">
        <v>0</v>
      </c>
      <c r="AI197">
        <v>6</v>
      </c>
      <c r="AJ197">
        <v>93</v>
      </c>
      <c r="AK197" t="s">
        <v>167</v>
      </c>
      <c r="AM197" s="54">
        <f t="shared" si="42"/>
        <v>51</v>
      </c>
      <c r="AN197" s="62">
        <f t="shared" si="43"/>
        <v>93.548387096774192</v>
      </c>
      <c r="AO197" t="s">
        <v>607</v>
      </c>
    </row>
    <row r="198" spans="1:41" hidden="1" x14ac:dyDescent="0.2">
      <c r="A198">
        <v>197</v>
      </c>
      <c r="B198" s="8" t="s">
        <v>133</v>
      </c>
      <c r="C198" t="s">
        <v>136</v>
      </c>
      <c r="D198" s="8" t="s">
        <v>137</v>
      </c>
      <c r="E198" s="9">
        <v>44280</v>
      </c>
      <c r="F198" s="32" t="s">
        <v>137</v>
      </c>
      <c r="G198" s="32" t="s">
        <v>137</v>
      </c>
      <c r="H198" s="54">
        <v>11</v>
      </c>
      <c r="I198" s="54">
        <v>159</v>
      </c>
      <c r="J198">
        <v>-3.8695900000000001</v>
      </c>
      <c r="K198" s="21">
        <v>-32.435679999999998</v>
      </c>
      <c r="L198" t="s">
        <v>137</v>
      </c>
      <c r="M198" t="s">
        <v>137</v>
      </c>
      <c r="N198" t="s">
        <v>137</v>
      </c>
      <c r="O198" t="s">
        <v>137</v>
      </c>
      <c r="P198" t="s">
        <v>137</v>
      </c>
      <c r="Q198" t="s">
        <v>137</v>
      </c>
      <c r="R198" t="s">
        <v>137</v>
      </c>
      <c r="S198" t="s">
        <v>137</v>
      </c>
      <c r="T198" t="s">
        <v>137</v>
      </c>
      <c r="U198" t="s">
        <v>137</v>
      </c>
      <c r="V198" t="s">
        <v>137</v>
      </c>
      <c r="W198" s="36" t="s">
        <v>137</v>
      </c>
      <c r="X198" s="32" t="s">
        <v>137</v>
      </c>
      <c r="Y198" t="s">
        <v>137</v>
      </c>
      <c r="Z198" t="s">
        <v>137</v>
      </c>
      <c r="AA198" t="s">
        <v>137</v>
      </c>
      <c r="AB198" t="s">
        <v>137</v>
      </c>
      <c r="AC198" t="s">
        <v>137</v>
      </c>
      <c r="AD198" t="s">
        <v>137</v>
      </c>
      <c r="AE198" t="s">
        <v>137</v>
      </c>
      <c r="AF198" t="s">
        <v>137</v>
      </c>
      <c r="AG198" t="s">
        <v>137</v>
      </c>
      <c r="AH198" t="s">
        <v>137</v>
      </c>
      <c r="AI198" t="s">
        <v>137</v>
      </c>
      <c r="AJ198" t="s">
        <v>137</v>
      </c>
      <c r="AK198" t="s">
        <v>137</v>
      </c>
      <c r="AM198"/>
      <c r="AN198"/>
      <c r="AO198" t="s">
        <v>608</v>
      </c>
    </row>
    <row r="199" spans="1:41" hidden="1" x14ac:dyDescent="0.2">
      <c r="A199">
        <v>198</v>
      </c>
      <c r="B199" s="8" t="s">
        <v>133</v>
      </c>
      <c r="C199" t="s">
        <v>136</v>
      </c>
      <c r="D199" s="8" t="s">
        <v>477</v>
      </c>
      <c r="E199" s="9">
        <v>44280</v>
      </c>
      <c r="F199" s="32" t="s">
        <v>137</v>
      </c>
      <c r="G199" s="79">
        <v>0.83194444444444438</v>
      </c>
      <c r="H199" s="54">
        <v>11</v>
      </c>
      <c r="I199" s="54">
        <v>158</v>
      </c>
      <c r="J199">
        <v>-3.86999</v>
      </c>
      <c r="K199" s="21">
        <v>-32.436750000000004</v>
      </c>
      <c r="L199" t="s">
        <v>137</v>
      </c>
      <c r="M199" t="s">
        <v>137</v>
      </c>
      <c r="N199" t="s">
        <v>420</v>
      </c>
      <c r="O199" t="s">
        <v>421</v>
      </c>
      <c r="P199" t="s">
        <v>137</v>
      </c>
      <c r="Q199" t="s">
        <v>137</v>
      </c>
      <c r="R199" t="s">
        <v>137</v>
      </c>
      <c r="S199" t="s">
        <v>167</v>
      </c>
      <c r="T199" t="s">
        <v>137</v>
      </c>
      <c r="U199" t="s">
        <v>137</v>
      </c>
      <c r="V199" t="s">
        <v>137</v>
      </c>
      <c r="W199" s="36" t="s">
        <v>137</v>
      </c>
      <c r="X199" s="32" t="s">
        <v>137</v>
      </c>
      <c r="Y199" t="s">
        <v>137</v>
      </c>
      <c r="Z199" t="s">
        <v>137</v>
      </c>
      <c r="AA199" t="s">
        <v>137</v>
      </c>
      <c r="AB199" t="s">
        <v>137</v>
      </c>
      <c r="AC199" t="s">
        <v>137</v>
      </c>
      <c r="AD199" t="s">
        <v>137</v>
      </c>
      <c r="AE199" t="s">
        <v>137</v>
      </c>
      <c r="AF199" t="s">
        <v>137</v>
      </c>
      <c r="AG199" t="s">
        <v>137</v>
      </c>
      <c r="AH199" t="s">
        <v>137</v>
      </c>
      <c r="AI199" t="s">
        <v>137</v>
      </c>
      <c r="AJ199" t="s">
        <v>137</v>
      </c>
      <c r="AK199" t="s">
        <v>137</v>
      </c>
      <c r="AM199"/>
      <c r="AN199"/>
      <c r="AO199" t="s">
        <v>609</v>
      </c>
    </row>
    <row r="200" spans="1:41" hidden="1" x14ac:dyDescent="0.2">
      <c r="A200">
        <v>199</v>
      </c>
      <c r="B200" s="8" t="s">
        <v>133</v>
      </c>
      <c r="C200" t="s">
        <v>136</v>
      </c>
      <c r="D200" s="8" t="s">
        <v>474</v>
      </c>
      <c r="E200" s="9">
        <v>44280</v>
      </c>
      <c r="F200" s="32" t="s">
        <v>137</v>
      </c>
      <c r="G200" s="79">
        <v>0.93055555555555547</v>
      </c>
      <c r="H200" s="54">
        <v>11</v>
      </c>
      <c r="I200" s="54">
        <v>161</v>
      </c>
      <c r="J200" s="21">
        <v>-3.8702999999999999</v>
      </c>
      <c r="K200" s="21">
        <v>-32.437579999999997</v>
      </c>
      <c r="L200" t="s">
        <v>137</v>
      </c>
      <c r="M200" t="s">
        <v>137</v>
      </c>
      <c r="N200" t="s">
        <v>137</v>
      </c>
      <c r="O200" t="s">
        <v>137</v>
      </c>
      <c r="P200" t="s">
        <v>137</v>
      </c>
      <c r="Q200" t="s">
        <v>137</v>
      </c>
      <c r="R200" t="s">
        <v>137</v>
      </c>
      <c r="S200" t="s">
        <v>137</v>
      </c>
      <c r="T200" t="s">
        <v>137</v>
      </c>
      <c r="U200" t="s">
        <v>137</v>
      </c>
      <c r="V200" t="s">
        <v>137</v>
      </c>
      <c r="W200" s="36" t="s">
        <v>137</v>
      </c>
      <c r="X200" s="32" t="s">
        <v>137</v>
      </c>
      <c r="Y200" t="s">
        <v>137</v>
      </c>
      <c r="Z200" t="s">
        <v>137</v>
      </c>
      <c r="AA200" t="s">
        <v>137</v>
      </c>
      <c r="AB200" t="s">
        <v>137</v>
      </c>
      <c r="AC200" t="s">
        <v>137</v>
      </c>
      <c r="AD200" t="s">
        <v>137</v>
      </c>
      <c r="AE200" t="s">
        <v>137</v>
      </c>
      <c r="AF200" t="s">
        <v>137</v>
      </c>
      <c r="AG200" t="s">
        <v>137</v>
      </c>
      <c r="AH200" t="s">
        <v>137</v>
      </c>
      <c r="AI200" t="s">
        <v>137</v>
      </c>
      <c r="AJ200" t="s">
        <v>137</v>
      </c>
      <c r="AK200" t="s">
        <v>137</v>
      </c>
      <c r="AM200"/>
      <c r="AN200"/>
      <c r="AO200" t="s">
        <v>610</v>
      </c>
    </row>
    <row r="201" spans="1:41" hidden="1" x14ac:dyDescent="0.2">
      <c r="A201">
        <v>200</v>
      </c>
      <c r="B201" s="8" t="s">
        <v>133</v>
      </c>
      <c r="C201" t="s">
        <v>136</v>
      </c>
      <c r="D201" s="8" t="s">
        <v>137</v>
      </c>
      <c r="E201" s="9">
        <v>44280</v>
      </c>
      <c r="F201" s="32" t="s">
        <v>137</v>
      </c>
      <c r="G201" s="32" t="s">
        <v>137</v>
      </c>
      <c r="H201" s="54">
        <v>11</v>
      </c>
      <c r="I201" s="54">
        <v>160</v>
      </c>
      <c r="J201">
        <v>-3.8696600000000001</v>
      </c>
      <c r="K201" s="21">
        <v>-32.435830000000003</v>
      </c>
      <c r="L201" t="s">
        <v>137</v>
      </c>
      <c r="M201" t="s">
        <v>137</v>
      </c>
      <c r="N201" t="s">
        <v>137</v>
      </c>
      <c r="O201" t="s">
        <v>137</v>
      </c>
      <c r="P201" t="s">
        <v>137</v>
      </c>
      <c r="Q201" t="s">
        <v>137</v>
      </c>
      <c r="R201" t="s">
        <v>137</v>
      </c>
      <c r="S201" t="s">
        <v>137</v>
      </c>
      <c r="T201" t="s">
        <v>137</v>
      </c>
      <c r="U201" t="s">
        <v>137</v>
      </c>
      <c r="V201" t="s">
        <v>137</v>
      </c>
      <c r="W201" s="36" t="s">
        <v>137</v>
      </c>
      <c r="X201" s="32" t="s">
        <v>137</v>
      </c>
      <c r="Y201" t="s">
        <v>137</v>
      </c>
      <c r="Z201" t="s">
        <v>137</v>
      </c>
      <c r="AA201" t="s">
        <v>137</v>
      </c>
      <c r="AB201" t="s">
        <v>137</v>
      </c>
      <c r="AC201" t="s">
        <v>137</v>
      </c>
      <c r="AD201" t="s">
        <v>137</v>
      </c>
      <c r="AE201" t="s">
        <v>137</v>
      </c>
      <c r="AF201" t="s">
        <v>137</v>
      </c>
      <c r="AG201" t="s">
        <v>137</v>
      </c>
      <c r="AH201" t="s">
        <v>137</v>
      </c>
      <c r="AI201" t="s">
        <v>137</v>
      </c>
      <c r="AJ201" t="s">
        <v>137</v>
      </c>
      <c r="AK201" t="s">
        <v>137</v>
      </c>
      <c r="AM201"/>
      <c r="AN201"/>
      <c r="AO201" t="s">
        <v>611</v>
      </c>
    </row>
    <row r="202" spans="1:41" hidden="1" x14ac:dyDescent="0.2">
      <c r="A202" s="23">
        <v>201</v>
      </c>
      <c r="B202" s="8" t="s">
        <v>133</v>
      </c>
      <c r="C202" t="s">
        <v>136</v>
      </c>
      <c r="D202" s="8" t="s">
        <v>137</v>
      </c>
      <c r="E202" s="9">
        <v>44280</v>
      </c>
      <c r="F202" s="32" t="s">
        <v>137</v>
      </c>
      <c r="G202" s="32" t="s">
        <v>137</v>
      </c>
      <c r="H202" s="54">
        <v>10</v>
      </c>
      <c r="I202" s="54">
        <v>139</v>
      </c>
      <c r="J202">
        <v>-3.8695200000000001</v>
      </c>
      <c r="K202" s="21">
        <v>-32.435369999999999</v>
      </c>
      <c r="L202" t="s">
        <v>137</v>
      </c>
      <c r="M202" t="s">
        <v>137</v>
      </c>
      <c r="N202" t="s">
        <v>137</v>
      </c>
      <c r="O202" t="s">
        <v>137</v>
      </c>
      <c r="P202" t="s">
        <v>137</v>
      </c>
      <c r="Q202" t="s">
        <v>137</v>
      </c>
      <c r="R202" t="s">
        <v>137</v>
      </c>
      <c r="S202" t="s">
        <v>137</v>
      </c>
      <c r="T202" t="s">
        <v>137</v>
      </c>
      <c r="U202" t="s">
        <v>137</v>
      </c>
      <c r="V202" t="s">
        <v>137</v>
      </c>
      <c r="W202" s="36" t="s">
        <v>137</v>
      </c>
      <c r="X202" s="32" t="s">
        <v>137</v>
      </c>
      <c r="Y202" t="s">
        <v>137</v>
      </c>
      <c r="Z202" t="s">
        <v>137</v>
      </c>
      <c r="AA202" t="s">
        <v>137</v>
      </c>
      <c r="AB202" t="s">
        <v>137</v>
      </c>
      <c r="AC202" t="s">
        <v>137</v>
      </c>
      <c r="AD202" t="s">
        <v>137</v>
      </c>
      <c r="AE202" t="s">
        <v>137</v>
      </c>
      <c r="AF202" t="s">
        <v>137</v>
      </c>
      <c r="AG202" t="s">
        <v>137</v>
      </c>
      <c r="AH202" t="s">
        <v>137</v>
      </c>
      <c r="AI202" t="s">
        <v>137</v>
      </c>
      <c r="AJ202" t="s">
        <v>137</v>
      </c>
      <c r="AK202" t="s">
        <v>137</v>
      </c>
      <c r="AM202"/>
      <c r="AN202"/>
      <c r="AO202" t="s">
        <v>612</v>
      </c>
    </row>
    <row r="203" spans="1:41" hidden="1" x14ac:dyDescent="0.2">
      <c r="A203">
        <v>202</v>
      </c>
      <c r="B203" s="8" t="s">
        <v>133</v>
      </c>
      <c r="C203" t="s">
        <v>136</v>
      </c>
      <c r="D203" s="8" t="s">
        <v>352</v>
      </c>
      <c r="E203" s="9">
        <v>44280</v>
      </c>
      <c r="F203" s="32" t="s">
        <v>137</v>
      </c>
      <c r="G203" s="80">
        <v>9.375E-2</v>
      </c>
      <c r="H203" s="57">
        <v>10</v>
      </c>
      <c r="I203" s="57">
        <v>140</v>
      </c>
      <c r="J203">
        <v>-3.8694700000000002</v>
      </c>
      <c r="K203" s="21">
        <v>-32.435319999999997</v>
      </c>
      <c r="L203" t="s">
        <v>137</v>
      </c>
      <c r="M203" t="s">
        <v>137</v>
      </c>
      <c r="N203" t="s">
        <v>194</v>
      </c>
      <c r="O203" t="s">
        <v>195</v>
      </c>
      <c r="P203" t="s">
        <v>137</v>
      </c>
      <c r="Q203" t="s">
        <v>137</v>
      </c>
      <c r="R203" t="s">
        <v>137</v>
      </c>
      <c r="S203" t="s">
        <v>167</v>
      </c>
      <c r="T203" t="s">
        <v>137</v>
      </c>
      <c r="U203" t="s">
        <v>137</v>
      </c>
      <c r="V203" t="s">
        <v>137</v>
      </c>
      <c r="W203" s="36" t="s">
        <v>137</v>
      </c>
      <c r="X203" s="32" t="s">
        <v>137</v>
      </c>
      <c r="Y203" t="s">
        <v>137</v>
      </c>
      <c r="Z203" t="s">
        <v>137</v>
      </c>
      <c r="AA203" t="s">
        <v>137</v>
      </c>
      <c r="AB203" t="s">
        <v>137</v>
      </c>
      <c r="AC203" t="s">
        <v>137</v>
      </c>
      <c r="AD203" t="s">
        <v>137</v>
      </c>
      <c r="AE203" t="s">
        <v>137</v>
      </c>
      <c r="AF203" t="s">
        <v>137</v>
      </c>
      <c r="AG203" t="s">
        <v>137</v>
      </c>
      <c r="AH203" t="s">
        <v>137</v>
      </c>
      <c r="AI203" t="s">
        <v>137</v>
      </c>
      <c r="AJ203" t="s">
        <v>137</v>
      </c>
      <c r="AK203" t="s">
        <v>137</v>
      </c>
      <c r="AM203"/>
      <c r="AN203"/>
      <c r="AO203" t="s">
        <v>613</v>
      </c>
    </row>
    <row r="204" spans="1:41" hidden="1" x14ac:dyDescent="0.2">
      <c r="A204">
        <v>203</v>
      </c>
      <c r="B204" s="8" t="s">
        <v>133</v>
      </c>
      <c r="C204" t="s">
        <v>136</v>
      </c>
      <c r="D204" s="8" t="s">
        <v>474</v>
      </c>
      <c r="E204" s="9">
        <v>44280</v>
      </c>
      <c r="F204" s="32" t="s">
        <v>137</v>
      </c>
      <c r="G204" s="80">
        <v>0.1111111111111111</v>
      </c>
      <c r="H204" s="57">
        <v>10</v>
      </c>
      <c r="I204" s="57">
        <v>141</v>
      </c>
      <c r="J204">
        <v>-3.87026</v>
      </c>
      <c r="K204" s="21">
        <v>-32.437840000000001</v>
      </c>
      <c r="L204" t="s">
        <v>137</v>
      </c>
      <c r="M204" t="s">
        <v>137</v>
      </c>
      <c r="N204" t="s">
        <v>137</v>
      </c>
      <c r="O204" t="s">
        <v>137</v>
      </c>
      <c r="P204" t="s">
        <v>137</v>
      </c>
      <c r="Q204" t="s">
        <v>137</v>
      </c>
      <c r="R204" t="s">
        <v>137</v>
      </c>
      <c r="S204" t="s">
        <v>137</v>
      </c>
      <c r="T204" t="s">
        <v>137</v>
      </c>
      <c r="U204" t="s">
        <v>137</v>
      </c>
      <c r="V204" t="s">
        <v>137</v>
      </c>
      <c r="W204" s="36" t="s">
        <v>137</v>
      </c>
      <c r="X204" s="32" t="s">
        <v>137</v>
      </c>
      <c r="Y204" t="s">
        <v>137</v>
      </c>
      <c r="Z204" t="s">
        <v>137</v>
      </c>
      <c r="AA204" t="s">
        <v>137</v>
      </c>
      <c r="AB204" t="s">
        <v>137</v>
      </c>
      <c r="AC204" t="s">
        <v>137</v>
      </c>
      <c r="AD204" t="s">
        <v>137</v>
      </c>
      <c r="AE204" t="s">
        <v>137</v>
      </c>
      <c r="AF204" t="s">
        <v>137</v>
      </c>
      <c r="AG204" t="s">
        <v>137</v>
      </c>
      <c r="AH204" t="s">
        <v>137</v>
      </c>
      <c r="AI204" t="s">
        <v>137</v>
      </c>
      <c r="AJ204" t="s">
        <v>137</v>
      </c>
      <c r="AK204" t="s">
        <v>137</v>
      </c>
      <c r="AM204"/>
      <c r="AN204"/>
      <c r="AO204" t="s">
        <v>614</v>
      </c>
    </row>
    <row r="205" spans="1:41" x14ac:dyDescent="0.2">
      <c r="A205">
        <v>204</v>
      </c>
      <c r="B205" s="8" t="s">
        <v>133</v>
      </c>
      <c r="C205" t="s">
        <v>138</v>
      </c>
      <c r="D205" s="8" t="s">
        <v>352</v>
      </c>
      <c r="E205" s="93">
        <v>44281</v>
      </c>
      <c r="F205" s="32">
        <v>90</v>
      </c>
      <c r="G205" s="79">
        <v>0.8340277777777777</v>
      </c>
      <c r="H205" s="54">
        <v>10</v>
      </c>
      <c r="I205" s="54">
        <v>142</v>
      </c>
      <c r="J205">
        <v>-3.86965</v>
      </c>
      <c r="K205" s="21">
        <v>-32.436599999999999</v>
      </c>
      <c r="L205" t="s">
        <v>137</v>
      </c>
      <c r="M205" t="s">
        <v>137</v>
      </c>
      <c r="N205" t="s">
        <v>194</v>
      </c>
      <c r="O205" t="s">
        <v>195</v>
      </c>
      <c r="P205" t="s">
        <v>137</v>
      </c>
      <c r="Q205" t="s">
        <v>137</v>
      </c>
      <c r="R205" t="s">
        <v>137</v>
      </c>
      <c r="S205" t="s">
        <v>167</v>
      </c>
      <c r="T205" t="s">
        <v>137</v>
      </c>
      <c r="U205" t="s">
        <v>139</v>
      </c>
      <c r="V205" t="s">
        <v>137</v>
      </c>
      <c r="W205" s="36" t="s">
        <v>137</v>
      </c>
      <c r="X205" s="32" t="s">
        <v>137</v>
      </c>
      <c r="Y205" t="s">
        <v>137</v>
      </c>
      <c r="Z205" t="s">
        <v>137</v>
      </c>
      <c r="AA205" t="s">
        <v>137</v>
      </c>
      <c r="AB205" t="s">
        <v>137</v>
      </c>
      <c r="AC205" t="s">
        <v>137</v>
      </c>
      <c r="AD205" s="83">
        <v>44331</v>
      </c>
      <c r="AE205" s="83">
        <v>44331</v>
      </c>
      <c r="AF205" t="s">
        <v>212</v>
      </c>
      <c r="AG205">
        <v>87</v>
      </c>
      <c r="AH205">
        <v>1</v>
      </c>
      <c r="AI205">
        <v>2</v>
      </c>
      <c r="AJ205">
        <v>90</v>
      </c>
      <c r="AK205" t="s">
        <v>322</v>
      </c>
      <c r="AL205" s="8">
        <v>32</v>
      </c>
      <c r="AM205" s="54">
        <f t="shared" ref="AM205:AM210" si="44">AD205-E205</f>
        <v>50</v>
      </c>
      <c r="AN205" s="62">
        <f t="shared" ref="AN205:AN210" si="45">AG205*100/AJ205</f>
        <v>96.666666666666671</v>
      </c>
      <c r="AO205" t="s">
        <v>893</v>
      </c>
    </row>
    <row r="206" spans="1:41" x14ac:dyDescent="0.2">
      <c r="A206">
        <v>205</v>
      </c>
      <c r="B206" s="8" t="s">
        <v>133</v>
      </c>
      <c r="C206" t="s">
        <v>138</v>
      </c>
      <c r="D206" s="8" t="s">
        <v>477</v>
      </c>
      <c r="E206" s="93">
        <v>44281</v>
      </c>
      <c r="F206" s="32">
        <v>91</v>
      </c>
      <c r="G206" s="79">
        <v>0.8354166666666667</v>
      </c>
      <c r="H206" s="54">
        <v>11</v>
      </c>
      <c r="I206" s="54">
        <v>162</v>
      </c>
      <c r="J206">
        <v>-3.8700299999999999</v>
      </c>
      <c r="K206" s="21">
        <v>-32.437919999999998</v>
      </c>
      <c r="L206" t="s">
        <v>137</v>
      </c>
      <c r="M206" t="s">
        <v>137</v>
      </c>
      <c r="N206" t="s">
        <v>420</v>
      </c>
      <c r="O206" t="s">
        <v>421</v>
      </c>
      <c r="P206" t="s">
        <v>137</v>
      </c>
      <c r="Q206" t="s">
        <v>137</v>
      </c>
      <c r="R206" t="s">
        <v>137</v>
      </c>
      <c r="S206" t="s">
        <v>443</v>
      </c>
      <c r="T206" t="s">
        <v>444</v>
      </c>
      <c r="U206" t="s">
        <v>139</v>
      </c>
      <c r="V206" t="s">
        <v>137</v>
      </c>
      <c r="W206" s="36" t="s">
        <v>137</v>
      </c>
      <c r="X206" s="32" t="s">
        <v>137</v>
      </c>
      <c r="Y206" t="s">
        <v>137</v>
      </c>
      <c r="Z206" t="s">
        <v>137</v>
      </c>
      <c r="AA206" t="s">
        <v>137</v>
      </c>
      <c r="AB206" t="s">
        <v>137</v>
      </c>
      <c r="AC206" t="s">
        <v>137</v>
      </c>
      <c r="AD206" s="83">
        <v>44332</v>
      </c>
      <c r="AE206" s="83">
        <v>44332</v>
      </c>
      <c r="AF206" t="s">
        <v>212</v>
      </c>
      <c r="AG206">
        <v>112</v>
      </c>
      <c r="AH206">
        <v>10</v>
      </c>
      <c r="AI206">
        <v>14</v>
      </c>
      <c r="AJ206">
        <f>AI206+AH206+AG206</f>
        <v>136</v>
      </c>
      <c r="AK206" t="s">
        <v>632</v>
      </c>
      <c r="AL206" s="8">
        <v>96</v>
      </c>
      <c r="AM206" s="54">
        <f t="shared" si="44"/>
        <v>51</v>
      </c>
      <c r="AN206" s="62">
        <f t="shared" si="45"/>
        <v>82.352941176470594</v>
      </c>
      <c r="AO206" t="s">
        <v>894</v>
      </c>
    </row>
    <row r="207" spans="1:41" x14ac:dyDescent="0.2">
      <c r="A207">
        <v>206</v>
      </c>
      <c r="B207" s="8" t="s">
        <v>133</v>
      </c>
      <c r="C207" t="s">
        <v>138</v>
      </c>
      <c r="D207" s="8" t="s">
        <v>466</v>
      </c>
      <c r="E207" s="93">
        <v>44281</v>
      </c>
      <c r="F207" s="32">
        <v>92</v>
      </c>
      <c r="G207" s="79">
        <v>0.83611111111111114</v>
      </c>
      <c r="H207" s="54">
        <v>10</v>
      </c>
      <c r="I207" s="54">
        <v>143</v>
      </c>
      <c r="J207">
        <v>-3.8698700000000001</v>
      </c>
      <c r="K207" s="21">
        <v>-32.437420000000003</v>
      </c>
      <c r="L207" t="s">
        <v>137</v>
      </c>
      <c r="M207" t="s">
        <v>137</v>
      </c>
      <c r="N207" t="s">
        <v>205</v>
      </c>
      <c r="O207" t="s">
        <v>206</v>
      </c>
      <c r="P207" t="s">
        <v>137</v>
      </c>
      <c r="Q207" t="s">
        <v>137</v>
      </c>
      <c r="R207" t="s">
        <v>137</v>
      </c>
      <c r="S207" t="s">
        <v>167</v>
      </c>
      <c r="T207" t="s">
        <v>137</v>
      </c>
      <c r="U207" t="s">
        <v>139</v>
      </c>
      <c r="V207" t="s">
        <v>137</v>
      </c>
      <c r="W207" s="36" t="s">
        <v>137</v>
      </c>
      <c r="X207" s="32" t="s">
        <v>137</v>
      </c>
      <c r="Y207" t="s">
        <v>137</v>
      </c>
      <c r="Z207" t="s">
        <v>137</v>
      </c>
      <c r="AA207" t="s">
        <v>137</v>
      </c>
      <c r="AB207" t="s">
        <v>137</v>
      </c>
      <c r="AC207" t="s">
        <v>137</v>
      </c>
      <c r="AD207" s="83">
        <v>44330</v>
      </c>
      <c r="AE207" s="83">
        <v>44330</v>
      </c>
      <c r="AF207" t="s">
        <v>554</v>
      </c>
      <c r="AG207">
        <v>71</v>
      </c>
      <c r="AH207">
        <v>1</v>
      </c>
      <c r="AI207">
        <v>17</v>
      </c>
      <c r="AJ207">
        <f>AI207+AH207+AG207</f>
        <v>89</v>
      </c>
      <c r="AK207" t="s">
        <v>687</v>
      </c>
      <c r="AL207" s="8">
        <v>71</v>
      </c>
      <c r="AM207" s="54">
        <f t="shared" si="44"/>
        <v>49</v>
      </c>
      <c r="AN207" s="62">
        <f t="shared" si="45"/>
        <v>79.775280898876403</v>
      </c>
      <c r="AO207" t="s">
        <v>895</v>
      </c>
    </row>
    <row r="208" spans="1:41" x14ac:dyDescent="0.2">
      <c r="A208">
        <v>207</v>
      </c>
      <c r="B208" s="8" t="s">
        <v>133</v>
      </c>
      <c r="C208" t="s">
        <v>138</v>
      </c>
      <c r="D208" s="8" t="s">
        <v>328</v>
      </c>
      <c r="E208" s="93">
        <v>44281</v>
      </c>
      <c r="F208" s="32">
        <v>93</v>
      </c>
      <c r="G208" s="79">
        <v>5.5555555555555558E-3</v>
      </c>
      <c r="H208" s="54">
        <v>11</v>
      </c>
      <c r="I208" s="54">
        <v>164</v>
      </c>
      <c r="J208">
        <v>-3.8698299999999999</v>
      </c>
      <c r="K208" s="21">
        <v>-32.437559999999998</v>
      </c>
      <c r="L208" t="s">
        <v>137</v>
      </c>
      <c r="M208" t="s">
        <v>137</v>
      </c>
      <c r="N208" t="s">
        <v>177</v>
      </c>
      <c r="O208" t="s">
        <v>178</v>
      </c>
      <c r="P208" t="s">
        <v>137</v>
      </c>
      <c r="Q208" t="s">
        <v>137</v>
      </c>
      <c r="R208" t="s">
        <v>137</v>
      </c>
      <c r="S208" t="s">
        <v>167</v>
      </c>
      <c r="T208" t="s">
        <v>137</v>
      </c>
      <c r="U208" t="s">
        <v>139</v>
      </c>
      <c r="V208" t="s">
        <v>137</v>
      </c>
      <c r="W208" s="36" t="s">
        <v>137</v>
      </c>
      <c r="X208" s="32" t="s">
        <v>137</v>
      </c>
      <c r="Y208" t="s">
        <v>137</v>
      </c>
      <c r="Z208" t="s">
        <v>137</v>
      </c>
      <c r="AA208" t="s">
        <v>137</v>
      </c>
      <c r="AB208" t="s">
        <v>137</v>
      </c>
      <c r="AC208" t="s">
        <v>137</v>
      </c>
      <c r="AD208" s="83">
        <v>44332</v>
      </c>
      <c r="AE208" s="83">
        <v>44332</v>
      </c>
      <c r="AF208" t="s">
        <v>212</v>
      </c>
      <c r="AG208">
        <v>110</v>
      </c>
      <c r="AH208">
        <v>4</v>
      </c>
      <c r="AI208">
        <v>1</v>
      </c>
      <c r="AJ208">
        <v>115</v>
      </c>
      <c r="AK208" t="s">
        <v>688</v>
      </c>
      <c r="AL208" s="8">
        <v>92</v>
      </c>
      <c r="AM208" s="54">
        <f t="shared" si="44"/>
        <v>51</v>
      </c>
      <c r="AN208" s="62">
        <f t="shared" si="45"/>
        <v>95.652173913043484</v>
      </c>
      <c r="AO208" s="23" t="s">
        <v>896</v>
      </c>
    </row>
    <row r="209" spans="1:41" x14ac:dyDescent="0.2">
      <c r="A209" s="23">
        <v>208</v>
      </c>
      <c r="B209" s="8" t="s">
        <v>133</v>
      </c>
      <c r="C209" t="s">
        <v>138</v>
      </c>
      <c r="D209" s="8" t="s">
        <v>474</v>
      </c>
      <c r="E209" s="93">
        <v>44281</v>
      </c>
      <c r="F209" s="32">
        <v>94</v>
      </c>
      <c r="G209" s="79">
        <v>8.3333333333333332E-3</v>
      </c>
      <c r="H209" s="54">
        <v>11</v>
      </c>
      <c r="I209" s="54">
        <v>163</v>
      </c>
      <c r="J209">
        <v>-3.8696100000000002</v>
      </c>
      <c r="K209" s="21">
        <v>-32.436920000000001</v>
      </c>
      <c r="L209" t="s">
        <v>137</v>
      </c>
      <c r="M209" t="s">
        <v>137</v>
      </c>
      <c r="N209" t="s">
        <v>312</v>
      </c>
      <c r="O209" t="s">
        <v>311</v>
      </c>
      <c r="P209" t="s">
        <v>137</v>
      </c>
      <c r="Q209" t="s">
        <v>137</v>
      </c>
      <c r="R209" t="s">
        <v>137</v>
      </c>
      <c r="S209" t="s">
        <v>167</v>
      </c>
      <c r="T209" t="s">
        <v>137</v>
      </c>
      <c r="U209" t="s">
        <v>139</v>
      </c>
      <c r="V209">
        <v>880878</v>
      </c>
      <c r="W209" s="86">
        <v>44282.057638888888</v>
      </c>
      <c r="X209" s="87">
        <v>44333.069444444445</v>
      </c>
      <c r="Y209" t="s">
        <v>137</v>
      </c>
      <c r="Z209" t="s">
        <v>137</v>
      </c>
      <c r="AA209" t="s">
        <v>137</v>
      </c>
      <c r="AB209" t="s">
        <v>137</v>
      </c>
      <c r="AC209" t="s">
        <v>137</v>
      </c>
      <c r="AD209" s="83">
        <v>44332</v>
      </c>
      <c r="AE209" s="83">
        <v>44332</v>
      </c>
      <c r="AF209" t="s">
        <v>212</v>
      </c>
      <c r="AG209">
        <v>103</v>
      </c>
      <c r="AH209">
        <v>2</v>
      </c>
      <c r="AI209">
        <v>5</v>
      </c>
      <c r="AJ209">
        <f>AI209+AH209+AG209</f>
        <v>110</v>
      </c>
      <c r="AK209" t="s">
        <v>322</v>
      </c>
      <c r="AL209" s="8">
        <v>32</v>
      </c>
      <c r="AM209" s="54">
        <f t="shared" si="44"/>
        <v>51</v>
      </c>
      <c r="AN209" s="62">
        <f t="shared" si="45"/>
        <v>93.63636363636364</v>
      </c>
      <c r="AO209" t="s">
        <v>897</v>
      </c>
    </row>
    <row r="210" spans="1:41" x14ac:dyDescent="0.2">
      <c r="A210" s="23">
        <v>209</v>
      </c>
      <c r="B210" s="8" t="s">
        <v>133</v>
      </c>
      <c r="C210" t="s">
        <v>138</v>
      </c>
      <c r="D210" s="8" t="s">
        <v>238</v>
      </c>
      <c r="E210" s="93">
        <v>44282</v>
      </c>
      <c r="F210" s="32">
        <v>95</v>
      </c>
      <c r="G210" s="79">
        <v>0.84722222222222221</v>
      </c>
      <c r="H210" s="54">
        <v>11</v>
      </c>
      <c r="I210" s="54">
        <v>165</v>
      </c>
      <c r="J210">
        <v>-3.8700299999999999</v>
      </c>
      <c r="K210" s="21">
        <v>-32.437890000000003</v>
      </c>
      <c r="L210" t="s">
        <v>137</v>
      </c>
      <c r="M210" t="s">
        <v>137</v>
      </c>
      <c r="N210" t="s">
        <v>145</v>
      </c>
      <c r="O210" t="s">
        <v>144</v>
      </c>
      <c r="P210" t="s">
        <v>137</v>
      </c>
      <c r="Q210" t="s">
        <v>137</v>
      </c>
      <c r="R210" t="s">
        <v>137</v>
      </c>
      <c r="S210" t="s">
        <v>167</v>
      </c>
      <c r="T210" t="s">
        <v>137</v>
      </c>
      <c r="U210" t="s">
        <v>139</v>
      </c>
      <c r="V210">
        <v>896702</v>
      </c>
      <c r="W210" s="86">
        <v>44282.853472222225</v>
      </c>
      <c r="X210" s="87">
        <v>44334.009027777778</v>
      </c>
      <c r="Y210" t="s">
        <v>137</v>
      </c>
      <c r="Z210" t="s">
        <v>137</v>
      </c>
      <c r="AA210" t="s">
        <v>137</v>
      </c>
      <c r="AB210" t="s">
        <v>137</v>
      </c>
      <c r="AC210" t="s">
        <v>137</v>
      </c>
      <c r="AD210" s="83">
        <v>44333</v>
      </c>
      <c r="AE210" s="83">
        <v>44333</v>
      </c>
      <c r="AF210" t="s">
        <v>212</v>
      </c>
      <c r="AG210">
        <v>125</v>
      </c>
      <c r="AH210">
        <v>1</v>
      </c>
      <c r="AI210">
        <v>2</v>
      </c>
      <c r="AJ210">
        <v>128</v>
      </c>
      <c r="AK210" t="s">
        <v>322</v>
      </c>
      <c r="AL210" s="8">
        <v>32</v>
      </c>
      <c r="AM210" s="54">
        <f t="shared" si="44"/>
        <v>51</v>
      </c>
      <c r="AN210" s="62">
        <f t="shared" si="45"/>
        <v>97.65625</v>
      </c>
      <c r="AO210" t="s">
        <v>898</v>
      </c>
    </row>
    <row r="211" spans="1:41" hidden="1" x14ac:dyDescent="0.2">
      <c r="A211" s="23">
        <v>210</v>
      </c>
      <c r="B211" s="8" t="s">
        <v>133</v>
      </c>
      <c r="C211" t="s">
        <v>136</v>
      </c>
      <c r="D211" s="8" t="s">
        <v>137</v>
      </c>
      <c r="E211" s="9">
        <v>44284</v>
      </c>
      <c r="F211" s="32" t="s">
        <v>137</v>
      </c>
      <c r="G211" s="32" t="s">
        <v>137</v>
      </c>
      <c r="H211" s="54">
        <v>10</v>
      </c>
      <c r="I211" s="54">
        <v>144</v>
      </c>
      <c r="J211">
        <v>-3.8701300000000001</v>
      </c>
      <c r="K211" s="21">
        <v>-32.437600000000003</v>
      </c>
      <c r="L211" t="s">
        <v>137</v>
      </c>
      <c r="M211" t="s">
        <v>137</v>
      </c>
      <c r="N211" t="s">
        <v>137</v>
      </c>
      <c r="O211" t="s">
        <v>137</v>
      </c>
      <c r="P211" t="s">
        <v>137</v>
      </c>
      <c r="Q211" t="s">
        <v>137</v>
      </c>
      <c r="R211" t="s">
        <v>137</v>
      </c>
      <c r="S211" t="s">
        <v>137</v>
      </c>
      <c r="T211" t="s">
        <v>137</v>
      </c>
      <c r="U211" t="s">
        <v>137</v>
      </c>
      <c r="V211" t="s">
        <v>137</v>
      </c>
      <c r="W211" s="36" t="s">
        <v>137</v>
      </c>
      <c r="X211" s="32" t="s">
        <v>137</v>
      </c>
      <c r="Y211" t="s">
        <v>137</v>
      </c>
      <c r="Z211" t="s">
        <v>137</v>
      </c>
      <c r="AA211" t="s">
        <v>137</v>
      </c>
      <c r="AB211" t="s">
        <v>137</v>
      </c>
      <c r="AC211" t="s">
        <v>137</v>
      </c>
      <c r="AD211" t="s">
        <v>137</v>
      </c>
      <c r="AE211" t="s">
        <v>137</v>
      </c>
      <c r="AF211" t="s">
        <v>137</v>
      </c>
      <c r="AG211" t="s">
        <v>137</v>
      </c>
      <c r="AH211" t="s">
        <v>137</v>
      </c>
      <c r="AI211" t="s">
        <v>137</v>
      </c>
      <c r="AJ211" t="s">
        <v>137</v>
      </c>
      <c r="AK211" t="s">
        <v>137</v>
      </c>
      <c r="AM211"/>
      <c r="AN211"/>
      <c r="AO211" t="s">
        <v>448</v>
      </c>
    </row>
    <row r="212" spans="1:41" hidden="1" x14ac:dyDescent="0.2">
      <c r="A212">
        <v>211</v>
      </c>
      <c r="B212" s="8" t="s">
        <v>133</v>
      </c>
      <c r="C212" t="s">
        <v>136</v>
      </c>
      <c r="D212" s="8" t="s">
        <v>137</v>
      </c>
      <c r="E212" s="9">
        <v>44284</v>
      </c>
      <c r="F212" s="32" t="s">
        <v>137</v>
      </c>
      <c r="G212" s="32" t="s">
        <v>137</v>
      </c>
      <c r="H212" s="54">
        <v>10</v>
      </c>
      <c r="I212" s="54">
        <v>145</v>
      </c>
      <c r="J212">
        <v>-3.87039</v>
      </c>
      <c r="K212" s="21">
        <v>-32.438229999999997</v>
      </c>
      <c r="L212" t="s">
        <v>137</v>
      </c>
      <c r="M212" t="s">
        <v>137</v>
      </c>
      <c r="N212" t="s">
        <v>137</v>
      </c>
      <c r="O212" t="s">
        <v>137</v>
      </c>
      <c r="P212" t="s">
        <v>137</v>
      </c>
      <c r="Q212" t="s">
        <v>137</v>
      </c>
      <c r="R212" t="s">
        <v>137</v>
      </c>
      <c r="S212" t="s">
        <v>137</v>
      </c>
      <c r="T212" t="s">
        <v>137</v>
      </c>
      <c r="U212" t="s">
        <v>137</v>
      </c>
      <c r="V212" t="s">
        <v>137</v>
      </c>
      <c r="W212" s="36" t="s">
        <v>137</v>
      </c>
      <c r="X212" s="32" t="s">
        <v>137</v>
      </c>
      <c r="Y212" t="s">
        <v>137</v>
      </c>
      <c r="Z212" t="s">
        <v>137</v>
      </c>
      <c r="AA212" t="s">
        <v>137</v>
      </c>
      <c r="AB212" t="s">
        <v>137</v>
      </c>
      <c r="AC212" t="s">
        <v>137</v>
      </c>
      <c r="AD212" t="s">
        <v>137</v>
      </c>
      <c r="AE212" t="s">
        <v>137</v>
      </c>
      <c r="AF212" t="s">
        <v>137</v>
      </c>
      <c r="AG212" t="s">
        <v>137</v>
      </c>
      <c r="AH212" t="s">
        <v>137</v>
      </c>
      <c r="AI212" t="s">
        <v>137</v>
      </c>
      <c r="AJ212" t="s">
        <v>137</v>
      </c>
      <c r="AK212" t="s">
        <v>137</v>
      </c>
      <c r="AM212"/>
      <c r="AN212"/>
      <c r="AO212" t="s">
        <v>449</v>
      </c>
    </row>
    <row r="213" spans="1:41" hidden="1" x14ac:dyDescent="0.2">
      <c r="A213">
        <v>212</v>
      </c>
      <c r="B213" s="8" t="s">
        <v>133</v>
      </c>
      <c r="C213" t="s">
        <v>136</v>
      </c>
      <c r="D213" s="8" t="s">
        <v>137</v>
      </c>
      <c r="E213" s="9">
        <v>44284</v>
      </c>
      <c r="F213" s="32" t="s">
        <v>137</v>
      </c>
      <c r="G213" s="32" t="s">
        <v>137</v>
      </c>
      <c r="H213" s="54">
        <v>10</v>
      </c>
      <c r="I213" s="54">
        <v>146</v>
      </c>
      <c r="J213">
        <v>-3.8704200000000002</v>
      </c>
      <c r="K213" s="21">
        <v>-32.438330000000001</v>
      </c>
      <c r="L213" t="s">
        <v>137</v>
      </c>
      <c r="M213" t="s">
        <v>137</v>
      </c>
      <c r="N213" t="s">
        <v>137</v>
      </c>
      <c r="O213" t="s">
        <v>137</v>
      </c>
      <c r="P213" t="s">
        <v>137</v>
      </c>
      <c r="Q213" t="s">
        <v>137</v>
      </c>
      <c r="R213" t="s">
        <v>137</v>
      </c>
      <c r="S213" t="s">
        <v>137</v>
      </c>
      <c r="T213" t="s">
        <v>137</v>
      </c>
      <c r="U213" t="s">
        <v>137</v>
      </c>
      <c r="V213" t="s">
        <v>137</v>
      </c>
      <c r="W213" s="36" t="s">
        <v>137</v>
      </c>
      <c r="X213" s="32" t="s">
        <v>137</v>
      </c>
      <c r="Y213" t="s">
        <v>137</v>
      </c>
      <c r="Z213" t="s">
        <v>137</v>
      </c>
      <c r="AA213" t="s">
        <v>137</v>
      </c>
      <c r="AB213" t="s">
        <v>137</v>
      </c>
      <c r="AC213" t="s">
        <v>137</v>
      </c>
      <c r="AD213" t="s">
        <v>137</v>
      </c>
      <c r="AE213" t="s">
        <v>137</v>
      </c>
      <c r="AF213" t="s">
        <v>137</v>
      </c>
      <c r="AG213" t="s">
        <v>137</v>
      </c>
      <c r="AH213" t="s">
        <v>137</v>
      </c>
      <c r="AI213" t="s">
        <v>137</v>
      </c>
      <c r="AJ213" t="s">
        <v>137</v>
      </c>
      <c r="AK213" t="s">
        <v>137</v>
      </c>
      <c r="AM213"/>
      <c r="AN213"/>
      <c r="AO213" t="s">
        <v>450</v>
      </c>
    </row>
    <row r="214" spans="1:41" x14ac:dyDescent="0.2">
      <c r="A214">
        <v>213</v>
      </c>
      <c r="B214" s="8" t="s">
        <v>133</v>
      </c>
      <c r="C214" t="s">
        <v>138</v>
      </c>
      <c r="D214" s="8" t="s">
        <v>476</v>
      </c>
      <c r="E214" s="93">
        <v>44285</v>
      </c>
      <c r="F214" s="32">
        <v>96</v>
      </c>
      <c r="G214" s="79">
        <v>0.83819444444444446</v>
      </c>
      <c r="H214" s="54">
        <v>10</v>
      </c>
      <c r="I214" s="54">
        <v>147</v>
      </c>
      <c r="J214">
        <v>-3.8699400000000002</v>
      </c>
      <c r="K214" s="21">
        <v>-32.4377</v>
      </c>
      <c r="L214" t="s">
        <v>137</v>
      </c>
      <c r="M214" t="s">
        <v>137</v>
      </c>
      <c r="N214" t="s">
        <v>412</v>
      </c>
      <c r="O214" t="s">
        <v>413</v>
      </c>
      <c r="P214" t="s">
        <v>137</v>
      </c>
      <c r="Q214" t="s">
        <v>137</v>
      </c>
      <c r="R214" t="s">
        <v>137</v>
      </c>
      <c r="S214" t="s">
        <v>167</v>
      </c>
      <c r="T214" t="s">
        <v>137</v>
      </c>
      <c r="U214" t="s">
        <v>139</v>
      </c>
      <c r="V214" t="s">
        <v>137</v>
      </c>
      <c r="W214" s="36" t="s">
        <v>137</v>
      </c>
      <c r="X214" s="32" t="s">
        <v>137</v>
      </c>
      <c r="Y214" t="s">
        <v>137</v>
      </c>
      <c r="Z214" t="s">
        <v>137</v>
      </c>
      <c r="AA214" t="s">
        <v>137</v>
      </c>
      <c r="AB214" t="s">
        <v>137</v>
      </c>
      <c r="AC214" t="s">
        <v>137</v>
      </c>
      <c r="AD214" s="83">
        <v>44335</v>
      </c>
      <c r="AE214" s="83">
        <v>44335</v>
      </c>
      <c r="AF214" t="s">
        <v>212</v>
      </c>
      <c r="AG214">
        <v>42</v>
      </c>
      <c r="AH214">
        <v>1</v>
      </c>
      <c r="AI214">
        <v>52</v>
      </c>
      <c r="AJ214">
        <f>AI214+AH214+AG214</f>
        <v>95</v>
      </c>
      <c r="AK214" t="s">
        <v>322</v>
      </c>
      <c r="AL214" s="8">
        <v>32</v>
      </c>
      <c r="AM214" s="54">
        <f>AD214-E214</f>
        <v>50</v>
      </c>
      <c r="AN214" s="62">
        <f>AG214*100/AJ214</f>
        <v>44.210526315789473</v>
      </c>
      <c r="AO214" t="s">
        <v>899</v>
      </c>
    </row>
    <row r="215" spans="1:41" hidden="1" x14ac:dyDescent="0.2">
      <c r="A215">
        <v>214</v>
      </c>
      <c r="B215" s="8" t="s">
        <v>133</v>
      </c>
      <c r="C215" t="s">
        <v>136</v>
      </c>
      <c r="D215" s="8" t="s">
        <v>469</v>
      </c>
      <c r="E215" s="9">
        <v>44285</v>
      </c>
      <c r="F215" s="32" t="s">
        <v>137</v>
      </c>
      <c r="G215" s="79">
        <v>0.84375</v>
      </c>
      <c r="H215" s="54">
        <v>11</v>
      </c>
      <c r="I215" s="54">
        <v>166</v>
      </c>
      <c r="J215">
        <v>-3.8700299999999999</v>
      </c>
      <c r="K215" s="21">
        <v>-32.437890000000003</v>
      </c>
      <c r="L215" t="s">
        <v>137</v>
      </c>
      <c r="M215" t="s">
        <v>137</v>
      </c>
      <c r="N215" t="s">
        <v>200</v>
      </c>
      <c r="O215" t="s">
        <v>279</v>
      </c>
      <c r="P215" t="s">
        <v>137</v>
      </c>
      <c r="Q215" t="s">
        <v>137</v>
      </c>
      <c r="R215" t="s">
        <v>137</v>
      </c>
      <c r="S215" t="s">
        <v>167</v>
      </c>
      <c r="T215" t="s">
        <v>137</v>
      </c>
      <c r="U215" t="s">
        <v>137</v>
      </c>
      <c r="V215" t="s">
        <v>137</v>
      </c>
      <c r="W215" s="36" t="s">
        <v>137</v>
      </c>
      <c r="X215" s="32" t="s">
        <v>137</v>
      </c>
      <c r="Y215" t="s">
        <v>137</v>
      </c>
      <c r="Z215" t="s">
        <v>137</v>
      </c>
      <c r="AA215" t="s">
        <v>137</v>
      </c>
      <c r="AB215" t="s">
        <v>137</v>
      </c>
      <c r="AC215" t="s">
        <v>137</v>
      </c>
      <c r="AD215" t="s">
        <v>137</v>
      </c>
      <c r="AE215" t="s">
        <v>137</v>
      </c>
      <c r="AF215" t="s">
        <v>137</v>
      </c>
      <c r="AG215" t="s">
        <v>137</v>
      </c>
      <c r="AH215" t="s">
        <v>137</v>
      </c>
      <c r="AI215" t="s">
        <v>137</v>
      </c>
      <c r="AJ215" t="s">
        <v>137</v>
      </c>
      <c r="AK215" t="s">
        <v>137</v>
      </c>
      <c r="AM215"/>
      <c r="AN215"/>
      <c r="AO215" t="s">
        <v>453</v>
      </c>
    </row>
    <row r="216" spans="1:41" hidden="1" x14ac:dyDescent="0.2">
      <c r="A216">
        <v>215</v>
      </c>
      <c r="B216" s="8" t="s">
        <v>133</v>
      </c>
      <c r="C216" t="s">
        <v>134</v>
      </c>
      <c r="D216" s="8" t="s">
        <v>469</v>
      </c>
      <c r="E216" s="9">
        <v>44285</v>
      </c>
      <c r="F216" s="32" t="s">
        <v>137</v>
      </c>
      <c r="G216" s="79">
        <v>0.9291666666666667</v>
      </c>
      <c r="H216" s="54">
        <v>11</v>
      </c>
      <c r="I216" s="54">
        <v>168</v>
      </c>
      <c r="J216">
        <v>-3.8700899999999998</v>
      </c>
      <c r="K216" s="21">
        <v>-32.438110000000002</v>
      </c>
      <c r="L216" t="s">
        <v>137</v>
      </c>
      <c r="M216" t="s">
        <v>137</v>
      </c>
      <c r="N216" t="s">
        <v>200</v>
      </c>
      <c r="O216" t="s">
        <v>279</v>
      </c>
      <c r="P216" t="s">
        <v>137</v>
      </c>
      <c r="Q216" t="s">
        <v>137</v>
      </c>
      <c r="R216" t="s">
        <v>137</v>
      </c>
      <c r="S216" t="s">
        <v>167</v>
      </c>
      <c r="T216" t="s">
        <v>137</v>
      </c>
      <c r="U216" t="s">
        <v>137</v>
      </c>
      <c r="V216" t="s">
        <v>137</v>
      </c>
      <c r="W216" s="36" t="s">
        <v>137</v>
      </c>
      <c r="X216" s="32" t="s">
        <v>137</v>
      </c>
      <c r="Y216" t="s">
        <v>137</v>
      </c>
      <c r="Z216" t="s">
        <v>137</v>
      </c>
      <c r="AA216" t="s">
        <v>137</v>
      </c>
      <c r="AB216" t="s">
        <v>137</v>
      </c>
      <c r="AC216" t="s">
        <v>137</v>
      </c>
      <c r="AD216" t="s">
        <v>137</v>
      </c>
      <c r="AE216" t="s">
        <v>137</v>
      </c>
      <c r="AF216" t="s">
        <v>137</v>
      </c>
      <c r="AG216" t="s">
        <v>137</v>
      </c>
      <c r="AH216" t="s">
        <v>137</v>
      </c>
      <c r="AI216" t="s">
        <v>137</v>
      </c>
      <c r="AJ216" t="s">
        <v>137</v>
      </c>
      <c r="AK216" t="s">
        <v>137</v>
      </c>
      <c r="AM216"/>
      <c r="AN216"/>
      <c r="AO216" t="s">
        <v>615</v>
      </c>
    </row>
    <row r="217" spans="1:41" hidden="1" x14ac:dyDescent="0.2">
      <c r="A217">
        <v>216</v>
      </c>
      <c r="B217" s="8" t="s">
        <v>133</v>
      </c>
      <c r="C217" t="s">
        <v>136</v>
      </c>
      <c r="D217" s="8" t="s">
        <v>137</v>
      </c>
      <c r="E217" s="9">
        <v>44285</v>
      </c>
      <c r="F217" s="32" t="s">
        <v>137</v>
      </c>
      <c r="G217" s="32" t="s">
        <v>137</v>
      </c>
      <c r="H217" s="54">
        <v>11</v>
      </c>
      <c r="I217" s="54">
        <v>167</v>
      </c>
      <c r="J217">
        <v>-3.8704700000000001</v>
      </c>
      <c r="K217" s="21">
        <v>-32.439529999999998</v>
      </c>
      <c r="L217" t="s">
        <v>137</v>
      </c>
      <c r="M217" t="s">
        <v>137</v>
      </c>
      <c r="N217" t="s">
        <v>137</v>
      </c>
      <c r="O217" t="s">
        <v>137</v>
      </c>
      <c r="P217" t="s">
        <v>137</v>
      </c>
      <c r="Q217" t="s">
        <v>137</v>
      </c>
      <c r="R217" t="s">
        <v>137</v>
      </c>
      <c r="S217" t="s">
        <v>137</v>
      </c>
      <c r="T217" t="s">
        <v>137</v>
      </c>
      <c r="U217" t="s">
        <v>137</v>
      </c>
      <c r="V217" t="s">
        <v>137</v>
      </c>
      <c r="W217" s="36" t="s">
        <v>137</v>
      </c>
      <c r="X217" s="32" t="s">
        <v>137</v>
      </c>
      <c r="Y217" t="s">
        <v>137</v>
      </c>
      <c r="Z217" t="s">
        <v>137</v>
      </c>
      <c r="AA217" t="s">
        <v>137</v>
      </c>
      <c r="AB217" t="s">
        <v>137</v>
      </c>
      <c r="AC217" t="s">
        <v>137</v>
      </c>
      <c r="AD217" t="s">
        <v>137</v>
      </c>
      <c r="AE217" t="s">
        <v>137</v>
      </c>
      <c r="AF217" t="s">
        <v>137</v>
      </c>
      <c r="AG217" t="s">
        <v>137</v>
      </c>
      <c r="AH217" t="s">
        <v>137</v>
      </c>
      <c r="AI217" t="s">
        <v>137</v>
      </c>
      <c r="AJ217" t="s">
        <v>137</v>
      </c>
      <c r="AK217" t="s">
        <v>137</v>
      </c>
      <c r="AM217"/>
      <c r="AN217"/>
      <c r="AO217" t="s">
        <v>616</v>
      </c>
    </row>
    <row r="218" spans="1:41" x14ac:dyDescent="0.2">
      <c r="A218">
        <v>217</v>
      </c>
      <c r="B218" s="8" t="s">
        <v>133</v>
      </c>
      <c r="C218" t="s">
        <v>138</v>
      </c>
      <c r="D218" s="8" t="s">
        <v>137</v>
      </c>
      <c r="E218" s="9">
        <v>44285</v>
      </c>
      <c r="F218" s="32">
        <v>97</v>
      </c>
      <c r="G218" s="32" t="s">
        <v>137</v>
      </c>
      <c r="H218" s="54">
        <v>10</v>
      </c>
      <c r="I218" s="54">
        <v>148</v>
      </c>
      <c r="J218">
        <v>-3.8696299999999999</v>
      </c>
      <c r="K218" s="21">
        <v>-32.436540000000001</v>
      </c>
      <c r="L218" t="s">
        <v>137</v>
      </c>
      <c r="M218" t="s">
        <v>137</v>
      </c>
      <c r="N218" t="s">
        <v>137</v>
      </c>
      <c r="O218" t="s">
        <v>137</v>
      </c>
      <c r="P218" t="s">
        <v>137</v>
      </c>
      <c r="Q218" t="s">
        <v>137</v>
      </c>
      <c r="R218" t="s">
        <v>137</v>
      </c>
      <c r="S218" t="s">
        <v>137</v>
      </c>
      <c r="T218" t="s">
        <v>137</v>
      </c>
      <c r="U218" t="s">
        <v>139</v>
      </c>
      <c r="V218" t="s">
        <v>137</v>
      </c>
      <c r="W218" s="36" t="s">
        <v>137</v>
      </c>
      <c r="X218" s="32" t="s">
        <v>137</v>
      </c>
      <c r="Y218" t="s">
        <v>137</v>
      </c>
      <c r="Z218" t="s">
        <v>137</v>
      </c>
      <c r="AA218" t="s">
        <v>137</v>
      </c>
      <c r="AB218" t="s">
        <v>137</v>
      </c>
      <c r="AC218" t="s">
        <v>137</v>
      </c>
      <c r="AD218" s="83">
        <v>44337</v>
      </c>
      <c r="AE218" s="83">
        <v>44337</v>
      </c>
      <c r="AF218" t="s">
        <v>212</v>
      </c>
      <c r="AG218">
        <v>94</v>
      </c>
      <c r="AH218">
        <v>0</v>
      </c>
      <c r="AI218">
        <v>2</v>
      </c>
      <c r="AJ218">
        <v>96</v>
      </c>
      <c r="AK218" t="s">
        <v>167</v>
      </c>
      <c r="AM218" s="54">
        <f t="shared" ref="AM218:AM219" si="46">AD218-E218</f>
        <v>52</v>
      </c>
      <c r="AN218" s="62">
        <f t="shared" ref="AN218:AN219" si="47">AG218*100/AJ218</f>
        <v>97.916666666666671</v>
      </c>
      <c r="AO218" t="s">
        <v>617</v>
      </c>
    </row>
    <row r="219" spans="1:41" x14ac:dyDescent="0.2">
      <c r="A219">
        <v>218</v>
      </c>
      <c r="B219" s="8" t="s">
        <v>133</v>
      </c>
      <c r="C219" t="s">
        <v>138</v>
      </c>
      <c r="D219" s="8" t="s">
        <v>469</v>
      </c>
      <c r="E219" s="93">
        <v>44286</v>
      </c>
      <c r="F219" s="32">
        <v>98</v>
      </c>
      <c r="G219" s="79">
        <v>0.83680555555555547</v>
      </c>
      <c r="H219" s="54">
        <v>11</v>
      </c>
      <c r="I219" s="54">
        <v>169</v>
      </c>
      <c r="J219">
        <v>-3.8698700000000001</v>
      </c>
      <c r="K219" s="21">
        <v>-32.437629999999999</v>
      </c>
      <c r="L219" t="s">
        <v>137</v>
      </c>
      <c r="M219" t="s">
        <v>137</v>
      </c>
      <c r="N219" t="s">
        <v>200</v>
      </c>
      <c r="O219" t="s">
        <v>279</v>
      </c>
      <c r="P219" t="s">
        <v>137</v>
      </c>
      <c r="Q219" t="s">
        <v>137</v>
      </c>
      <c r="R219" t="s">
        <v>137</v>
      </c>
      <c r="S219" t="s">
        <v>167</v>
      </c>
      <c r="T219" t="s">
        <v>137</v>
      </c>
      <c r="U219" t="s">
        <v>139</v>
      </c>
      <c r="V219" t="s">
        <v>137</v>
      </c>
      <c r="W219" s="36" t="s">
        <v>137</v>
      </c>
      <c r="X219" s="32" t="s">
        <v>137</v>
      </c>
      <c r="Y219" t="s">
        <v>137</v>
      </c>
      <c r="Z219" t="s">
        <v>137</v>
      </c>
      <c r="AA219" t="s">
        <v>137</v>
      </c>
      <c r="AB219" t="s">
        <v>137</v>
      </c>
      <c r="AC219" t="s">
        <v>137</v>
      </c>
      <c r="AD219" s="83">
        <v>44337</v>
      </c>
      <c r="AE219" s="83">
        <v>44337</v>
      </c>
      <c r="AF219" t="s">
        <v>212</v>
      </c>
      <c r="AG219">
        <v>103</v>
      </c>
      <c r="AH219">
        <v>3</v>
      </c>
      <c r="AI219">
        <v>3</v>
      </c>
      <c r="AJ219">
        <v>109</v>
      </c>
      <c r="AK219" t="s">
        <v>500</v>
      </c>
      <c r="AL219" s="8">
        <v>33</v>
      </c>
      <c r="AM219" s="54">
        <f t="shared" si="46"/>
        <v>51</v>
      </c>
      <c r="AN219" s="62">
        <f t="shared" si="47"/>
        <v>94.495412844036693</v>
      </c>
      <c r="AO219" s="23" t="s">
        <v>618</v>
      </c>
    </row>
    <row r="220" spans="1:41" hidden="1" x14ac:dyDescent="0.2">
      <c r="A220">
        <v>219</v>
      </c>
      <c r="B220" s="8" t="s">
        <v>133</v>
      </c>
      <c r="C220" t="s">
        <v>136</v>
      </c>
      <c r="D220" s="8" t="s">
        <v>137</v>
      </c>
      <c r="E220" s="9">
        <v>44286</v>
      </c>
      <c r="F220" s="32" t="s">
        <v>137</v>
      </c>
      <c r="G220" s="32" t="s">
        <v>137</v>
      </c>
      <c r="H220" s="54">
        <v>11</v>
      </c>
      <c r="I220" s="54">
        <v>170</v>
      </c>
      <c r="J220">
        <v>-3.87039</v>
      </c>
      <c r="K220" s="21">
        <v>-32.438989999999997</v>
      </c>
      <c r="L220" t="s">
        <v>137</v>
      </c>
      <c r="M220" t="s">
        <v>137</v>
      </c>
      <c r="N220" t="s">
        <v>137</v>
      </c>
      <c r="O220" t="s">
        <v>137</v>
      </c>
      <c r="P220" t="s">
        <v>137</v>
      </c>
      <c r="Q220" t="s">
        <v>137</v>
      </c>
      <c r="R220" t="s">
        <v>137</v>
      </c>
      <c r="S220" t="s">
        <v>137</v>
      </c>
      <c r="T220" t="s">
        <v>137</v>
      </c>
      <c r="U220" t="s">
        <v>137</v>
      </c>
      <c r="V220" t="s">
        <v>137</v>
      </c>
      <c r="W220" s="36" t="s">
        <v>137</v>
      </c>
      <c r="X220" s="32" t="s">
        <v>137</v>
      </c>
      <c r="Y220" t="s">
        <v>137</v>
      </c>
      <c r="Z220" t="s">
        <v>137</v>
      </c>
      <c r="AA220" t="s">
        <v>137</v>
      </c>
      <c r="AB220" t="s">
        <v>137</v>
      </c>
      <c r="AC220" t="s">
        <v>137</v>
      </c>
      <c r="AD220" t="s">
        <v>137</v>
      </c>
      <c r="AE220" t="s">
        <v>137</v>
      </c>
      <c r="AF220" t="s">
        <v>137</v>
      </c>
      <c r="AG220" t="s">
        <v>137</v>
      </c>
      <c r="AH220" t="s">
        <v>137</v>
      </c>
      <c r="AI220" t="s">
        <v>137</v>
      </c>
      <c r="AJ220" t="s">
        <v>137</v>
      </c>
      <c r="AK220" t="s">
        <v>137</v>
      </c>
      <c r="AM220"/>
      <c r="AN220"/>
      <c r="AO220" t="s">
        <v>455</v>
      </c>
    </row>
    <row r="221" spans="1:41" hidden="1" x14ac:dyDescent="0.2">
      <c r="A221">
        <v>220</v>
      </c>
      <c r="B221" s="8" t="s">
        <v>133</v>
      </c>
      <c r="C221" t="s">
        <v>134</v>
      </c>
      <c r="D221" s="8" t="s">
        <v>470</v>
      </c>
      <c r="E221" s="9">
        <v>44286</v>
      </c>
      <c r="F221" s="32" t="s">
        <v>137</v>
      </c>
      <c r="G221" s="79">
        <v>0.92361111111111116</v>
      </c>
      <c r="H221" s="54">
        <v>11</v>
      </c>
      <c r="I221" s="54">
        <v>171</v>
      </c>
      <c r="J221">
        <v>-3.8700600000000001</v>
      </c>
      <c r="K221" s="21">
        <v>-32.439459999999997</v>
      </c>
      <c r="L221" t="s">
        <v>137</v>
      </c>
      <c r="M221" t="s">
        <v>137</v>
      </c>
      <c r="N221" t="s">
        <v>137</v>
      </c>
      <c r="O221" t="s">
        <v>137</v>
      </c>
      <c r="P221" t="s">
        <v>137</v>
      </c>
      <c r="Q221" t="s">
        <v>137</v>
      </c>
      <c r="R221" t="s">
        <v>137</v>
      </c>
      <c r="S221" t="s">
        <v>167</v>
      </c>
      <c r="T221" t="s">
        <v>137</v>
      </c>
      <c r="U221" t="s">
        <v>137</v>
      </c>
      <c r="V221" t="s">
        <v>137</v>
      </c>
      <c r="W221" s="36" t="s">
        <v>137</v>
      </c>
      <c r="X221" s="32" t="s">
        <v>137</v>
      </c>
      <c r="Y221" t="s">
        <v>137</v>
      </c>
      <c r="Z221" t="s">
        <v>137</v>
      </c>
      <c r="AA221" t="s">
        <v>137</v>
      </c>
      <c r="AB221" t="s">
        <v>137</v>
      </c>
      <c r="AC221" t="s">
        <v>137</v>
      </c>
      <c r="AD221" t="s">
        <v>137</v>
      </c>
      <c r="AE221" t="s">
        <v>137</v>
      </c>
      <c r="AF221" t="s">
        <v>137</v>
      </c>
      <c r="AG221" t="s">
        <v>137</v>
      </c>
      <c r="AH221" t="s">
        <v>137</v>
      </c>
      <c r="AI221" t="s">
        <v>137</v>
      </c>
      <c r="AJ221" t="s">
        <v>137</v>
      </c>
      <c r="AK221" t="s">
        <v>137</v>
      </c>
      <c r="AM221"/>
      <c r="AN221"/>
      <c r="AO221" t="s">
        <v>454</v>
      </c>
    </row>
    <row r="222" spans="1:41" x14ac:dyDescent="0.2">
      <c r="A222">
        <v>221</v>
      </c>
      <c r="B222" s="8" t="s">
        <v>133</v>
      </c>
      <c r="C222" t="s">
        <v>138</v>
      </c>
      <c r="D222" s="8" t="s">
        <v>471</v>
      </c>
      <c r="E222" s="93">
        <v>44287</v>
      </c>
      <c r="F222" s="32">
        <v>99</v>
      </c>
      <c r="G222" s="79">
        <v>0.83680555555555547</v>
      </c>
      <c r="H222" s="54">
        <v>11</v>
      </c>
      <c r="I222" s="54">
        <v>172</v>
      </c>
      <c r="J222">
        <v>-3.8700800000000002</v>
      </c>
      <c r="K222" s="21">
        <v>-32.438079999999999</v>
      </c>
      <c r="L222" t="s">
        <v>137</v>
      </c>
      <c r="M222" t="s">
        <v>137</v>
      </c>
      <c r="N222" t="s">
        <v>295</v>
      </c>
      <c r="O222" t="s">
        <v>296</v>
      </c>
      <c r="P222" t="s">
        <v>137</v>
      </c>
      <c r="Q222" t="s">
        <v>137</v>
      </c>
      <c r="R222" t="s">
        <v>137</v>
      </c>
      <c r="S222" t="s">
        <v>167</v>
      </c>
      <c r="T222" t="s">
        <v>137</v>
      </c>
      <c r="U222" t="s">
        <v>139</v>
      </c>
      <c r="V222" t="s">
        <v>137</v>
      </c>
      <c r="W222" s="36" t="s">
        <v>137</v>
      </c>
      <c r="X222" s="32" t="s">
        <v>137</v>
      </c>
      <c r="Y222" t="s">
        <v>137</v>
      </c>
      <c r="Z222" t="s">
        <v>137</v>
      </c>
      <c r="AA222" t="s">
        <v>137</v>
      </c>
      <c r="AB222" t="s">
        <v>137</v>
      </c>
      <c r="AC222" t="s">
        <v>137</v>
      </c>
      <c r="AD222" s="83">
        <v>44338</v>
      </c>
      <c r="AE222" s="83">
        <v>44338</v>
      </c>
      <c r="AF222" t="s">
        <v>212</v>
      </c>
      <c r="AG222">
        <v>102</v>
      </c>
      <c r="AH222">
        <v>0</v>
      </c>
      <c r="AI222">
        <v>4</v>
      </c>
      <c r="AJ222">
        <v>106</v>
      </c>
      <c r="AK222" t="s">
        <v>322</v>
      </c>
      <c r="AL222" s="8">
        <v>32</v>
      </c>
      <c r="AM222" s="54">
        <f t="shared" ref="AM222:AM224" si="48">AD222-E222</f>
        <v>51</v>
      </c>
      <c r="AN222" s="62">
        <f t="shared" ref="AN222:AN224" si="49">AG222*100/AJ222</f>
        <v>96.226415094339629</v>
      </c>
      <c r="AO222" t="s">
        <v>900</v>
      </c>
    </row>
    <row r="223" spans="1:41" x14ac:dyDescent="0.2">
      <c r="A223">
        <v>222</v>
      </c>
      <c r="B223" s="8" t="s">
        <v>133</v>
      </c>
      <c r="C223" t="s">
        <v>138</v>
      </c>
      <c r="D223" s="8" t="s">
        <v>246</v>
      </c>
      <c r="E223" s="93">
        <v>44288</v>
      </c>
      <c r="F223" s="32">
        <v>100</v>
      </c>
      <c r="G223" s="79">
        <v>0.95138888888888884</v>
      </c>
      <c r="H223" s="54">
        <v>11</v>
      </c>
      <c r="I223" s="54">
        <v>173</v>
      </c>
      <c r="J223">
        <v>-3.86985</v>
      </c>
      <c r="K223" s="21">
        <v>-32.436950000000003</v>
      </c>
      <c r="L223" t="s">
        <v>137</v>
      </c>
      <c r="M223" t="s">
        <v>137</v>
      </c>
      <c r="N223" t="s">
        <v>150</v>
      </c>
      <c r="O223" t="s">
        <v>151</v>
      </c>
      <c r="P223" t="s">
        <v>137</v>
      </c>
      <c r="Q223" t="s">
        <v>137</v>
      </c>
      <c r="R223" t="s">
        <v>137</v>
      </c>
      <c r="S223" t="s">
        <v>167</v>
      </c>
      <c r="T223" t="s">
        <v>137</v>
      </c>
      <c r="U223" t="s">
        <v>139</v>
      </c>
      <c r="V223" t="s">
        <v>137</v>
      </c>
      <c r="W223" s="36" t="s">
        <v>137</v>
      </c>
      <c r="X223" s="32" t="s">
        <v>137</v>
      </c>
      <c r="Y223" t="s">
        <v>137</v>
      </c>
      <c r="Z223" t="s">
        <v>137</v>
      </c>
      <c r="AA223" t="s">
        <v>137</v>
      </c>
      <c r="AB223" t="s">
        <v>137</v>
      </c>
      <c r="AC223" t="s">
        <v>137</v>
      </c>
      <c r="AD223" s="83">
        <v>44338</v>
      </c>
      <c r="AE223" s="83">
        <v>44339</v>
      </c>
      <c r="AF223" t="s">
        <v>212</v>
      </c>
      <c r="AG223">
        <v>105</v>
      </c>
      <c r="AH223">
        <v>1</v>
      </c>
      <c r="AI223">
        <v>4</v>
      </c>
      <c r="AJ223">
        <f>AI223+AH223+AG223</f>
        <v>110</v>
      </c>
      <c r="AK223" t="s">
        <v>167</v>
      </c>
      <c r="AM223" s="54">
        <f t="shared" si="48"/>
        <v>50</v>
      </c>
      <c r="AN223" s="62">
        <f t="shared" si="49"/>
        <v>95.454545454545453</v>
      </c>
      <c r="AO223" t="s">
        <v>622</v>
      </c>
    </row>
    <row r="224" spans="1:41" x14ac:dyDescent="0.2">
      <c r="A224">
        <v>223</v>
      </c>
      <c r="B224" s="8" t="s">
        <v>133</v>
      </c>
      <c r="C224" t="s">
        <v>138</v>
      </c>
      <c r="D224" s="8" t="s">
        <v>468</v>
      </c>
      <c r="E224" s="93">
        <v>44289</v>
      </c>
      <c r="F224" s="32">
        <v>101</v>
      </c>
      <c r="G224" s="79">
        <v>0.12222222222222223</v>
      </c>
      <c r="H224" s="54">
        <v>11</v>
      </c>
      <c r="I224" s="54">
        <v>174</v>
      </c>
      <c r="J224">
        <v>-3.8698399999999999</v>
      </c>
      <c r="K224" s="21">
        <v>-32.43723</v>
      </c>
      <c r="L224" t="s">
        <v>137</v>
      </c>
      <c r="M224" t="s">
        <v>137</v>
      </c>
      <c r="N224" t="s">
        <v>222</v>
      </c>
      <c r="O224" t="s">
        <v>221</v>
      </c>
      <c r="P224" t="s">
        <v>137</v>
      </c>
      <c r="Q224" t="s">
        <v>137</v>
      </c>
      <c r="R224" t="s">
        <v>137</v>
      </c>
      <c r="S224" t="s">
        <v>167</v>
      </c>
      <c r="T224" t="s">
        <v>137</v>
      </c>
      <c r="U224" t="s">
        <v>139</v>
      </c>
      <c r="V224" t="s">
        <v>137</v>
      </c>
      <c r="W224" s="36" t="s">
        <v>137</v>
      </c>
      <c r="X224" s="32" t="s">
        <v>137</v>
      </c>
      <c r="Y224" t="s">
        <v>137</v>
      </c>
      <c r="Z224" t="s">
        <v>137</v>
      </c>
      <c r="AA224" t="s">
        <v>137</v>
      </c>
      <c r="AB224" t="s">
        <v>137</v>
      </c>
      <c r="AC224" t="s">
        <v>137</v>
      </c>
      <c r="AD224" s="83">
        <v>44340</v>
      </c>
      <c r="AE224" s="83">
        <v>44340</v>
      </c>
      <c r="AF224" t="s">
        <v>212</v>
      </c>
      <c r="AG224">
        <v>85</v>
      </c>
      <c r="AH224">
        <v>0</v>
      </c>
      <c r="AI224">
        <v>10</v>
      </c>
      <c r="AJ224">
        <v>95</v>
      </c>
      <c r="AK224" t="s">
        <v>322</v>
      </c>
      <c r="AL224" s="8">
        <v>32</v>
      </c>
      <c r="AM224" s="54">
        <f t="shared" si="48"/>
        <v>51</v>
      </c>
      <c r="AN224" s="62">
        <f t="shared" si="49"/>
        <v>89.473684210526315</v>
      </c>
      <c r="AO224" t="s">
        <v>901</v>
      </c>
    </row>
    <row r="225" spans="1:41" hidden="1" x14ac:dyDescent="0.2">
      <c r="A225" s="23">
        <v>224</v>
      </c>
      <c r="B225" s="8" t="s">
        <v>133</v>
      </c>
      <c r="C225" t="s">
        <v>136</v>
      </c>
      <c r="D225" s="8" t="s">
        <v>137</v>
      </c>
      <c r="E225" s="93">
        <v>44292</v>
      </c>
      <c r="F225" s="32" t="s">
        <v>137</v>
      </c>
      <c r="G225" s="32" t="s">
        <v>137</v>
      </c>
      <c r="H225" s="54">
        <v>10</v>
      </c>
      <c r="I225" s="54">
        <v>149</v>
      </c>
      <c r="J225">
        <v>-3.8704299999999998</v>
      </c>
      <c r="K225" s="21">
        <v>-32.43844</v>
      </c>
      <c r="L225" t="s">
        <v>137</v>
      </c>
      <c r="M225" t="s">
        <v>137</v>
      </c>
      <c r="N225" t="s">
        <v>137</v>
      </c>
      <c r="O225" t="s">
        <v>137</v>
      </c>
      <c r="P225" t="s">
        <v>137</v>
      </c>
      <c r="Q225" t="s">
        <v>137</v>
      </c>
      <c r="R225" t="s">
        <v>137</v>
      </c>
      <c r="S225" t="s">
        <v>137</v>
      </c>
      <c r="T225" t="s">
        <v>137</v>
      </c>
      <c r="U225" t="s">
        <v>137</v>
      </c>
      <c r="V225" t="s">
        <v>137</v>
      </c>
      <c r="W225" s="36" t="s">
        <v>137</v>
      </c>
      <c r="X225" s="32" t="s">
        <v>137</v>
      </c>
      <c r="Y225" t="s">
        <v>137</v>
      </c>
      <c r="Z225" t="s">
        <v>137</v>
      </c>
      <c r="AA225" t="s">
        <v>137</v>
      </c>
      <c r="AB225" t="s">
        <v>137</v>
      </c>
      <c r="AC225" t="s">
        <v>137</v>
      </c>
      <c r="AD225" t="s">
        <v>137</v>
      </c>
      <c r="AE225" t="s">
        <v>137</v>
      </c>
      <c r="AF225" t="s">
        <v>137</v>
      </c>
      <c r="AG225" t="s">
        <v>137</v>
      </c>
      <c r="AH225" t="s">
        <v>137</v>
      </c>
      <c r="AI225" t="s">
        <v>137</v>
      </c>
      <c r="AJ225" t="s">
        <v>137</v>
      </c>
      <c r="AK225" t="s">
        <v>137</v>
      </c>
      <c r="AM225"/>
      <c r="AN225"/>
      <c r="AO225" t="s">
        <v>619</v>
      </c>
    </row>
    <row r="226" spans="1:41" hidden="1" x14ac:dyDescent="0.2">
      <c r="A226" s="23">
        <v>225</v>
      </c>
      <c r="B226" s="8" t="s">
        <v>133</v>
      </c>
      <c r="C226" t="s">
        <v>136</v>
      </c>
      <c r="D226" s="8" t="s">
        <v>238</v>
      </c>
      <c r="E226" s="93">
        <v>44292</v>
      </c>
      <c r="F226" s="32" t="s">
        <v>137</v>
      </c>
      <c r="G226" s="79">
        <v>0.89236111111111116</v>
      </c>
      <c r="H226" s="54">
        <v>10</v>
      </c>
      <c r="I226" s="54">
        <v>150</v>
      </c>
      <c r="J226">
        <v>-3.87059</v>
      </c>
      <c r="K226" s="21">
        <v>-32.438380000000002</v>
      </c>
      <c r="L226" t="s">
        <v>137</v>
      </c>
      <c r="M226" t="s">
        <v>137</v>
      </c>
      <c r="N226" t="s">
        <v>144</v>
      </c>
      <c r="O226" t="s">
        <v>145</v>
      </c>
      <c r="P226" t="s">
        <v>137</v>
      </c>
      <c r="Q226" t="s">
        <v>137</v>
      </c>
      <c r="R226" t="s">
        <v>137</v>
      </c>
      <c r="S226" t="s">
        <v>167</v>
      </c>
      <c r="T226" t="s">
        <v>137</v>
      </c>
      <c r="U226" t="s">
        <v>137</v>
      </c>
      <c r="V226" t="s">
        <v>137</v>
      </c>
      <c r="W226" s="36" t="s">
        <v>137</v>
      </c>
      <c r="X226" s="32" t="s">
        <v>137</v>
      </c>
      <c r="Y226" t="s">
        <v>137</v>
      </c>
      <c r="Z226" t="s">
        <v>137</v>
      </c>
      <c r="AA226" t="s">
        <v>137</v>
      </c>
      <c r="AB226" t="s">
        <v>137</v>
      </c>
      <c r="AC226" t="s">
        <v>137</v>
      </c>
      <c r="AD226" t="s">
        <v>137</v>
      </c>
      <c r="AE226" t="s">
        <v>137</v>
      </c>
      <c r="AF226" t="s">
        <v>137</v>
      </c>
      <c r="AG226" t="s">
        <v>137</v>
      </c>
      <c r="AH226" t="s">
        <v>137</v>
      </c>
      <c r="AI226" t="s">
        <v>137</v>
      </c>
      <c r="AJ226" t="s">
        <v>137</v>
      </c>
      <c r="AK226" t="s">
        <v>137</v>
      </c>
      <c r="AM226"/>
      <c r="AN226"/>
      <c r="AO226" t="s">
        <v>621</v>
      </c>
    </row>
    <row r="227" spans="1:41" hidden="1" x14ac:dyDescent="0.2">
      <c r="A227">
        <v>226</v>
      </c>
      <c r="B227" s="8" t="s">
        <v>133</v>
      </c>
      <c r="C227" t="s">
        <v>136</v>
      </c>
      <c r="D227" s="8" t="s">
        <v>328</v>
      </c>
      <c r="E227" s="93">
        <v>44292</v>
      </c>
      <c r="F227" s="32" t="s">
        <v>137</v>
      </c>
      <c r="G227" s="79">
        <v>0.90069444444444446</v>
      </c>
      <c r="H227" s="54">
        <v>10</v>
      </c>
      <c r="I227" s="54">
        <v>151</v>
      </c>
      <c r="J227">
        <v>-3.8702200000000002</v>
      </c>
      <c r="K227" s="21">
        <v>-32.437019999999997</v>
      </c>
      <c r="L227" t="s">
        <v>137</v>
      </c>
      <c r="M227" t="s">
        <v>137</v>
      </c>
      <c r="N227" t="s">
        <v>137</v>
      </c>
      <c r="O227" t="s">
        <v>137</v>
      </c>
      <c r="P227" t="s">
        <v>137</v>
      </c>
      <c r="Q227" t="s">
        <v>137</v>
      </c>
      <c r="R227" t="s">
        <v>137</v>
      </c>
      <c r="S227" t="s">
        <v>137</v>
      </c>
      <c r="T227" t="s">
        <v>137</v>
      </c>
      <c r="U227" t="s">
        <v>137</v>
      </c>
      <c r="V227" t="s">
        <v>137</v>
      </c>
      <c r="W227" s="36" t="s">
        <v>137</v>
      </c>
      <c r="X227" s="32" t="s">
        <v>137</v>
      </c>
      <c r="Y227" t="s">
        <v>137</v>
      </c>
      <c r="Z227" t="s">
        <v>137</v>
      </c>
      <c r="AA227" t="s">
        <v>137</v>
      </c>
      <c r="AB227" t="s">
        <v>137</v>
      </c>
      <c r="AC227" t="s">
        <v>137</v>
      </c>
      <c r="AD227" t="s">
        <v>137</v>
      </c>
      <c r="AE227" t="s">
        <v>137</v>
      </c>
      <c r="AF227" t="s">
        <v>137</v>
      </c>
      <c r="AG227" t="s">
        <v>137</v>
      </c>
      <c r="AH227" t="s">
        <v>137</v>
      </c>
      <c r="AI227" t="s">
        <v>137</v>
      </c>
      <c r="AJ227" t="s">
        <v>137</v>
      </c>
      <c r="AK227" t="s">
        <v>137</v>
      </c>
      <c r="AM227"/>
      <c r="AN227"/>
      <c r="AO227" t="s">
        <v>620</v>
      </c>
    </row>
    <row r="228" spans="1:41" hidden="1" x14ac:dyDescent="0.2">
      <c r="A228">
        <v>227</v>
      </c>
      <c r="B228" s="8" t="s">
        <v>133</v>
      </c>
      <c r="C228" t="s">
        <v>134</v>
      </c>
      <c r="D228" s="8" t="s">
        <v>477</v>
      </c>
      <c r="E228" s="93">
        <v>44292</v>
      </c>
      <c r="F228" s="32" t="s">
        <v>137</v>
      </c>
      <c r="G228" s="79">
        <v>1.0416666666666666E-2</v>
      </c>
      <c r="H228" s="54">
        <v>10</v>
      </c>
      <c r="I228" s="54">
        <v>153</v>
      </c>
      <c r="J228">
        <v>-3.8700600000000001</v>
      </c>
      <c r="K228" s="21">
        <v>-32.437899999999999</v>
      </c>
      <c r="L228" t="s">
        <v>137</v>
      </c>
      <c r="M228" t="s">
        <v>137</v>
      </c>
      <c r="N228" t="s">
        <v>420</v>
      </c>
      <c r="O228" t="s">
        <v>421</v>
      </c>
      <c r="P228" t="s">
        <v>137</v>
      </c>
      <c r="Q228" t="s">
        <v>137</v>
      </c>
      <c r="R228" t="s">
        <v>137</v>
      </c>
      <c r="S228" t="s">
        <v>167</v>
      </c>
      <c r="T228" t="s">
        <v>137</v>
      </c>
      <c r="U228" t="s">
        <v>137</v>
      </c>
      <c r="V228" t="s">
        <v>137</v>
      </c>
      <c r="W228" s="36" t="s">
        <v>137</v>
      </c>
      <c r="X228" s="32" t="s">
        <v>137</v>
      </c>
      <c r="Y228" t="s">
        <v>137</v>
      </c>
      <c r="Z228" t="s">
        <v>137</v>
      </c>
      <c r="AA228" t="s">
        <v>137</v>
      </c>
      <c r="AB228" t="s">
        <v>137</v>
      </c>
      <c r="AC228" t="s">
        <v>137</v>
      </c>
      <c r="AD228" t="s">
        <v>137</v>
      </c>
      <c r="AE228" t="s">
        <v>137</v>
      </c>
      <c r="AF228" t="s">
        <v>137</v>
      </c>
      <c r="AG228" t="s">
        <v>137</v>
      </c>
      <c r="AH228" t="s">
        <v>137</v>
      </c>
      <c r="AI228" t="s">
        <v>137</v>
      </c>
      <c r="AJ228" t="s">
        <v>137</v>
      </c>
      <c r="AK228" t="s">
        <v>137</v>
      </c>
      <c r="AM228"/>
      <c r="AN228"/>
      <c r="AO228" t="s">
        <v>623</v>
      </c>
    </row>
    <row r="229" spans="1:41" x14ac:dyDescent="0.2">
      <c r="A229">
        <v>228</v>
      </c>
      <c r="B229" s="8" t="s">
        <v>133</v>
      </c>
      <c r="C229" t="s">
        <v>138</v>
      </c>
      <c r="D229" s="8" t="s">
        <v>328</v>
      </c>
      <c r="E229" s="93">
        <v>44292</v>
      </c>
      <c r="F229" s="32">
        <v>102</v>
      </c>
      <c r="G229" s="79">
        <v>4.1666666666666664E-2</v>
      </c>
      <c r="H229" s="54">
        <v>10</v>
      </c>
      <c r="I229" s="54">
        <v>152</v>
      </c>
      <c r="J229">
        <v>-3.8700199999999998</v>
      </c>
      <c r="K229" s="21">
        <v>-32.437980000000003</v>
      </c>
      <c r="L229" t="s">
        <v>137</v>
      </c>
      <c r="M229" t="s">
        <v>137</v>
      </c>
      <c r="N229" t="s">
        <v>177</v>
      </c>
      <c r="O229" t="s">
        <v>178</v>
      </c>
      <c r="P229" t="s">
        <v>137</v>
      </c>
      <c r="Q229" t="s">
        <v>137</v>
      </c>
      <c r="R229" t="s">
        <v>137</v>
      </c>
      <c r="S229" t="s">
        <v>167</v>
      </c>
      <c r="T229" t="s">
        <v>137</v>
      </c>
      <c r="U229" t="s">
        <v>139</v>
      </c>
      <c r="V229" t="s">
        <v>137</v>
      </c>
      <c r="W229" s="36" t="s">
        <v>137</v>
      </c>
      <c r="X229" s="32" t="s">
        <v>137</v>
      </c>
      <c r="Y229" t="s">
        <v>137</v>
      </c>
      <c r="Z229" t="s">
        <v>137</v>
      </c>
      <c r="AA229" t="s">
        <v>137</v>
      </c>
      <c r="AB229" t="s">
        <v>137</v>
      </c>
      <c r="AC229" t="s">
        <v>137</v>
      </c>
      <c r="AD229" s="83">
        <v>44342</v>
      </c>
      <c r="AE229" s="83">
        <v>44343</v>
      </c>
      <c r="AF229" t="s">
        <v>212</v>
      </c>
      <c r="AG229">
        <v>107</v>
      </c>
      <c r="AH229">
        <v>0</v>
      </c>
      <c r="AI229">
        <v>1</v>
      </c>
      <c r="AJ229">
        <v>108</v>
      </c>
      <c r="AK229" t="s">
        <v>167</v>
      </c>
      <c r="AM229" s="54">
        <f>AD229-E229</f>
        <v>50</v>
      </c>
      <c r="AN229" s="62">
        <f>AG229*100/AJ229</f>
        <v>99.074074074074076</v>
      </c>
      <c r="AO229" t="s">
        <v>624</v>
      </c>
    </row>
    <row r="230" spans="1:41" hidden="1" x14ac:dyDescent="0.2">
      <c r="A230">
        <v>229</v>
      </c>
      <c r="B230" s="8" t="s">
        <v>133</v>
      </c>
      <c r="C230" t="s">
        <v>134</v>
      </c>
      <c r="D230" s="8" t="s">
        <v>477</v>
      </c>
      <c r="E230" s="93">
        <v>44293</v>
      </c>
      <c r="F230" s="32" t="s">
        <v>137</v>
      </c>
      <c r="G230" s="79">
        <v>0.83819444444444446</v>
      </c>
      <c r="H230" s="54">
        <v>10</v>
      </c>
      <c r="I230" s="54">
        <v>155</v>
      </c>
      <c r="J230">
        <v>-3.8701099999999999</v>
      </c>
      <c r="K230" s="21">
        <v>-32.438229999999997</v>
      </c>
      <c r="L230" t="s">
        <v>137</v>
      </c>
      <c r="M230" t="s">
        <v>137</v>
      </c>
      <c r="N230" t="s">
        <v>420</v>
      </c>
      <c r="O230" t="s">
        <v>421</v>
      </c>
      <c r="P230" t="s">
        <v>137</v>
      </c>
      <c r="Q230" t="s">
        <v>137</v>
      </c>
      <c r="R230" t="s">
        <v>137</v>
      </c>
      <c r="S230" t="s">
        <v>167</v>
      </c>
      <c r="T230" t="s">
        <v>137</v>
      </c>
      <c r="U230" t="s">
        <v>137</v>
      </c>
      <c r="V230" t="s">
        <v>137</v>
      </c>
      <c r="W230" s="36" t="s">
        <v>137</v>
      </c>
      <c r="X230" s="32" t="s">
        <v>137</v>
      </c>
      <c r="Y230" t="s">
        <v>137</v>
      </c>
      <c r="Z230" t="s">
        <v>137</v>
      </c>
      <c r="AA230" t="s">
        <v>137</v>
      </c>
      <c r="AB230" t="s">
        <v>137</v>
      </c>
      <c r="AC230" t="s">
        <v>137</v>
      </c>
      <c r="AD230" t="s">
        <v>137</v>
      </c>
      <c r="AE230" t="s">
        <v>137</v>
      </c>
      <c r="AF230" t="s">
        <v>137</v>
      </c>
      <c r="AG230" t="s">
        <v>137</v>
      </c>
      <c r="AH230" t="s">
        <v>137</v>
      </c>
      <c r="AI230" t="s">
        <v>137</v>
      </c>
      <c r="AJ230" t="s">
        <v>137</v>
      </c>
      <c r="AK230" t="s">
        <v>137</v>
      </c>
      <c r="AM230"/>
      <c r="AN230"/>
      <c r="AO230" t="s">
        <v>625</v>
      </c>
    </row>
    <row r="231" spans="1:41" x14ac:dyDescent="0.2">
      <c r="A231">
        <v>230</v>
      </c>
      <c r="B231" s="8" t="s">
        <v>133</v>
      </c>
      <c r="C231" t="s">
        <v>138</v>
      </c>
      <c r="D231" s="8" t="s">
        <v>238</v>
      </c>
      <c r="E231" s="93">
        <v>44293</v>
      </c>
      <c r="F231" s="32">
        <v>104</v>
      </c>
      <c r="G231" s="79">
        <v>0.84027777777777779</v>
      </c>
      <c r="H231" s="54">
        <v>11</v>
      </c>
      <c r="I231" s="54" t="s">
        <v>574</v>
      </c>
      <c r="J231">
        <v>-3.8700600000000001</v>
      </c>
      <c r="K231" s="21">
        <v>-32.438609999999997</v>
      </c>
      <c r="L231" t="s">
        <v>137</v>
      </c>
      <c r="M231" t="s">
        <v>137</v>
      </c>
      <c r="N231" t="s">
        <v>144</v>
      </c>
      <c r="O231" t="s">
        <v>145</v>
      </c>
      <c r="P231" t="s">
        <v>137</v>
      </c>
      <c r="Q231" t="s">
        <v>137</v>
      </c>
      <c r="R231" t="s">
        <v>137</v>
      </c>
      <c r="S231" t="s">
        <v>167</v>
      </c>
      <c r="T231" t="s">
        <v>137</v>
      </c>
      <c r="U231" t="s">
        <v>198</v>
      </c>
      <c r="V231" t="s">
        <v>137</v>
      </c>
      <c r="W231" s="36" t="s">
        <v>137</v>
      </c>
      <c r="X231" s="32" t="s">
        <v>137</v>
      </c>
      <c r="Y231" t="s">
        <v>208</v>
      </c>
      <c r="Z231" s="23">
        <v>123</v>
      </c>
      <c r="AA231">
        <v>0</v>
      </c>
      <c r="AB231">
        <v>-3.8700100000000002</v>
      </c>
      <c r="AC231">
        <v>-32.437640000000002</v>
      </c>
      <c r="AD231" s="83">
        <v>44340</v>
      </c>
      <c r="AE231" s="26">
        <v>44340</v>
      </c>
      <c r="AF231" t="s">
        <v>212</v>
      </c>
      <c r="AG231">
        <v>105</v>
      </c>
      <c r="AH231">
        <v>2</v>
      </c>
      <c r="AI231">
        <v>15</v>
      </c>
      <c r="AJ231">
        <f>AG231+AH231+AI231</f>
        <v>122</v>
      </c>
      <c r="AK231" t="s">
        <v>167</v>
      </c>
      <c r="AM231" s="54">
        <f t="shared" ref="AM231:AM233" si="50">AD231-E231</f>
        <v>47</v>
      </c>
      <c r="AN231" s="62">
        <f t="shared" ref="AN231:AN233" si="51">AG231*100/AJ231</f>
        <v>86.06557377049181</v>
      </c>
      <c r="AO231" t="s">
        <v>1063</v>
      </c>
    </row>
    <row r="232" spans="1:41" x14ac:dyDescent="0.2">
      <c r="A232" s="23">
        <v>231</v>
      </c>
      <c r="B232" s="8" t="s">
        <v>133</v>
      </c>
      <c r="C232" t="s">
        <v>138</v>
      </c>
      <c r="D232" s="8" t="s">
        <v>466</v>
      </c>
      <c r="E232" s="93">
        <v>44293</v>
      </c>
      <c r="F232" s="32">
        <v>105</v>
      </c>
      <c r="G232" s="79">
        <v>0.86805555555555547</v>
      </c>
      <c r="H232" s="54">
        <v>10</v>
      </c>
      <c r="I232" s="54">
        <v>154</v>
      </c>
      <c r="J232">
        <v>-3.8700899999999998</v>
      </c>
      <c r="K232" s="21">
        <v>-32.438229999999997</v>
      </c>
      <c r="L232" t="s">
        <v>137</v>
      </c>
      <c r="M232" t="s">
        <v>137</v>
      </c>
      <c r="N232" t="s">
        <v>205</v>
      </c>
      <c r="O232" t="s">
        <v>206</v>
      </c>
      <c r="P232" t="s">
        <v>137</v>
      </c>
      <c r="Q232" t="s">
        <v>137</v>
      </c>
      <c r="R232" t="s">
        <v>137</v>
      </c>
      <c r="S232" t="s">
        <v>167</v>
      </c>
      <c r="T232" t="s">
        <v>137</v>
      </c>
      <c r="U232" t="s">
        <v>139</v>
      </c>
      <c r="V232">
        <v>896718</v>
      </c>
      <c r="W232" s="86">
        <v>44293.911805555559</v>
      </c>
      <c r="X232" s="87">
        <v>44344.95</v>
      </c>
      <c r="Y232" t="s">
        <v>137</v>
      </c>
      <c r="Z232" t="s">
        <v>137</v>
      </c>
      <c r="AA232" t="s">
        <v>137</v>
      </c>
      <c r="AB232" t="s">
        <v>137</v>
      </c>
      <c r="AC232" t="s">
        <v>137</v>
      </c>
      <c r="AD232" s="83">
        <v>44342</v>
      </c>
      <c r="AE232" s="83">
        <v>44344</v>
      </c>
      <c r="AF232" t="s">
        <v>212</v>
      </c>
      <c r="AG232">
        <v>64</v>
      </c>
      <c r="AH232">
        <v>1</v>
      </c>
      <c r="AI232">
        <v>15</v>
      </c>
      <c r="AJ232">
        <v>80</v>
      </c>
      <c r="AK232" t="s">
        <v>322</v>
      </c>
      <c r="AL232" s="8">
        <v>32</v>
      </c>
      <c r="AM232" s="54">
        <f t="shared" si="50"/>
        <v>49</v>
      </c>
      <c r="AN232" s="62">
        <f t="shared" si="51"/>
        <v>80</v>
      </c>
      <c r="AO232" t="s">
        <v>902</v>
      </c>
    </row>
    <row r="233" spans="1:41" x14ac:dyDescent="0.2">
      <c r="A233" s="23">
        <v>232</v>
      </c>
      <c r="B233" s="8" t="s">
        <v>133</v>
      </c>
      <c r="C233" t="s">
        <v>138</v>
      </c>
      <c r="D233" s="8" t="s">
        <v>477</v>
      </c>
      <c r="E233" s="93">
        <v>44293</v>
      </c>
      <c r="F233" s="32">
        <v>103</v>
      </c>
      <c r="G233" s="79">
        <v>6.9444444444444441E-3</v>
      </c>
      <c r="H233" s="54">
        <v>11</v>
      </c>
      <c r="I233" s="54">
        <v>177</v>
      </c>
      <c r="J233" s="21">
        <v>-3.8698999999999999</v>
      </c>
      <c r="K233" s="21">
        <v>-32.437429999999999</v>
      </c>
      <c r="L233" t="s">
        <v>137</v>
      </c>
      <c r="M233" t="s">
        <v>137</v>
      </c>
      <c r="N233" t="s">
        <v>420</v>
      </c>
      <c r="O233" t="s">
        <v>421</v>
      </c>
      <c r="P233" t="s">
        <v>137</v>
      </c>
      <c r="Q233" t="s">
        <v>137</v>
      </c>
      <c r="R233" t="s">
        <v>137</v>
      </c>
      <c r="S233" t="s">
        <v>167</v>
      </c>
      <c r="T233" t="s">
        <v>137</v>
      </c>
      <c r="U233" t="s">
        <v>139</v>
      </c>
      <c r="V233">
        <v>895561</v>
      </c>
      <c r="W233" s="86">
        <v>44294.075694444444</v>
      </c>
      <c r="X233" s="87">
        <v>44344.959027777775</v>
      </c>
      <c r="Y233" t="s">
        <v>137</v>
      </c>
      <c r="Z233" t="s">
        <v>137</v>
      </c>
      <c r="AA233" t="s">
        <v>137</v>
      </c>
      <c r="AB233" t="s">
        <v>137</v>
      </c>
      <c r="AC233" t="s">
        <v>137</v>
      </c>
      <c r="AD233" s="83">
        <v>44344</v>
      </c>
      <c r="AE233" s="83">
        <v>44344</v>
      </c>
      <c r="AF233" t="s">
        <v>212</v>
      </c>
      <c r="AG233">
        <v>86</v>
      </c>
      <c r="AH233">
        <v>2</v>
      </c>
      <c r="AI233">
        <v>9</v>
      </c>
      <c r="AJ233">
        <f>AG233+AH233+AI233</f>
        <v>97</v>
      </c>
      <c r="AK233" t="s">
        <v>322</v>
      </c>
      <c r="AL233" s="8">
        <v>32</v>
      </c>
      <c r="AM233" s="54">
        <f t="shared" si="50"/>
        <v>51</v>
      </c>
      <c r="AN233" s="62">
        <f t="shared" si="51"/>
        <v>88.659793814432987</v>
      </c>
      <c r="AO233" t="s">
        <v>626</v>
      </c>
    </row>
    <row r="234" spans="1:41" hidden="1" x14ac:dyDescent="0.2">
      <c r="A234">
        <v>233</v>
      </c>
      <c r="B234" s="8" t="s">
        <v>133</v>
      </c>
      <c r="C234" t="s">
        <v>136</v>
      </c>
      <c r="D234" s="8" t="s">
        <v>137</v>
      </c>
      <c r="E234" s="93">
        <v>44295</v>
      </c>
      <c r="F234" s="32" t="s">
        <v>137</v>
      </c>
      <c r="G234" s="79">
        <v>0.83750000000000002</v>
      </c>
      <c r="H234" s="54">
        <v>10</v>
      </c>
      <c r="I234" s="54">
        <v>156</v>
      </c>
      <c r="J234" s="21">
        <v>-3.8694799999999998</v>
      </c>
      <c r="K234" s="21">
        <v>-32.435160000000003</v>
      </c>
      <c r="L234" t="s">
        <v>137</v>
      </c>
      <c r="M234" t="s">
        <v>137</v>
      </c>
      <c r="N234" t="s">
        <v>137</v>
      </c>
      <c r="O234" t="s">
        <v>137</v>
      </c>
      <c r="P234" t="s">
        <v>137</v>
      </c>
      <c r="Q234" t="s">
        <v>137</v>
      </c>
      <c r="R234" t="s">
        <v>137</v>
      </c>
      <c r="S234" t="s">
        <v>137</v>
      </c>
      <c r="T234" t="s">
        <v>137</v>
      </c>
      <c r="U234" t="s">
        <v>137</v>
      </c>
      <c r="V234" t="s">
        <v>137</v>
      </c>
      <c r="W234" s="36" t="s">
        <v>137</v>
      </c>
      <c r="X234" s="32" t="s">
        <v>137</v>
      </c>
      <c r="Y234" t="s">
        <v>137</v>
      </c>
      <c r="Z234" t="s">
        <v>137</v>
      </c>
      <c r="AA234" t="s">
        <v>137</v>
      </c>
      <c r="AB234" t="s">
        <v>137</v>
      </c>
      <c r="AC234" t="s">
        <v>137</v>
      </c>
      <c r="AD234" t="s">
        <v>137</v>
      </c>
      <c r="AE234" t="s">
        <v>137</v>
      </c>
      <c r="AF234" t="s">
        <v>137</v>
      </c>
      <c r="AG234" t="s">
        <v>137</v>
      </c>
      <c r="AH234" t="s">
        <v>137</v>
      </c>
      <c r="AI234" t="s">
        <v>137</v>
      </c>
      <c r="AJ234" t="s">
        <v>137</v>
      </c>
      <c r="AK234" t="s">
        <v>137</v>
      </c>
      <c r="AM234"/>
      <c r="AN234"/>
      <c r="AO234" t="s">
        <v>627</v>
      </c>
    </row>
    <row r="235" spans="1:41" hidden="1" x14ac:dyDescent="0.2">
      <c r="A235">
        <v>234</v>
      </c>
      <c r="B235" s="8" t="s">
        <v>133</v>
      </c>
      <c r="C235" t="s">
        <v>134</v>
      </c>
      <c r="D235" s="8" t="s">
        <v>478</v>
      </c>
      <c r="E235" s="93">
        <v>44295</v>
      </c>
      <c r="F235" s="32" t="s">
        <v>137</v>
      </c>
      <c r="G235" s="79">
        <v>0.1111111111111111</v>
      </c>
      <c r="H235" s="54">
        <v>10</v>
      </c>
      <c r="I235" s="54">
        <v>157</v>
      </c>
      <c r="J235">
        <v>-3.8694199999999999</v>
      </c>
      <c r="K235" s="21">
        <v>-32.435720000000003</v>
      </c>
      <c r="L235" t="s">
        <v>457</v>
      </c>
      <c r="M235" t="s">
        <v>458</v>
      </c>
      <c r="N235" t="s">
        <v>137</v>
      </c>
      <c r="O235" t="s">
        <v>137</v>
      </c>
      <c r="P235" t="s">
        <v>137</v>
      </c>
      <c r="Q235" t="s">
        <v>137</v>
      </c>
      <c r="R235" t="s">
        <v>137</v>
      </c>
      <c r="S235" t="s">
        <v>167</v>
      </c>
      <c r="T235" t="s">
        <v>137</v>
      </c>
      <c r="U235" t="s">
        <v>137</v>
      </c>
      <c r="V235" t="s">
        <v>137</v>
      </c>
      <c r="W235" s="36" t="s">
        <v>137</v>
      </c>
      <c r="X235" s="32" t="s">
        <v>137</v>
      </c>
      <c r="Y235" t="s">
        <v>137</v>
      </c>
      <c r="Z235" t="s">
        <v>137</v>
      </c>
      <c r="AA235" t="s">
        <v>137</v>
      </c>
      <c r="AB235" t="s">
        <v>137</v>
      </c>
      <c r="AC235" t="s">
        <v>137</v>
      </c>
      <c r="AD235" t="s">
        <v>137</v>
      </c>
      <c r="AE235" t="s">
        <v>137</v>
      </c>
      <c r="AF235" t="s">
        <v>137</v>
      </c>
      <c r="AG235" t="s">
        <v>137</v>
      </c>
      <c r="AH235" t="s">
        <v>137</v>
      </c>
      <c r="AI235" t="s">
        <v>137</v>
      </c>
      <c r="AJ235" t="s">
        <v>137</v>
      </c>
      <c r="AK235" t="s">
        <v>137</v>
      </c>
      <c r="AM235"/>
      <c r="AN235"/>
      <c r="AO235" t="s">
        <v>628</v>
      </c>
    </row>
    <row r="236" spans="1:41" hidden="1" x14ac:dyDescent="0.2">
      <c r="A236">
        <v>235</v>
      </c>
      <c r="B236" s="8" t="s">
        <v>133</v>
      </c>
      <c r="C236" t="s">
        <v>136</v>
      </c>
      <c r="D236" s="8" t="s">
        <v>137</v>
      </c>
      <c r="E236" s="9">
        <v>44296</v>
      </c>
      <c r="F236" s="32" t="s">
        <v>137</v>
      </c>
      <c r="G236" s="32" t="s">
        <v>137</v>
      </c>
      <c r="H236" s="54">
        <v>10</v>
      </c>
      <c r="I236" s="54">
        <v>159</v>
      </c>
      <c r="J236">
        <v>-3.8694899999999999</v>
      </c>
      <c r="K236" s="21">
        <v>-32.435980000000001</v>
      </c>
      <c r="L236" t="s">
        <v>137</v>
      </c>
      <c r="M236" t="s">
        <v>137</v>
      </c>
      <c r="N236" t="s">
        <v>137</v>
      </c>
      <c r="O236" t="s">
        <v>137</v>
      </c>
      <c r="P236" t="s">
        <v>137</v>
      </c>
      <c r="Q236" t="s">
        <v>137</v>
      </c>
      <c r="R236" t="s">
        <v>137</v>
      </c>
      <c r="S236" t="s">
        <v>137</v>
      </c>
      <c r="T236" t="s">
        <v>137</v>
      </c>
      <c r="U236" t="s">
        <v>137</v>
      </c>
      <c r="V236" t="s">
        <v>137</v>
      </c>
      <c r="W236" s="36" t="s">
        <v>137</v>
      </c>
      <c r="X236" s="32" t="s">
        <v>137</v>
      </c>
      <c r="Y236" t="s">
        <v>137</v>
      </c>
      <c r="Z236" t="s">
        <v>137</v>
      </c>
      <c r="AA236" t="s">
        <v>137</v>
      </c>
      <c r="AB236" t="s">
        <v>137</v>
      </c>
      <c r="AC236" t="s">
        <v>137</v>
      </c>
      <c r="AD236" t="s">
        <v>137</v>
      </c>
      <c r="AE236" t="s">
        <v>137</v>
      </c>
      <c r="AF236" t="s">
        <v>137</v>
      </c>
      <c r="AG236" t="s">
        <v>137</v>
      </c>
      <c r="AH236" t="s">
        <v>137</v>
      </c>
      <c r="AI236" t="s">
        <v>137</v>
      </c>
      <c r="AJ236" t="s">
        <v>137</v>
      </c>
      <c r="AK236" t="s">
        <v>137</v>
      </c>
      <c r="AM236"/>
      <c r="AN236"/>
      <c r="AO236" t="s">
        <v>629</v>
      </c>
    </row>
    <row r="237" spans="1:41" x14ac:dyDescent="0.2">
      <c r="A237">
        <v>236</v>
      </c>
      <c r="B237" s="8" t="s">
        <v>133</v>
      </c>
      <c r="C237" t="s">
        <v>138</v>
      </c>
      <c r="D237" s="8" t="s">
        <v>469</v>
      </c>
      <c r="E237" s="93">
        <v>44296</v>
      </c>
      <c r="F237" s="32">
        <v>106</v>
      </c>
      <c r="G237" s="79">
        <v>0.84583333333333333</v>
      </c>
      <c r="H237" s="54">
        <v>11</v>
      </c>
      <c r="I237" s="54">
        <v>179</v>
      </c>
      <c r="J237">
        <v>-3.86978</v>
      </c>
      <c r="K237" s="21">
        <v>-32.437390000000001</v>
      </c>
      <c r="L237" t="s">
        <v>137</v>
      </c>
      <c r="M237" t="s">
        <v>137</v>
      </c>
      <c r="N237" t="s">
        <v>200</v>
      </c>
      <c r="O237" t="s">
        <v>279</v>
      </c>
      <c r="P237" t="s">
        <v>137</v>
      </c>
      <c r="Q237" t="s">
        <v>137</v>
      </c>
      <c r="R237" t="s">
        <v>137</v>
      </c>
      <c r="S237" t="s">
        <v>167</v>
      </c>
      <c r="T237" t="s">
        <v>137</v>
      </c>
      <c r="U237" t="s">
        <v>139</v>
      </c>
      <c r="V237" t="s">
        <v>137</v>
      </c>
      <c r="W237" s="36" t="s">
        <v>137</v>
      </c>
      <c r="X237" s="32" t="s">
        <v>137</v>
      </c>
      <c r="Y237" t="s">
        <v>137</v>
      </c>
      <c r="Z237" t="s">
        <v>137</v>
      </c>
      <c r="AA237" t="s">
        <v>137</v>
      </c>
      <c r="AB237" t="s">
        <v>137</v>
      </c>
      <c r="AC237" t="s">
        <v>137</v>
      </c>
      <c r="AD237" s="83">
        <v>44346</v>
      </c>
      <c r="AE237" s="83">
        <v>44347</v>
      </c>
      <c r="AF237" t="s">
        <v>212</v>
      </c>
      <c r="AG237">
        <v>90</v>
      </c>
      <c r="AH237">
        <v>0</v>
      </c>
      <c r="AI237">
        <v>21</v>
      </c>
      <c r="AJ237">
        <v>111</v>
      </c>
      <c r="AK237" t="s">
        <v>322</v>
      </c>
      <c r="AL237" s="8">
        <v>32</v>
      </c>
      <c r="AM237" s="54">
        <f t="shared" ref="AM237:AM239" si="52">AD237-E237</f>
        <v>50</v>
      </c>
      <c r="AN237" s="62">
        <f t="shared" ref="AN237:AN239" si="53">AG237*100/AJ237</f>
        <v>81.081081081081081</v>
      </c>
      <c r="AO237" t="s">
        <v>630</v>
      </c>
    </row>
    <row r="238" spans="1:41" x14ac:dyDescent="0.2">
      <c r="A238">
        <v>237</v>
      </c>
      <c r="B238" s="8" t="s">
        <v>133</v>
      </c>
      <c r="C238" t="s">
        <v>138</v>
      </c>
      <c r="D238" s="8" t="s">
        <v>475</v>
      </c>
      <c r="E238" s="93">
        <v>44296</v>
      </c>
      <c r="F238" s="32">
        <v>107</v>
      </c>
      <c r="G238" s="79">
        <v>0.84583333333333333</v>
      </c>
      <c r="H238" s="54">
        <v>10</v>
      </c>
      <c r="I238" s="54">
        <v>158</v>
      </c>
      <c r="J238">
        <v>-3.8699699999999999</v>
      </c>
      <c r="K238" s="21">
        <v>-32.437489999999997</v>
      </c>
      <c r="L238" t="s">
        <v>137</v>
      </c>
      <c r="M238" t="s">
        <v>137</v>
      </c>
      <c r="N238" t="s">
        <v>399</v>
      </c>
      <c r="O238" t="s">
        <v>400</v>
      </c>
      <c r="P238" t="s">
        <v>137</v>
      </c>
      <c r="Q238" t="s">
        <v>137</v>
      </c>
      <c r="R238" t="s">
        <v>137</v>
      </c>
      <c r="S238" t="s">
        <v>167</v>
      </c>
      <c r="T238" t="s">
        <v>137</v>
      </c>
      <c r="U238" t="s">
        <v>139</v>
      </c>
      <c r="V238" t="s">
        <v>137</v>
      </c>
      <c r="W238" s="36" t="s">
        <v>137</v>
      </c>
      <c r="X238" s="32" t="s">
        <v>137</v>
      </c>
      <c r="Y238" t="s">
        <v>137</v>
      </c>
      <c r="Z238" t="s">
        <v>137</v>
      </c>
      <c r="AA238" t="s">
        <v>137</v>
      </c>
      <c r="AB238" t="s">
        <v>137</v>
      </c>
      <c r="AC238" t="s">
        <v>137</v>
      </c>
      <c r="AD238" s="83">
        <v>44344</v>
      </c>
      <c r="AE238" s="84">
        <v>44345</v>
      </c>
      <c r="AF238" s="23" t="s">
        <v>212</v>
      </c>
      <c r="AG238" s="23">
        <v>88</v>
      </c>
      <c r="AH238" s="23">
        <v>4</v>
      </c>
      <c r="AI238" s="23">
        <v>3</v>
      </c>
      <c r="AJ238" s="23">
        <v>95</v>
      </c>
      <c r="AK238" t="s">
        <v>322</v>
      </c>
      <c r="AL238" s="8">
        <v>32</v>
      </c>
      <c r="AM238" s="54">
        <f t="shared" si="52"/>
        <v>48</v>
      </c>
      <c r="AN238" s="62">
        <f t="shared" si="53"/>
        <v>92.631578947368425</v>
      </c>
      <c r="AO238" t="s">
        <v>631</v>
      </c>
    </row>
    <row r="239" spans="1:41" x14ac:dyDescent="0.2">
      <c r="A239" s="23">
        <v>238</v>
      </c>
      <c r="B239" s="8" t="s">
        <v>133</v>
      </c>
      <c r="C239" t="s">
        <v>138</v>
      </c>
      <c r="D239" s="8" t="s">
        <v>478</v>
      </c>
      <c r="E239" s="93">
        <v>44296</v>
      </c>
      <c r="F239" s="32">
        <v>108</v>
      </c>
      <c r="G239" s="79">
        <v>0.90416666666666667</v>
      </c>
      <c r="H239" s="54">
        <v>11</v>
      </c>
      <c r="I239" s="54">
        <v>180</v>
      </c>
      <c r="J239">
        <v>-3.8695200000000001</v>
      </c>
      <c r="K239" s="21">
        <v>-32.436590000000002</v>
      </c>
      <c r="L239" t="s">
        <v>137</v>
      </c>
      <c r="M239" t="s">
        <v>137</v>
      </c>
      <c r="N239" t="s">
        <v>457</v>
      </c>
      <c r="O239" t="s">
        <v>458</v>
      </c>
      <c r="P239" t="s">
        <v>137</v>
      </c>
      <c r="Q239">
        <v>109.6</v>
      </c>
      <c r="R239">
        <v>101.5</v>
      </c>
      <c r="S239" t="s">
        <v>135</v>
      </c>
      <c r="T239" t="s">
        <v>461</v>
      </c>
      <c r="U239" t="s">
        <v>139</v>
      </c>
      <c r="V239">
        <v>896720</v>
      </c>
      <c r="W239" s="86">
        <v>44296.944444444445</v>
      </c>
      <c r="X239" s="87">
        <v>44347.004166666666</v>
      </c>
      <c r="Y239" t="s">
        <v>137</v>
      </c>
      <c r="Z239" t="s">
        <v>137</v>
      </c>
      <c r="AA239" t="s">
        <v>137</v>
      </c>
      <c r="AB239" t="s">
        <v>137</v>
      </c>
      <c r="AC239" t="s">
        <v>137</v>
      </c>
      <c r="AD239" s="83">
        <v>44346</v>
      </c>
      <c r="AE239" s="83">
        <v>44346</v>
      </c>
      <c r="AF239" t="s">
        <v>212</v>
      </c>
      <c r="AG239">
        <v>96</v>
      </c>
      <c r="AH239">
        <v>1</v>
      </c>
      <c r="AI239">
        <v>2</v>
      </c>
      <c r="AJ239">
        <f>AI239+AH239+AG239</f>
        <v>99</v>
      </c>
      <c r="AK239" t="s">
        <v>632</v>
      </c>
      <c r="AL239" s="8">
        <v>96</v>
      </c>
      <c r="AM239" s="54">
        <f t="shared" si="52"/>
        <v>50</v>
      </c>
      <c r="AN239" s="62">
        <f t="shared" si="53"/>
        <v>96.969696969696969</v>
      </c>
      <c r="AO239" t="s">
        <v>925</v>
      </c>
    </row>
    <row r="240" spans="1:41" hidden="1" x14ac:dyDescent="0.2">
      <c r="A240">
        <v>239</v>
      </c>
      <c r="B240" s="8" t="s">
        <v>133</v>
      </c>
      <c r="C240" t="s">
        <v>136</v>
      </c>
      <c r="D240" s="8" t="s">
        <v>137</v>
      </c>
      <c r="E240" s="9">
        <v>44296</v>
      </c>
      <c r="F240" s="32" t="s">
        <v>137</v>
      </c>
      <c r="G240" s="32" t="s">
        <v>137</v>
      </c>
      <c r="H240" s="54">
        <v>10</v>
      </c>
      <c r="I240" s="54">
        <v>160</v>
      </c>
      <c r="J240">
        <v>-3.8698399999999999</v>
      </c>
      <c r="K240" s="21">
        <v>-32.436799999999998</v>
      </c>
      <c r="L240" t="s">
        <v>137</v>
      </c>
      <c r="M240" t="s">
        <v>137</v>
      </c>
      <c r="N240" t="s">
        <v>137</v>
      </c>
      <c r="O240" t="s">
        <v>137</v>
      </c>
      <c r="P240" t="s">
        <v>137</v>
      </c>
      <c r="Q240" t="s">
        <v>137</v>
      </c>
      <c r="R240" t="s">
        <v>137</v>
      </c>
      <c r="S240" t="s">
        <v>137</v>
      </c>
      <c r="T240" t="s">
        <v>137</v>
      </c>
      <c r="U240" t="s">
        <v>137</v>
      </c>
      <c r="V240" t="s">
        <v>137</v>
      </c>
      <c r="W240" s="36" t="s">
        <v>137</v>
      </c>
      <c r="X240" s="32" t="s">
        <v>137</v>
      </c>
      <c r="Y240" t="s">
        <v>137</v>
      </c>
      <c r="Z240" t="s">
        <v>137</v>
      </c>
      <c r="AA240" t="s">
        <v>137</v>
      </c>
      <c r="AB240" t="s">
        <v>137</v>
      </c>
      <c r="AC240" t="s">
        <v>137</v>
      </c>
      <c r="AD240" t="s">
        <v>137</v>
      </c>
      <c r="AE240" t="s">
        <v>137</v>
      </c>
      <c r="AF240" t="s">
        <v>137</v>
      </c>
      <c r="AG240" t="s">
        <v>137</v>
      </c>
      <c r="AH240" t="s">
        <v>137</v>
      </c>
      <c r="AI240" t="s">
        <v>137</v>
      </c>
      <c r="AJ240" t="s">
        <v>137</v>
      </c>
      <c r="AK240" t="s">
        <v>137</v>
      </c>
      <c r="AM240"/>
      <c r="AN240"/>
      <c r="AO240" t="s">
        <v>462</v>
      </c>
    </row>
    <row r="241" spans="1:41" x14ac:dyDescent="0.2">
      <c r="A241" s="23">
        <v>240</v>
      </c>
      <c r="B241" s="8" t="s">
        <v>133</v>
      </c>
      <c r="C241" t="s">
        <v>138</v>
      </c>
      <c r="D241" s="8" t="s">
        <v>476</v>
      </c>
      <c r="E241" s="93">
        <v>44297</v>
      </c>
      <c r="F241" s="32">
        <v>109</v>
      </c>
      <c r="G241" s="79">
        <v>0.83888888888888891</v>
      </c>
      <c r="H241" s="54">
        <v>10</v>
      </c>
      <c r="I241" s="54">
        <v>161</v>
      </c>
      <c r="J241">
        <v>-3.86992</v>
      </c>
      <c r="K241" s="21">
        <v>-32.437550000000002</v>
      </c>
      <c r="L241" t="s">
        <v>137</v>
      </c>
      <c r="M241" t="s">
        <v>137</v>
      </c>
      <c r="N241" t="s">
        <v>412</v>
      </c>
      <c r="O241" t="s">
        <v>413</v>
      </c>
      <c r="P241" t="s">
        <v>137</v>
      </c>
      <c r="Q241" t="s">
        <v>137</v>
      </c>
      <c r="R241" t="s">
        <v>137</v>
      </c>
      <c r="S241" t="s">
        <v>135</v>
      </c>
      <c r="T241" t="s">
        <v>479</v>
      </c>
      <c r="U241" t="s">
        <v>139</v>
      </c>
      <c r="V241">
        <v>896722</v>
      </c>
      <c r="W241" s="86">
        <v>44297.84097222222</v>
      </c>
      <c r="X241" s="87">
        <v>44349.236111111109</v>
      </c>
      <c r="Y241" t="s">
        <v>137</v>
      </c>
      <c r="Z241" t="s">
        <v>137</v>
      </c>
      <c r="AA241" t="s">
        <v>137</v>
      </c>
      <c r="AB241" t="s">
        <v>137</v>
      </c>
      <c r="AC241" t="s">
        <v>137</v>
      </c>
      <c r="AD241" s="83">
        <v>44348</v>
      </c>
      <c r="AE241" s="83">
        <v>44348</v>
      </c>
      <c r="AF241" t="s">
        <v>212</v>
      </c>
      <c r="AG241">
        <v>58</v>
      </c>
      <c r="AH241">
        <v>1</v>
      </c>
      <c r="AI241">
        <v>37</v>
      </c>
      <c r="AJ241">
        <v>96</v>
      </c>
      <c r="AK241" t="s">
        <v>581</v>
      </c>
      <c r="AL241" s="8">
        <v>58</v>
      </c>
      <c r="AM241" s="54">
        <f t="shared" ref="AM241:AM244" si="54">AD241-E241</f>
        <v>51</v>
      </c>
      <c r="AN241" s="62">
        <f t="shared" ref="AN241:AN244" si="55">AG241*100/AJ241</f>
        <v>60.416666666666664</v>
      </c>
      <c r="AO241" t="s">
        <v>633</v>
      </c>
    </row>
    <row r="242" spans="1:41" x14ac:dyDescent="0.2">
      <c r="A242" s="23">
        <v>241</v>
      </c>
      <c r="B242" s="8" t="s">
        <v>133</v>
      </c>
      <c r="C242" t="s">
        <v>138</v>
      </c>
      <c r="D242" s="8" t="s">
        <v>471</v>
      </c>
      <c r="E242" s="93">
        <v>44299</v>
      </c>
      <c r="F242" s="32">
        <v>110</v>
      </c>
      <c r="G242" s="79">
        <v>0.84166666666666667</v>
      </c>
      <c r="H242" s="54">
        <v>10</v>
      </c>
      <c r="I242" s="54">
        <v>162</v>
      </c>
      <c r="J242">
        <v>-3.8699499999999998</v>
      </c>
      <c r="K242" s="21">
        <v>-32.437710000000003</v>
      </c>
      <c r="L242" t="s">
        <v>137</v>
      </c>
      <c r="M242" t="s">
        <v>137</v>
      </c>
      <c r="N242" t="s">
        <v>295</v>
      </c>
      <c r="O242" t="s">
        <v>296</v>
      </c>
      <c r="P242" t="s">
        <v>137</v>
      </c>
      <c r="Q242" t="s">
        <v>137</v>
      </c>
      <c r="R242" t="s">
        <v>137</v>
      </c>
      <c r="S242" t="s">
        <v>167</v>
      </c>
      <c r="T242" t="s">
        <v>137</v>
      </c>
      <c r="U242" t="s">
        <v>139</v>
      </c>
      <c r="V242">
        <v>896701</v>
      </c>
      <c r="W242" s="86">
        <v>44299.882638888892</v>
      </c>
      <c r="X242" s="87">
        <v>44350.916666666664</v>
      </c>
      <c r="Y242" t="s">
        <v>137</v>
      </c>
      <c r="Z242" t="s">
        <v>137</v>
      </c>
      <c r="AA242" t="s">
        <v>137</v>
      </c>
      <c r="AB242" t="s">
        <v>137</v>
      </c>
      <c r="AC242" t="s">
        <v>137</v>
      </c>
      <c r="AD242" s="83">
        <v>44350</v>
      </c>
      <c r="AE242" s="83">
        <v>44350</v>
      </c>
      <c r="AF242" t="s">
        <v>212</v>
      </c>
      <c r="AG242">
        <v>80</v>
      </c>
      <c r="AH242">
        <v>4</v>
      </c>
      <c r="AI242">
        <v>3</v>
      </c>
      <c r="AJ242">
        <v>87</v>
      </c>
      <c r="AK242" t="s">
        <v>500</v>
      </c>
      <c r="AL242" s="8">
        <v>33</v>
      </c>
      <c r="AM242" s="54">
        <f t="shared" si="54"/>
        <v>51</v>
      </c>
      <c r="AN242" s="62">
        <f t="shared" si="55"/>
        <v>91.954022988505741</v>
      </c>
      <c r="AO242" t="s">
        <v>634</v>
      </c>
    </row>
    <row r="243" spans="1:41" x14ac:dyDescent="0.2">
      <c r="A243" s="23">
        <v>242</v>
      </c>
      <c r="B243" s="8" t="s">
        <v>133</v>
      </c>
      <c r="C243" t="s">
        <v>138</v>
      </c>
      <c r="D243" s="8" t="s">
        <v>477</v>
      </c>
      <c r="E243" s="93">
        <v>44304</v>
      </c>
      <c r="F243" s="32">
        <v>111</v>
      </c>
      <c r="G243" s="79">
        <v>0.83958333333333324</v>
      </c>
      <c r="H243" s="54">
        <v>11</v>
      </c>
      <c r="I243" s="54">
        <v>185</v>
      </c>
      <c r="J243">
        <v>-3.8699699999999999</v>
      </c>
      <c r="K243" s="21">
        <v>-32.437559999999998</v>
      </c>
      <c r="L243" t="s">
        <v>137</v>
      </c>
      <c r="M243" t="s">
        <v>137</v>
      </c>
      <c r="N243" t="s">
        <v>420</v>
      </c>
      <c r="O243" t="s">
        <v>421</v>
      </c>
      <c r="P243" t="s">
        <v>137</v>
      </c>
      <c r="Q243" t="s">
        <v>137</v>
      </c>
      <c r="R243" t="s">
        <v>137</v>
      </c>
      <c r="S243" t="s">
        <v>167</v>
      </c>
      <c r="T243" t="s">
        <v>137</v>
      </c>
      <c r="U243" t="s">
        <v>139</v>
      </c>
      <c r="V243">
        <v>896717</v>
      </c>
      <c r="W243" s="86">
        <v>44304.902777777781</v>
      </c>
      <c r="X243" s="87">
        <v>44355.109722222223</v>
      </c>
      <c r="Y243" t="s">
        <v>137</v>
      </c>
      <c r="Z243" t="s">
        <v>137</v>
      </c>
      <c r="AA243" t="s">
        <v>137</v>
      </c>
      <c r="AB243" t="s">
        <v>137</v>
      </c>
      <c r="AC243" t="s">
        <v>137</v>
      </c>
      <c r="AD243" s="83">
        <v>44354</v>
      </c>
      <c r="AE243" s="83">
        <v>44354</v>
      </c>
      <c r="AF243" t="s">
        <v>212</v>
      </c>
      <c r="AG243">
        <v>110</v>
      </c>
      <c r="AH243">
        <v>5</v>
      </c>
      <c r="AI243">
        <v>2</v>
      </c>
      <c r="AJ243">
        <v>117</v>
      </c>
      <c r="AK243" t="s">
        <v>322</v>
      </c>
      <c r="AL243" s="8">
        <v>32</v>
      </c>
      <c r="AM243" s="54">
        <f t="shared" si="54"/>
        <v>50</v>
      </c>
      <c r="AN243" s="62">
        <f t="shared" si="55"/>
        <v>94.017094017094024</v>
      </c>
      <c r="AO243" t="s">
        <v>635</v>
      </c>
    </row>
    <row r="244" spans="1:41" x14ac:dyDescent="0.2">
      <c r="A244">
        <v>243</v>
      </c>
      <c r="B244" s="8" t="s">
        <v>133</v>
      </c>
      <c r="C244" t="s">
        <v>138</v>
      </c>
      <c r="D244" s="8" t="s">
        <v>238</v>
      </c>
      <c r="E244" s="93">
        <v>44304</v>
      </c>
      <c r="F244" s="32">
        <v>112</v>
      </c>
      <c r="G244" s="79">
        <v>0.83958333333333324</v>
      </c>
      <c r="H244" s="54">
        <v>11</v>
      </c>
      <c r="I244" s="54">
        <v>186</v>
      </c>
      <c r="J244">
        <v>-3.8700700000000001</v>
      </c>
      <c r="K244" s="21">
        <v>-32.437930000000001</v>
      </c>
      <c r="L244" t="s">
        <v>137</v>
      </c>
      <c r="M244" t="s">
        <v>137</v>
      </c>
      <c r="N244" t="s">
        <v>144</v>
      </c>
      <c r="O244" t="s">
        <v>145</v>
      </c>
      <c r="P244" t="s">
        <v>137</v>
      </c>
      <c r="Q244" t="s">
        <v>137</v>
      </c>
      <c r="R244" t="s">
        <v>137</v>
      </c>
      <c r="S244" t="s">
        <v>167</v>
      </c>
      <c r="T244" t="s">
        <v>137</v>
      </c>
      <c r="U244" t="s">
        <v>139</v>
      </c>
      <c r="V244" t="s">
        <v>137</v>
      </c>
      <c r="W244" s="36" t="s">
        <v>137</v>
      </c>
      <c r="X244" s="32" t="s">
        <v>137</v>
      </c>
      <c r="Y244" t="s">
        <v>137</v>
      </c>
      <c r="Z244" t="s">
        <v>137</v>
      </c>
      <c r="AA244" t="s">
        <v>137</v>
      </c>
      <c r="AB244" t="s">
        <v>137</v>
      </c>
      <c r="AC244" t="s">
        <v>137</v>
      </c>
      <c r="AD244" s="83">
        <v>44355</v>
      </c>
      <c r="AE244" s="83">
        <v>44356</v>
      </c>
      <c r="AF244" t="s">
        <v>212</v>
      </c>
      <c r="AG244">
        <v>90</v>
      </c>
      <c r="AH244">
        <v>6</v>
      </c>
      <c r="AI244">
        <v>7</v>
      </c>
      <c r="AJ244">
        <v>103</v>
      </c>
      <c r="AK244" t="s">
        <v>322</v>
      </c>
      <c r="AL244" s="8">
        <v>32</v>
      </c>
      <c r="AM244" s="54">
        <f t="shared" si="54"/>
        <v>51</v>
      </c>
      <c r="AN244" s="62">
        <f t="shared" si="55"/>
        <v>87.378640776699029</v>
      </c>
      <c r="AO244" t="s">
        <v>636</v>
      </c>
    </row>
    <row r="245" spans="1:41" hidden="1" x14ac:dyDescent="0.2">
      <c r="A245">
        <v>244</v>
      </c>
      <c r="B245" s="8" t="s">
        <v>133</v>
      </c>
      <c r="C245" t="s">
        <v>136</v>
      </c>
      <c r="D245" s="8" t="s">
        <v>328</v>
      </c>
      <c r="E245" s="9">
        <v>44304</v>
      </c>
      <c r="F245" s="79" t="s">
        <v>137</v>
      </c>
      <c r="G245" s="79">
        <v>0.84236111111111101</v>
      </c>
      <c r="H245" s="54">
        <v>10</v>
      </c>
      <c r="I245" s="54">
        <v>163</v>
      </c>
      <c r="J245">
        <v>-3.8702800000000002</v>
      </c>
      <c r="K245" s="21">
        <v>-32.439149999999998</v>
      </c>
      <c r="L245" t="s">
        <v>137</v>
      </c>
      <c r="M245" t="s">
        <v>137</v>
      </c>
      <c r="N245" t="s">
        <v>177</v>
      </c>
      <c r="O245" t="s">
        <v>178</v>
      </c>
      <c r="P245" t="s">
        <v>137</v>
      </c>
      <c r="Q245" t="s">
        <v>137</v>
      </c>
      <c r="R245" t="s">
        <v>137</v>
      </c>
      <c r="S245" t="s">
        <v>137</v>
      </c>
      <c r="T245" t="s">
        <v>137</v>
      </c>
      <c r="U245" t="s">
        <v>137</v>
      </c>
      <c r="V245" t="s">
        <v>137</v>
      </c>
      <c r="W245" s="36" t="s">
        <v>137</v>
      </c>
      <c r="X245" s="32" t="s">
        <v>137</v>
      </c>
      <c r="Y245" t="s">
        <v>137</v>
      </c>
      <c r="Z245" t="s">
        <v>137</v>
      </c>
      <c r="AA245" t="s">
        <v>137</v>
      </c>
      <c r="AB245" t="s">
        <v>137</v>
      </c>
      <c r="AC245" t="s">
        <v>137</v>
      </c>
      <c r="AD245" t="s">
        <v>137</v>
      </c>
      <c r="AE245" t="s">
        <v>137</v>
      </c>
      <c r="AF245" t="s">
        <v>137</v>
      </c>
      <c r="AG245" t="s">
        <v>137</v>
      </c>
      <c r="AH245" t="s">
        <v>137</v>
      </c>
      <c r="AI245" t="s">
        <v>137</v>
      </c>
      <c r="AJ245" t="s">
        <v>137</v>
      </c>
      <c r="AK245" t="s">
        <v>137</v>
      </c>
      <c r="AM245"/>
      <c r="AN245"/>
      <c r="AO245" t="s">
        <v>637</v>
      </c>
    </row>
    <row r="246" spans="1:41" hidden="1" x14ac:dyDescent="0.2">
      <c r="A246" s="23">
        <v>245</v>
      </c>
      <c r="B246" s="8" t="s">
        <v>133</v>
      </c>
      <c r="C246" t="s">
        <v>136</v>
      </c>
      <c r="D246" s="8" t="s">
        <v>137</v>
      </c>
      <c r="E246" s="9">
        <v>44304</v>
      </c>
      <c r="F246" s="39" t="s">
        <v>137</v>
      </c>
      <c r="G246" s="39" t="s">
        <v>137</v>
      </c>
      <c r="H246" s="57">
        <v>10</v>
      </c>
      <c r="I246" s="57">
        <v>164</v>
      </c>
      <c r="J246">
        <v>-3.87019</v>
      </c>
      <c r="K246" s="21">
        <v>-32.439079999999997</v>
      </c>
      <c r="L246" t="s">
        <v>137</v>
      </c>
      <c r="M246" t="s">
        <v>137</v>
      </c>
      <c r="N246" t="s">
        <v>137</v>
      </c>
      <c r="O246" t="s">
        <v>137</v>
      </c>
      <c r="P246" t="s">
        <v>137</v>
      </c>
      <c r="Q246" t="s">
        <v>137</v>
      </c>
      <c r="R246" t="s">
        <v>137</v>
      </c>
      <c r="S246" t="s">
        <v>137</v>
      </c>
      <c r="T246" t="s">
        <v>137</v>
      </c>
      <c r="U246" t="s">
        <v>137</v>
      </c>
      <c r="V246" t="s">
        <v>137</v>
      </c>
      <c r="W246" s="36" t="s">
        <v>137</v>
      </c>
      <c r="X246" s="32" t="s">
        <v>137</v>
      </c>
      <c r="Y246" t="s">
        <v>137</v>
      </c>
      <c r="Z246" t="s">
        <v>137</v>
      </c>
      <c r="AA246" t="s">
        <v>137</v>
      </c>
      <c r="AB246" t="s">
        <v>137</v>
      </c>
      <c r="AC246" t="s">
        <v>137</v>
      </c>
      <c r="AD246" s="83" t="s">
        <v>137</v>
      </c>
      <c r="AE246" t="s">
        <v>137</v>
      </c>
      <c r="AF246" t="s">
        <v>137</v>
      </c>
      <c r="AG246" t="s">
        <v>137</v>
      </c>
      <c r="AH246" t="s">
        <v>137</v>
      </c>
      <c r="AI246" t="s">
        <v>137</v>
      </c>
      <c r="AJ246" t="s">
        <v>137</v>
      </c>
      <c r="AK246" t="s">
        <v>137</v>
      </c>
      <c r="AM246"/>
      <c r="AN246"/>
      <c r="AO246" t="s">
        <v>650</v>
      </c>
    </row>
    <row r="247" spans="1:41" x14ac:dyDescent="0.2">
      <c r="A247" s="23">
        <v>246</v>
      </c>
      <c r="B247" s="8" t="s">
        <v>133</v>
      </c>
      <c r="C247" t="s">
        <v>138</v>
      </c>
      <c r="D247" s="8" t="s">
        <v>328</v>
      </c>
      <c r="E247" s="93">
        <v>44304</v>
      </c>
      <c r="F247" s="39">
        <v>113</v>
      </c>
      <c r="G247" s="79">
        <v>0.11458333333333333</v>
      </c>
      <c r="H247" s="54">
        <v>11</v>
      </c>
      <c r="I247" s="54" t="s">
        <v>638</v>
      </c>
      <c r="J247" s="8">
        <v>-3.8700299999999999</v>
      </c>
      <c r="K247" s="21">
        <v>-32.438319999999997</v>
      </c>
      <c r="L247" t="s">
        <v>137</v>
      </c>
      <c r="M247" t="s">
        <v>137</v>
      </c>
      <c r="N247" t="s">
        <v>177</v>
      </c>
      <c r="O247" t="s">
        <v>178</v>
      </c>
      <c r="P247" t="s">
        <v>137</v>
      </c>
      <c r="Q247" t="s">
        <v>137</v>
      </c>
      <c r="R247" t="s">
        <v>137</v>
      </c>
      <c r="S247" t="s">
        <v>167</v>
      </c>
      <c r="T247" t="s">
        <v>137</v>
      </c>
      <c r="U247" t="s">
        <v>198</v>
      </c>
      <c r="V247" t="s">
        <v>137</v>
      </c>
      <c r="W247" s="36" t="s">
        <v>137</v>
      </c>
      <c r="X247" s="32" t="s">
        <v>137</v>
      </c>
      <c r="Y247" t="s">
        <v>208</v>
      </c>
      <c r="Z247">
        <v>122</v>
      </c>
      <c r="AA247">
        <v>0</v>
      </c>
      <c r="AB247">
        <v>-3.8700199999999998</v>
      </c>
      <c r="AC247">
        <v>-32.437809999999999</v>
      </c>
      <c r="AD247" s="83">
        <v>44354</v>
      </c>
      <c r="AE247" s="83">
        <v>44354</v>
      </c>
      <c r="AF247" t="s">
        <v>212</v>
      </c>
      <c r="AG247">
        <v>104</v>
      </c>
      <c r="AH247">
        <v>5</v>
      </c>
      <c r="AI247">
        <v>5</v>
      </c>
      <c r="AJ247">
        <v>114</v>
      </c>
      <c r="AK247" t="s">
        <v>322</v>
      </c>
      <c r="AL247" s="8">
        <v>32</v>
      </c>
      <c r="AM247" s="54">
        <f t="shared" ref="AM247:AM249" si="56">AD247-E247</f>
        <v>50</v>
      </c>
      <c r="AN247" s="62">
        <f t="shared" ref="AN247:AN249" si="57">AG247*100/AJ247</f>
        <v>91.228070175438603</v>
      </c>
      <c r="AO247" t="s">
        <v>1059</v>
      </c>
    </row>
    <row r="248" spans="1:41" x14ac:dyDescent="0.2">
      <c r="A248" s="23">
        <v>247</v>
      </c>
      <c r="B248" s="8" t="s">
        <v>133</v>
      </c>
      <c r="C248" t="s">
        <v>138</v>
      </c>
      <c r="D248" s="8" t="s">
        <v>466</v>
      </c>
      <c r="E248" s="93">
        <v>44306</v>
      </c>
      <c r="F248" s="39">
        <v>114</v>
      </c>
      <c r="G248" s="79">
        <v>0.84513888888888899</v>
      </c>
      <c r="H248" s="54">
        <v>11</v>
      </c>
      <c r="I248" s="54">
        <v>190</v>
      </c>
      <c r="J248" s="8">
        <v>-3.86964</v>
      </c>
      <c r="K248" s="21">
        <v>-32.437049999999999</v>
      </c>
      <c r="L248" t="s">
        <v>137</v>
      </c>
      <c r="M248" t="s">
        <v>137</v>
      </c>
      <c r="N248" t="s">
        <v>205</v>
      </c>
      <c r="O248" t="s">
        <v>206</v>
      </c>
      <c r="P248" t="s">
        <v>137</v>
      </c>
      <c r="Q248" t="s">
        <v>137</v>
      </c>
      <c r="R248" t="s">
        <v>137</v>
      </c>
      <c r="S248" t="s">
        <v>167</v>
      </c>
      <c r="T248" t="s">
        <v>137</v>
      </c>
      <c r="U248" t="s">
        <v>139</v>
      </c>
      <c r="V248">
        <v>896699</v>
      </c>
      <c r="W248" s="86">
        <v>44306.881944444445</v>
      </c>
      <c r="X248" s="87">
        <v>44358.966666666667</v>
      </c>
      <c r="Y248" t="s">
        <v>137</v>
      </c>
      <c r="Z248" t="s">
        <v>137</v>
      </c>
      <c r="AA248" t="s">
        <v>137</v>
      </c>
      <c r="AB248" t="s">
        <v>137</v>
      </c>
      <c r="AC248" t="s">
        <v>137</v>
      </c>
      <c r="AD248" s="83">
        <v>44358</v>
      </c>
      <c r="AE248" s="83">
        <v>44358</v>
      </c>
      <c r="AF248" t="s">
        <v>212</v>
      </c>
      <c r="AG248">
        <v>63</v>
      </c>
      <c r="AH248">
        <v>5</v>
      </c>
      <c r="AI248">
        <v>25</v>
      </c>
      <c r="AJ248">
        <v>93</v>
      </c>
      <c r="AK248" t="s">
        <v>322</v>
      </c>
      <c r="AL248" s="8">
        <v>32</v>
      </c>
      <c r="AM248" s="54">
        <f t="shared" si="56"/>
        <v>52</v>
      </c>
      <c r="AN248" s="62">
        <f t="shared" si="57"/>
        <v>67.741935483870961</v>
      </c>
      <c r="AO248" t="s">
        <v>651</v>
      </c>
    </row>
    <row r="249" spans="1:41" x14ac:dyDescent="0.2">
      <c r="A249" s="23">
        <v>248</v>
      </c>
      <c r="B249" s="8" t="s">
        <v>133</v>
      </c>
      <c r="C249" t="s">
        <v>138</v>
      </c>
      <c r="D249" s="8" t="s">
        <v>478</v>
      </c>
      <c r="E249" s="93">
        <v>44307</v>
      </c>
      <c r="F249" s="39">
        <v>115</v>
      </c>
      <c r="G249" s="79">
        <v>1.8055555555555557E-2</v>
      </c>
      <c r="H249" s="54">
        <v>11</v>
      </c>
      <c r="I249" s="54">
        <v>191</v>
      </c>
      <c r="J249" s="8">
        <v>-3.8696799999999998</v>
      </c>
      <c r="K249" s="21">
        <v>-32.436779999999999</v>
      </c>
      <c r="L249" t="s">
        <v>137</v>
      </c>
      <c r="M249" t="s">
        <v>137</v>
      </c>
      <c r="N249" t="s">
        <v>457</v>
      </c>
      <c r="O249" t="s">
        <v>458</v>
      </c>
      <c r="P249" t="s">
        <v>137</v>
      </c>
      <c r="Q249" t="s">
        <v>137</v>
      </c>
      <c r="R249" t="s">
        <v>137</v>
      </c>
      <c r="S249" t="s">
        <v>135</v>
      </c>
      <c r="T249" t="s">
        <v>488</v>
      </c>
      <c r="U249" t="s">
        <v>139</v>
      </c>
      <c r="V249">
        <v>896694</v>
      </c>
      <c r="W249" s="86">
        <v>44308.064583333333</v>
      </c>
      <c r="X249" s="87">
        <v>44360.800000000003</v>
      </c>
      <c r="Y249" t="s">
        <v>137</v>
      </c>
      <c r="Z249" t="s">
        <v>137</v>
      </c>
      <c r="AA249" t="s">
        <v>137</v>
      </c>
      <c r="AB249" t="s">
        <v>137</v>
      </c>
      <c r="AC249" t="s">
        <v>137</v>
      </c>
      <c r="AD249" s="83">
        <v>44359</v>
      </c>
      <c r="AE249" s="83">
        <v>44360</v>
      </c>
      <c r="AF249" t="s">
        <v>212</v>
      </c>
      <c r="AG249">
        <v>93</v>
      </c>
      <c r="AH249">
        <v>2</v>
      </c>
      <c r="AI249">
        <v>2</v>
      </c>
      <c r="AJ249">
        <v>97</v>
      </c>
      <c r="AK249" t="s">
        <v>322</v>
      </c>
      <c r="AL249" s="8">
        <v>32</v>
      </c>
      <c r="AM249" s="54">
        <f t="shared" si="56"/>
        <v>52</v>
      </c>
      <c r="AN249" s="62">
        <f t="shared" si="57"/>
        <v>95.876288659793815</v>
      </c>
      <c r="AO249" t="s">
        <v>652</v>
      </c>
    </row>
    <row r="250" spans="1:41" hidden="1" x14ac:dyDescent="0.2">
      <c r="A250">
        <v>249</v>
      </c>
      <c r="B250" s="8" t="s">
        <v>133</v>
      </c>
      <c r="C250" t="s">
        <v>136</v>
      </c>
      <c r="D250" s="8" t="s">
        <v>137</v>
      </c>
      <c r="E250" s="9">
        <v>44309</v>
      </c>
      <c r="F250" s="39" t="s">
        <v>137</v>
      </c>
      <c r="G250" s="39" t="s">
        <v>137</v>
      </c>
      <c r="H250" s="57">
        <v>11</v>
      </c>
      <c r="I250" s="57">
        <v>192</v>
      </c>
      <c r="J250" s="8">
        <v>-3.86991</v>
      </c>
      <c r="K250" s="21">
        <v>-32.436520000000002</v>
      </c>
      <c r="L250" t="s">
        <v>137</v>
      </c>
      <c r="M250" t="s">
        <v>137</v>
      </c>
      <c r="N250" t="s">
        <v>137</v>
      </c>
      <c r="O250" t="s">
        <v>137</v>
      </c>
      <c r="P250" t="s">
        <v>137</v>
      </c>
      <c r="Q250" t="s">
        <v>137</v>
      </c>
      <c r="R250" t="s">
        <v>137</v>
      </c>
      <c r="S250" t="s">
        <v>137</v>
      </c>
      <c r="T250" t="s">
        <v>137</v>
      </c>
      <c r="U250" t="s">
        <v>137</v>
      </c>
      <c r="V250" t="s">
        <v>137</v>
      </c>
      <c r="W250" s="36" t="s">
        <v>137</v>
      </c>
      <c r="X250" s="32" t="s">
        <v>137</v>
      </c>
      <c r="Y250" t="s">
        <v>137</v>
      </c>
      <c r="Z250" t="s">
        <v>137</v>
      </c>
      <c r="AA250" t="s">
        <v>137</v>
      </c>
      <c r="AB250" t="s">
        <v>137</v>
      </c>
      <c r="AC250" t="s">
        <v>137</v>
      </c>
      <c r="AD250" t="s">
        <v>137</v>
      </c>
      <c r="AE250" t="s">
        <v>137</v>
      </c>
      <c r="AF250" t="s">
        <v>137</v>
      </c>
      <c r="AG250" t="s">
        <v>137</v>
      </c>
      <c r="AH250" t="s">
        <v>137</v>
      </c>
      <c r="AI250" t="s">
        <v>137</v>
      </c>
      <c r="AJ250" t="s">
        <v>137</v>
      </c>
      <c r="AK250" t="s">
        <v>137</v>
      </c>
      <c r="AM250"/>
      <c r="AN250"/>
      <c r="AO250" t="s">
        <v>498</v>
      </c>
    </row>
    <row r="251" spans="1:41" hidden="1" x14ac:dyDescent="0.2">
      <c r="A251">
        <v>250</v>
      </c>
      <c r="B251" s="8" t="s">
        <v>133</v>
      </c>
      <c r="C251" t="s">
        <v>136</v>
      </c>
      <c r="D251" s="8" t="s">
        <v>137</v>
      </c>
      <c r="E251" s="9">
        <v>44310</v>
      </c>
      <c r="F251" s="39" t="s">
        <v>137</v>
      </c>
      <c r="G251" s="39" t="s">
        <v>137</v>
      </c>
      <c r="H251" s="57">
        <v>10</v>
      </c>
      <c r="I251" s="57">
        <v>166</v>
      </c>
      <c r="J251" s="8">
        <v>-3.8697599999999999</v>
      </c>
      <c r="K251" s="21">
        <v>-32.436190000000003</v>
      </c>
      <c r="L251" t="s">
        <v>137</v>
      </c>
      <c r="M251" t="s">
        <v>137</v>
      </c>
      <c r="N251" t="s">
        <v>137</v>
      </c>
      <c r="O251" t="s">
        <v>137</v>
      </c>
      <c r="P251" t="s">
        <v>137</v>
      </c>
      <c r="Q251" t="s">
        <v>137</v>
      </c>
      <c r="R251" t="s">
        <v>137</v>
      </c>
      <c r="S251" t="s">
        <v>137</v>
      </c>
      <c r="T251" t="s">
        <v>137</v>
      </c>
      <c r="U251" t="s">
        <v>137</v>
      </c>
      <c r="V251" t="s">
        <v>137</v>
      </c>
      <c r="W251" s="36" t="s">
        <v>137</v>
      </c>
      <c r="X251" s="32" t="s">
        <v>137</v>
      </c>
      <c r="Y251" t="s">
        <v>137</v>
      </c>
      <c r="Z251" t="s">
        <v>137</v>
      </c>
      <c r="AA251" t="s">
        <v>137</v>
      </c>
      <c r="AB251" t="s">
        <v>137</v>
      </c>
      <c r="AC251" t="s">
        <v>137</v>
      </c>
      <c r="AD251" t="s">
        <v>137</v>
      </c>
      <c r="AE251" t="s">
        <v>137</v>
      </c>
      <c r="AF251" t="s">
        <v>137</v>
      </c>
      <c r="AG251" t="s">
        <v>137</v>
      </c>
      <c r="AH251" t="s">
        <v>137</v>
      </c>
      <c r="AI251" t="s">
        <v>137</v>
      </c>
      <c r="AJ251" t="s">
        <v>137</v>
      </c>
      <c r="AK251" t="s">
        <v>137</v>
      </c>
      <c r="AM251"/>
      <c r="AN251"/>
      <c r="AO251" t="s">
        <v>654</v>
      </c>
    </row>
    <row r="252" spans="1:41" x14ac:dyDescent="0.2">
      <c r="A252" s="23">
        <v>251</v>
      </c>
      <c r="B252" s="8" t="s">
        <v>133</v>
      </c>
      <c r="C252" t="s">
        <v>138</v>
      </c>
      <c r="D252" s="8" t="s">
        <v>476</v>
      </c>
      <c r="E252" s="93">
        <v>44310</v>
      </c>
      <c r="F252" s="39">
        <v>116</v>
      </c>
      <c r="G252" s="79">
        <v>0.83888888888888891</v>
      </c>
      <c r="H252" s="54">
        <v>10</v>
      </c>
      <c r="I252" s="54">
        <v>165</v>
      </c>
      <c r="J252" s="8">
        <v>-3.86998</v>
      </c>
      <c r="K252" s="21">
        <v>-32.437759999999997</v>
      </c>
      <c r="L252" t="s">
        <v>137</v>
      </c>
      <c r="M252" t="s">
        <v>137</v>
      </c>
      <c r="N252" t="s">
        <v>412</v>
      </c>
      <c r="O252" t="s">
        <v>413</v>
      </c>
      <c r="P252" t="s">
        <v>137</v>
      </c>
      <c r="Q252" t="s">
        <v>137</v>
      </c>
      <c r="R252" t="s">
        <v>137</v>
      </c>
      <c r="S252" t="s">
        <v>167</v>
      </c>
      <c r="T252" t="s">
        <v>137</v>
      </c>
      <c r="U252" t="s">
        <v>139</v>
      </c>
      <c r="V252" t="s">
        <v>137</v>
      </c>
      <c r="W252" s="36" t="s">
        <v>137</v>
      </c>
      <c r="X252" s="32" t="s">
        <v>137</v>
      </c>
      <c r="Y252" t="s">
        <v>137</v>
      </c>
      <c r="Z252" t="s">
        <v>137</v>
      </c>
      <c r="AA252" t="s">
        <v>137</v>
      </c>
      <c r="AB252" t="s">
        <v>137</v>
      </c>
      <c r="AC252" t="s">
        <v>137</v>
      </c>
      <c r="AD252" s="83">
        <v>44360</v>
      </c>
      <c r="AE252" s="83">
        <v>44360</v>
      </c>
      <c r="AF252" t="s">
        <v>212</v>
      </c>
      <c r="AG252">
        <v>51</v>
      </c>
      <c r="AH252">
        <v>1</v>
      </c>
      <c r="AI252">
        <v>43</v>
      </c>
      <c r="AJ252">
        <f>AG252+AH252+AI252</f>
        <v>95</v>
      </c>
      <c r="AK252" t="s">
        <v>671</v>
      </c>
      <c r="AL252" s="8">
        <v>27</v>
      </c>
      <c r="AM252" s="54">
        <f>AD252-E252</f>
        <v>50</v>
      </c>
      <c r="AN252" s="62">
        <f>AG252*100/AJ252</f>
        <v>53.684210526315788</v>
      </c>
      <c r="AO252" t="s">
        <v>655</v>
      </c>
    </row>
    <row r="253" spans="1:41" hidden="1" x14ac:dyDescent="0.2">
      <c r="A253">
        <v>252</v>
      </c>
      <c r="B253" s="8" t="s">
        <v>133</v>
      </c>
      <c r="C253" t="s">
        <v>136</v>
      </c>
      <c r="D253" s="8" t="s">
        <v>477</v>
      </c>
      <c r="E253" s="9">
        <v>44314</v>
      </c>
      <c r="F253" s="39" t="s">
        <v>137</v>
      </c>
      <c r="G253" s="79">
        <v>0.94444444444444453</v>
      </c>
      <c r="H253" s="54">
        <v>11</v>
      </c>
      <c r="I253" s="54">
        <v>193</v>
      </c>
      <c r="J253" s="10">
        <v>-3.8704999999999998</v>
      </c>
      <c r="K253" s="21">
        <v>-32.437820000000002</v>
      </c>
      <c r="L253" t="s">
        <v>137</v>
      </c>
      <c r="M253" t="s">
        <v>137</v>
      </c>
      <c r="N253" t="s">
        <v>420</v>
      </c>
      <c r="O253" t="s">
        <v>421</v>
      </c>
      <c r="P253" t="s">
        <v>137</v>
      </c>
      <c r="Q253" t="s">
        <v>137</v>
      </c>
      <c r="R253" t="s">
        <v>137</v>
      </c>
      <c r="S253" t="s">
        <v>167</v>
      </c>
      <c r="T253" t="s">
        <v>137</v>
      </c>
      <c r="U253" t="s">
        <v>137</v>
      </c>
      <c r="V253" t="s">
        <v>137</v>
      </c>
      <c r="W253" s="36" t="s">
        <v>137</v>
      </c>
      <c r="X253" s="32" t="s">
        <v>137</v>
      </c>
      <c r="Y253" t="s">
        <v>137</v>
      </c>
      <c r="Z253" t="s">
        <v>137</v>
      </c>
      <c r="AA253" t="s">
        <v>137</v>
      </c>
      <c r="AB253" t="s">
        <v>137</v>
      </c>
      <c r="AC253" t="s">
        <v>137</v>
      </c>
      <c r="AD253" t="s">
        <v>137</v>
      </c>
      <c r="AE253" t="s">
        <v>137</v>
      </c>
      <c r="AF253" t="s">
        <v>137</v>
      </c>
      <c r="AG253" t="s">
        <v>137</v>
      </c>
      <c r="AH253" t="s">
        <v>137</v>
      </c>
      <c r="AI253" t="s">
        <v>137</v>
      </c>
      <c r="AJ253" t="s">
        <v>137</v>
      </c>
      <c r="AK253" t="s">
        <v>137</v>
      </c>
      <c r="AM253"/>
      <c r="AN253"/>
      <c r="AO253" t="s">
        <v>656</v>
      </c>
    </row>
    <row r="254" spans="1:41" hidden="1" x14ac:dyDescent="0.2">
      <c r="A254">
        <v>253</v>
      </c>
      <c r="B254" s="8" t="s">
        <v>133</v>
      </c>
      <c r="C254" t="s">
        <v>134</v>
      </c>
      <c r="D254" s="8" t="s">
        <v>477</v>
      </c>
      <c r="E254" s="9">
        <v>44315</v>
      </c>
      <c r="F254" s="39" t="s">
        <v>137</v>
      </c>
      <c r="G254" s="79">
        <v>0.84375</v>
      </c>
      <c r="H254" s="54">
        <v>10</v>
      </c>
      <c r="I254" s="54">
        <v>167</v>
      </c>
      <c r="J254" s="8">
        <v>-3.87005</v>
      </c>
      <c r="K254" s="21">
        <v>-32.437980000000003</v>
      </c>
      <c r="L254" t="s">
        <v>137</v>
      </c>
      <c r="M254" t="s">
        <v>137</v>
      </c>
      <c r="N254" t="s">
        <v>137</v>
      </c>
      <c r="O254" t="s">
        <v>137</v>
      </c>
      <c r="P254" t="s">
        <v>137</v>
      </c>
      <c r="Q254" t="s">
        <v>137</v>
      </c>
      <c r="R254" t="s">
        <v>137</v>
      </c>
      <c r="S254" t="s">
        <v>167</v>
      </c>
      <c r="T254" t="s">
        <v>137</v>
      </c>
      <c r="U254" t="s">
        <v>137</v>
      </c>
      <c r="V254" t="s">
        <v>137</v>
      </c>
      <c r="W254" s="36" t="s">
        <v>137</v>
      </c>
      <c r="X254" s="32" t="s">
        <v>137</v>
      </c>
      <c r="Y254" t="s">
        <v>137</v>
      </c>
      <c r="Z254" t="s">
        <v>137</v>
      </c>
      <c r="AA254" t="s">
        <v>137</v>
      </c>
      <c r="AB254" t="s">
        <v>137</v>
      </c>
      <c r="AC254" t="s">
        <v>137</v>
      </c>
      <c r="AD254" t="s">
        <v>137</v>
      </c>
      <c r="AE254" t="s">
        <v>137</v>
      </c>
      <c r="AF254" t="s">
        <v>137</v>
      </c>
      <c r="AG254" t="s">
        <v>137</v>
      </c>
      <c r="AH254" t="s">
        <v>137</v>
      </c>
      <c r="AI254" t="s">
        <v>137</v>
      </c>
      <c r="AJ254" t="s">
        <v>137</v>
      </c>
      <c r="AK254" t="s">
        <v>137</v>
      </c>
      <c r="AM254"/>
      <c r="AN254"/>
      <c r="AO254" t="s">
        <v>653</v>
      </c>
    </row>
    <row r="255" spans="1:41" hidden="1" x14ac:dyDescent="0.2">
      <c r="A255">
        <v>254</v>
      </c>
      <c r="B255" t="s">
        <v>133</v>
      </c>
      <c r="C255" t="s">
        <v>134</v>
      </c>
      <c r="D255" t="s">
        <v>477</v>
      </c>
      <c r="E255" s="9">
        <v>44315</v>
      </c>
      <c r="F255" s="39" t="s">
        <v>137</v>
      </c>
      <c r="G255" s="79">
        <v>0.94791666666666663</v>
      </c>
      <c r="H255" s="54">
        <v>10</v>
      </c>
      <c r="I255" s="54">
        <v>168</v>
      </c>
      <c r="J255" s="8">
        <v>-3.8700399999999999</v>
      </c>
      <c r="K255" s="21">
        <v>-32.438299999999998</v>
      </c>
      <c r="L255" t="s">
        <v>137</v>
      </c>
      <c r="M255" t="s">
        <v>137</v>
      </c>
      <c r="N255" t="s">
        <v>420</v>
      </c>
      <c r="O255" t="s">
        <v>421</v>
      </c>
      <c r="P255" t="s">
        <v>137</v>
      </c>
      <c r="Q255" t="s">
        <v>137</v>
      </c>
      <c r="R255" t="s">
        <v>137</v>
      </c>
      <c r="S255" t="s">
        <v>167</v>
      </c>
      <c r="T255" t="s">
        <v>137</v>
      </c>
      <c r="U255" t="s">
        <v>137</v>
      </c>
      <c r="V255" t="s">
        <v>137</v>
      </c>
      <c r="W255" s="36" t="s">
        <v>137</v>
      </c>
      <c r="X255" s="32" t="s">
        <v>137</v>
      </c>
      <c r="Y255" t="s">
        <v>137</v>
      </c>
      <c r="Z255" t="s">
        <v>137</v>
      </c>
      <c r="AA255" t="s">
        <v>137</v>
      </c>
      <c r="AB255" t="s">
        <v>137</v>
      </c>
      <c r="AC255" t="s">
        <v>137</v>
      </c>
      <c r="AD255" t="s">
        <v>137</v>
      </c>
      <c r="AE255" t="s">
        <v>137</v>
      </c>
      <c r="AF255" t="s">
        <v>137</v>
      </c>
      <c r="AG255" t="s">
        <v>137</v>
      </c>
      <c r="AH255" t="s">
        <v>137</v>
      </c>
      <c r="AI255" t="s">
        <v>137</v>
      </c>
      <c r="AJ255" t="s">
        <v>137</v>
      </c>
      <c r="AK255" t="s">
        <v>137</v>
      </c>
      <c r="AM255"/>
      <c r="AN255"/>
      <c r="AO255" t="s">
        <v>657</v>
      </c>
    </row>
    <row r="256" spans="1:41" hidden="1" x14ac:dyDescent="0.2">
      <c r="A256">
        <v>255</v>
      </c>
      <c r="B256" t="s">
        <v>133</v>
      </c>
      <c r="C256" t="s">
        <v>136</v>
      </c>
      <c r="D256" t="s">
        <v>477</v>
      </c>
      <c r="E256" s="9">
        <v>44316</v>
      </c>
      <c r="F256" s="39" t="s">
        <v>137</v>
      </c>
      <c r="G256" s="39" t="s">
        <v>137</v>
      </c>
      <c r="H256" s="54">
        <v>10</v>
      </c>
      <c r="I256" s="54">
        <v>170</v>
      </c>
      <c r="J256" s="8">
        <v>-3.8701099999999999</v>
      </c>
      <c r="K256" s="65">
        <v>-32.438130000000001</v>
      </c>
      <c r="L256" t="s">
        <v>137</v>
      </c>
      <c r="M256" t="s">
        <v>137</v>
      </c>
      <c r="N256" t="s">
        <v>137</v>
      </c>
      <c r="O256" t="s">
        <v>137</v>
      </c>
      <c r="P256" t="s">
        <v>137</v>
      </c>
      <c r="Q256" t="s">
        <v>137</v>
      </c>
      <c r="R256" t="s">
        <v>137</v>
      </c>
      <c r="S256" t="s">
        <v>167</v>
      </c>
      <c r="T256" t="s">
        <v>137</v>
      </c>
      <c r="U256" t="s">
        <v>137</v>
      </c>
      <c r="V256" t="s">
        <v>137</v>
      </c>
      <c r="W256" s="36" t="s">
        <v>137</v>
      </c>
      <c r="X256" s="32" t="s">
        <v>137</v>
      </c>
      <c r="Y256" t="s">
        <v>137</v>
      </c>
      <c r="Z256" t="s">
        <v>137</v>
      </c>
      <c r="AA256" t="s">
        <v>137</v>
      </c>
      <c r="AB256" t="s">
        <v>137</v>
      </c>
      <c r="AC256" t="s">
        <v>137</v>
      </c>
      <c r="AD256" t="s">
        <v>137</v>
      </c>
      <c r="AE256" t="s">
        <v>137</v>
      </c>
      <c r="AF256" t="s">
        <v>137</v>
      </c>
      <c r="AG256" t="s">
        <v>137</v>
      </c>
      <c r="AH256" t="s">
        <v>137</v>
      </c>
      <c r="AI256" t="s">
        <v>137</v>
      </c>
      <c r="AJ256" t="s">
        <v>137</v>
      </c>
      <c r="AK256" t="s">
        <v>137</v>
      </c>
      <c r="AM256"/>
      <c r="AN256"/>
      <c r="AO256" t="s">
        <v>658</v>
      </c>
    </row>
    <row r="257" spans="1:41" x14ac:dyDescent="0.2">
      <c r="A257" s="23">
        <v>256</v>
      </c>
      <c r="B257" t="s">
        <v>133</v>
      </c>
      <c r="C257" t="s">
        <v>138</v>
      </c>
      <c r="D257" t="s">
        <v>477</v>
      </c>
      <c r="E257" s="93">
        <v>44316</v>
      </c>
      <c r="F257" s="32">
        <v>117</v>
      </c>
      <c r="G257" s="79">
        <v>0.8520833333333333</v>
      </c>
      <c r="H257" s="54">
        <v>10</v>
      </c>
      <c r="I257" s="54">
        <v>169</v>
      </c>
      <c r="J257" s="8">
        <v>-3.8702100000000002</v>
      </c>
      <c r="K257" s="21">
        <v>-32.438270000000003</v>
      </c>
      <c r="L257" t="s">
        <v>137</v>
      </c>
      <c r="M257" t="s">
        <v>137</v>
      </c>
      <c r="N257" t="s">
        <v>420</v>
      </c>
      <c r="O257" t="s">
        <v>421</v>
      </c>
      <c r="P257" t="s">
        <v>137</v>
      </c>
      <c r="Q257" t="s">
        <v>137</v>
      </c>
      <c r="R257" t="s">
        <v>137</v>
      </c>
      <c r="S257" t="s">
        <v>167</v>
      </c>
      <c r="T257" t="s">
        <v>137</v>
      </c>
      <c r="U257" t="s">
        <v>139</v>
      </c>
      <c r="V257" t="s">
        <v>137</v>
      </c>
      <c r="W257" s="36" t="s">
        <v>137</v>
      </c>
      <c r="X257" s="32" t="s">
        <v>137</v>
      </c>
      <c r="Y257" t="s">
        <v>137</v>
      </c>
      <c r="Z257" t="s">
        <v>137</v>
      </c>
      <c r="AA257" t="s">
        <v>137</v>
      </c>
      <c r="AB257" t="s">
        <v>137</v>
      </c>
      <c r="AC257" t="s">
        <v>137</v>
      </c>
      <c r="AD257" s="83">
        <v>44369</v>
      </c>
      <c r="AE257" s="83">
        <v>44377</v>
      </c>
      <c r="AF257" t="s">
        <v>212</v>
      </c>
      <c r="AG257">
        <v>85</v>
      </c>
      <c r="AH257">
        <v>1</v>
      </c>
      <c r="AI257">
        <v>3</v>
      </c>
      <c r="AJ257">
        <v>89</v>
      </c>
      <c r="AK257" t="s">
        <v>167</v>
      </c>
      <c r="AM257" s="54">
        <f t="shared" ref="AM257:AM259" si="58">AD257-E257</f>
        <v>53</v>
      </c>
      <c r="AN257" s="62">
        <f t="shared" ref="AN257:AN259" si="59">AG257*100/AJ257</f>
        <v>95.50561797752809</v>
      </c>
      <c r="AO257" t="s">
        <v>906</v>
      </c>
    </row>
    <row r="258" spans="1:41" x14ac:dyDescent="0.2">
      <c r="A258" s="23">
        <v>257</v>
      </c>
      <c r="B258" t="s">
        <v>133</v>
      </c>
      <c r="C258" t="s">
        <v>138</v>
      </c>
      <c r="D258" t="s">
        <v>513</v>
      </c>
      <c r="E258" s="93">
        <v>44317</v>
      </c>
      <c r="F258" s="32">
        <v>118</v>
      </c>
      <c r="G258" s="79">
        <v>0.84583333333333333</v>
      </c>
      <c r="H258" s="54">
        <v>11</v>
      </c>
      <c r="I258" s="54">
        <v>194</v>
      </c>
      <c r="J258" s="8">
        <v>-3.87012</v>
      </c>
      <c r="K258" s="21">
        <v>-32.438099999999999</v>
      </c>
      <c r="L258" t="s">
        <v>514</v>
      </c>
      <c r="M258" t="s">
        <v>515</v>
      </c>
      <c r="N258" t="s">
        <v>137</v>
      </c>
      <c r="O258" t="s">
        <v>137</v>
      </c>
      <c r="P258" t="s">
        <v>137</v>
      </c>
      <c r="Q258">
        <v>110.2</v>
      </c>
      <c r="R258">
        <v>100.6</v>
      </c>
      <c r="S258" t="s">
        <v>135</v>
      </c>
      <c r="T258" t="s">
        <v>516</v>
      </c>
      <c r="U258" t="s">
        <v>139</v>
      </c>
      <c r="V258" t="s">
        <v>137</v>
      </c>
      <c r="W258" s="36" t="s">
        <v>137</v>
      </c>
      <c r="X258" s="32" t="s">
        <v>137</v>
      </c>
      <c r="Y258" t="s">
        <v>137</v>
      </c>
      <c r="Z258" t="s">
        <v>137</v>
      </c>
      <c r="AA258" t="s">
        <v>137</v>
      </c>
      <c r="AB258" t="s">
        <v>137</v>
      </c>
      <c r="AC258" t="s">
        <v>137</v>
      </c>
      <c r="AD258" s="83">
        <v>44369</v>
      </c>
      <c r="AE258" s="83">
        <v>44377</v>
      </c>
      <c r="AF258" t="s">
        <v>212</v>
      </c>
      <c r="AG258">
        <v>71</v>
      </c>
      <c r="AH258">
        <v>0</v>
      </c>
      <c r="AI258">
        <v>9</v>
      </c>
      <c r="AJ258">
        <v>80</v>
      </c>
      <c r="AK258" t="s">
        <v>167</v>
      </c>
      <c r="AM258" s="54">
        <f t="shared" si="58"/>
        <v>52</v>
      </c>
      <c r="AN258" s="62">
        <f t="shared" si="59"/>
        <v>88.75</v>
      </c>
      <c r="AO258" t="s">
        <v>905</v>
      </c>
    </row>
    <row r="259" spans="1:41" s="23" customFormat="1" x14ac:dyDescent="0.2">
      <c r="A259" s="23">
        <v>258</v>
      </c>
      <c r="B259" s="23" t="s">
        <v>133</v>
      </c>
      <c r="C259" s="23" t="s">
        <v>138</v>
      </c>
      <c r="D259" s="23" t="s">
        <v>478</v>
      </c>
      <c r="E259" s="93">
        <v>44317</v>
      </c>
      <c r="F259" s="78">
        <v>119</v>
      </c>
      <c r="G259" s="81">
        <v>0.84722222222222221</v>
      </c>
      <c r="H259" s="58">
        <v>11</v>
      </c>
      <c r="I259" s="58">
        <v>195</v>
      </c>
      <c r="J259" s="8">
        <v>-3.8699699999999999</v>
      </c>
      <c r="K259" s="75">
        <v>-32.437750000000001</v>
      </c>
      <c r="L259" s="23" t="s">
        <v>137</v>
      </c>
      <c r="M259" s="23" t="s">
        <v>137</v>
      </c>
      <c r="N259" s="23" t="s">
        <v>457</v>
      </c>
      <c r="O259" s="23" t="s">
        <v>458</v>
      </c>
      <c r="P259" s="23" t="s">
        <v>137</v>
      </c>
      <c r="Q259" s="23" t="s">
        <v>137</v>
      </c>
      <c r="R259" s="23" t="s">
        <v>137</v>
      </c>
      <c r="S259" s="23" t="s">
        <v>167</v>
      </c>
      <c r="T259" s="23" t="s">
        <v>137</v>
      </c>
      <c r="U259" s="23" t="s">
        <v>139</v>
      </c>
      <c r="V259" s="23" t="s">
        <v>137</v>
      </c>
      <c r="W259" s="82" t="s">
        <v>137</v>
      </c>
      <c r="X259" s="78" t="s">
        <v>137</v>
      </c>
      <c r="Y259" s="23" t="s">
        <v>137</v>
      </c>
      <c r="Z259" s="23" t="s">
        <v>137</v>
      </c>
      <c r="AA259" s="23" t="s">
        <v>137</v>
      </c>
      <c r="AB259" s="23" t="s">
        <v>137</v>
      </c>
      <c r="AC259" s="23" t="s">
        <v>137</v>
      </c>
      <c r="AD259" s="84">
        <v>44370</v>
      </c>
      <c r="AE259" s="84">
        <v>44387</v>
      </c>
      <c r="AF259" s="23" t="s">
        <v>212</v>
      </c>
      <c r="AG259" s="23">
        <v>98</v>
      </c>
      <c r="AH259" s="23">
        <v>3</v>
      </c>
      <c r="AI259" s="23">
        <v>12</v>
      </c>
      <c r="AJ259" s="23">
        <v>112</v>
      </c>
      <c r="AK259" s="23" t="s">
        <v>167</v>
      </c>
      <c r="AM259" s="54">
        <f t="shared" si="58"/>
        <v>53</v>
      </c>
      <c r="AN259" s="62">
        <f t="shared" si="59"/>
        <v>87.5</v>
      </c>
      <c r="AO259" s="23" t="s">
        <v>1037</v>
      </c>
    </row>
    <row r="260" spans="1:41" hidden="1" x14ac:dyDescent="0.2">
      <c r="A260">
        <v>259</v>
      </c>
      <c r="B260" t="s">
        <v>133</v>
      </c>
      <c r="C260" t="s">
        <v>136</v>
      </c>
      <c r="D260" t="s">
        <v>137</v>
      </c>
      <c r="E260" s="93">
        <v>44321</v>
      </c>
      <c r="F260" s="32" t="s">
        <v>137</v>
      </c>
      <c r="G260" s="32" t="s">
        <v>137</v>
      </c>
      <c r="H260" s="54">
        <v>10</v>
      </c>
      <c r="I260" s="54">
        <v>171</v>
      </c>
      <c r="J260" s="8">
        <v>-3.8694600000000001</v>
      </c>
      <c r="K260" s="21">
        <v>-32.435119999999998</v>
      </c>
      <c r="L260" t="s">
        <v>137</v>
      </c>
      <c r="M260" t="s">
        <v>137</v>
      </c>
      <c r="N260" t="s">
        <v>137</v>
      </c>
      <c r="O260" t="s">
        <v>137</v>
      </c>
      <c r="P260" t="s">
        <v>137</v>
      </c>
      <c r="Q260" t="s">
        <v>137</v>
      </c>
      <c r="R260" t="s">
        <v>137</v>
      </c>
      <c r="S260" t="s">
        <v>137</v>
      </c>
      <c r="T260" t="s">
        <v>137</v>
      </c>
      <c r="U260" t="s">
        <v>137</v>
      </c>
      <c r="V260" t="s">
        <v>137</v>
      </c>
      <c r="W260" s="36" t="s">
        <v>137</v>
      </c>
      <c r="X260" s="32" t="s">
        <v>137</v>
      </c>
      <c r="Y260" t="s">
        <v>137</v>
      </c>
      <c r="Z260" t="s">
        <v>137</v>
      </c>
      <c r="AA260" t="s">
        <v>137</v>
      </c>
      <c r="AB260" t="s">
        <v>137</v>
      </c>
      <c r="AC260" t="s">
        <v>137</v>
      </c>
      <c r="AD260" t="s">
        <v>137</v>
      </c>
      <c r="AE260" t="s">
        <v>137</v>
      </c>
      <c r="AF260" t="s">
        <v>137</v>
      </c>
      <c r="AG260" t="s">
        <v>137</v>
      </c>
      <c r="AH260" t="s">
        <v>137</v>
      </c>
      <c r="AI260" t="s">
        <v>137</v>
      </c>
      <c r="AJ260" t="s">
        <v>137</v>
      </c>
      <c r="AK260" t="s">
        <v>137</v>
      </c>
      <c r="AM260"/>
      <c r="AN260"/>
      <c r="AO260" t="s">
        <v>522</v>
      </c>
    </row>
    <row r="261" spans="1:41" hidden="1" x14ac:dyDescent="0.2">
      <c r="A261">
        <v>260</v>
      </c>
      <c r="B261" t="s">
        <v>133</v>
      </c>
      <c r="C261" t="s">
        <v>136</v>
      </c>
      <c r="D261" t="s">
        <v>137</v>
      </c>
      <c r="E261" s="93">
        <v>44322</v>
      </c>
      <c r="F261" s="32" t="s">
        <v>137</v>
      </c>
      <c r="G261" s="32" t="s">
        <v>137</v>
      </c>
      <c r="H261" s="54">
        <v>10</v>
      </c>
      <c r="I261" s="54">
        <v>172</v>
      </c>
      <c r="J261" s="8">
        <v>-3.8701599999999998</v>
      </c>
      <c r="K261" s="21">
        <v>-32.437339999999999</v>
      </c>
      <c r="L261" t="s">
        <v>137</v>
      </c>
      <c r="M261" t="s">
        <v>137</v>
      </c>
      <c r="N261" t="s">
        <v>137</v>
      </c>
      <c r="O261" t="s">
        <v>137</v>
      </c>
      <c r="P261" t="s">
        <v>137</v>
      </c>
      <c r="Q261" t="s">
        <v>137</v>
      </c>
      <c r="R261" t="s">
        <v>137</v>
      </c>
      <c r="S261" t="s">
        <v>137</v>
      </c>
      <c r="T261" t="s">
        <v>137</v>
      </c>
      <c r="U261" t="s">
        <v>137</v>
      </c>
      <c r="V261" t="s">
        <v>137</v>
      </c>
      <c r="W261" s="36" t="s">
        <v>137</v>
      </c>
      <c r="X261" s="32" t="s">
        <v>137</v>
      </c>
      <c r="Y261" t="s">
        <v>137</v>
      </c>
      <c r="Z261" t="s">
        <v>137</v>
      </c>
      <c r="AA261" t="s">
        <v>137</v>
      </c>
      <c r="AB261" t="s">
        <v>137</v>
      </c>
      <c r="AC261" t="s">
        <v>137</v>
      </c>
      <c r="AD261" t="s">
        <v>137</v>
      </c>
      <c r="AE261" t="s">
        <v>137</v>
      </c>
      <c r="AF261" t="s">
        <v>137</v>
      </c>
      <c r="AG261" t="s">
        <v>137</v>
      </c>
      <c r="AH261" t="s">
        <v>137</v>
      </c>
      <c r="AI261" t="s">
        <v>137</v>
      </c>
      <c r="AJ261" t="s">
        <v>137</v>
      </c>
      <c r="AK261" t="s">
        <v>137</v>
      </c>
      <c r="AM261"/>
      <c r="AN261"/>
      <c r="AO261" t="s">
        <v>525</v>
      </c>
    </row>
    <row r="262" spans="1:41" s="23" customFormat="1" x14ac:dyDescent="0.2">
      <c r="A262" s="23">
        <v>261</v>
      </c>
      <c r="B262" s="23" t="s">
        <v>133</v>
      </c>
      <c r="C262" s="23" t="s">
        <v>138</v>
      </c>
      <c r="D262" s="23" t="s">
        <v>476</v>
      </c>
      <c r="E262" s="93">
        <v>44322</v>
      </c>
      <c r="F262" s="78">
        <v>120</v>
      </c>
      <c r="G262" s="81">
        <v>0.84027777777777779</v>
      </c>
      <c r="H262" s="58">
        <v>10</v>
      </c>
      <c r="I262" s="58">
        <v>173</v>
      </c>
      <c r="J262" s="8">
        <v>-3.86965</v>
      </c>
      <c r="K262" s="75">
        <v>-32.436950000000003</v>
      </c>
      <c r="L262" s="23" t="s">
        <v>137</v>
      </c>
      <c r="M262" s="23" t="s">
        <v>137</v>
      </c>
      <c r="N262" s="23" t="s">
        <v>412</v>
      </c>
      <c r="O262" s="23" t="s">
        <v>413</v>
      </c>
      <c r="P262" s="23" t="s">
        <v>137</v>
      </c>
      <c r="Q262" s="23" t="s">
        <v>137</v>
      </c>
      <c r="R262" s="23" t="s">
        <v>137</v>
      </c>
      <c r="S262" s="23" t="s">
        <v>167</v>
      </c>
      <c r="T262" s="23" t="s">
        <v>137</v>
      </c>
      <c r="U262" s="23" t="s">
        <v>139</v>
      </c>
      <c r="V262" s="23" t="s">
        <v>137</v>
      </c>
      <c r="W262" s="82" t="s">
        <v>137</v>
      </c>
      <c r="X262" s="78" t="s">
        <v>137</v>
      </c>
      <c r="Y262" s="23" t="s">
        <v>137</v>
      </c>
      <c r="Z262" s="23" t="s">
        <v>137</v>
      </c>
      <c r="AA262" s="23" t="s">
        <v>137</v>
      </c>
      <c r="AB262" s="23" t="s">
        <v>137</v>
      </c>
      <c r="AC262" s="23" t="s">
        <v>137</v>
      </c>
      <c r="AD262" s="110">
        <v>44376</v>
      </c>
      <c r="AE262" s="84">
        <v>44387</v>
      </c>
      <c r="AF262" s="23" t="s">
        <v>212</v>
      </c>
      <c r="AG262" s="23">
        <v>104</v>
      </c>
      <c r="AH262" s="23">
        <v>0</v>
      </c>
      <c r="AI262" s="23">
        <v>3</v>
      </c>
      <c r="AJ262" s="23">
        <v>107</v>
      </c>
      <c r="AK262" s="23" t="s">
        <v>167</v>
      </c>
      <c r="AM262" s="54">
        <f>AD262-E262</f>
        <v>54</v>
      </c>
      <c r="AN262" s="62">
        <f>AG262*100/AJ262</f>
        <v>97.196261682242991</v>
      </c>
      <c r="AO262" s="23" t="s">
        <v>526</v>
      </c>
    </row>
    <row r="263" spans="1:41" hidden="1" x14ac:dyDescent="0.2">
      <c r="A263">
        <v>262</v>
      </c>
      <c r="B263" t="s">
        <v>133</v>
      </c>
      <c r="C263" t="s">
        <v>136</v>
      </c>
      <c r="D263" t="s">
        <v>137</v>
      </c>
      <c r="E263" s="9">
        <v>44328</v>
      </c>
      <c r="F263" s="32" t="s">
        <v>137</v>
      </c>
      <c r="G263" s="32" t="s">
        <v>137</v>
      </c>
      <c r="H263" s="54">
        <v>10</v>
      </c>
      <c r="I263" s="54">
        <v>174</v>
      </c>
      <c r="J263" s="8">
        <v>-3.8694899999999999</v>
      </c>
      <c r="K263" s="21">
        <v>-32.435459999999999</v>
      </c>
      <c r="L263" t="s">
        <v>137</v>
      </c>
      <c r="M263" t="s">
        <v>137</v>
      </c>
      <c r="N263" t="s">
        <v>137</v>
      </c>
      <c r="O263" t="s">
        <v>137</v>
      </c>
      <c r="P263" t="s">
        <v>137</v>
      </c>
      <c r="Q263" t="s">
        <v>137</v>
      </c>
      <c r="R263" t="s">
        <v>137</v>
      </c>
      <c r="S263" t="s">
        <v>167</v>
      </c>
      <c r="T263" t="s">
        <v>137</v>
      </c>
      <c r="U263" t="s">
        <v>137</v>
      </c>
      <c r="V263" t="s">
        <v>137</v>
      </c>
      <c r="W263" s="36" t="s">
        <v>137</v>
      </c>
      <c r="X263" s="32" t="s">
        <v>137</v>
      </c>
      <c r="Y263" t="s">
        <v>137</v>
      </c>
      <c r="Z263" t="s">
        <v>137</v>
      </c>
      <c r="AA263" t="s">
        <v>137</v>
      </c>
      <c r="AB263" t="s">
        <v>137</v>
      </c>
      <c r="AC263" t="s">
        <v>137</v>
      </c>
      <c r="AD263" t="s">
        <v>137</v>
      </c>
      <c r="AE263" t="s">
        <v>137</v>
      </c>
      <c r="AF263" t="s">
        <v>137</v>
      </c>
      <c r="AG263" t="s">
        <v>137</v>
      </c>
      <c r="AH263" t="s">
        <v>137</v>
      </c>
      <c r="AI263" t="s">
        <v>137</v>
      </c>
      <c r="AJ263" t="s">
        <v>137</v>
      </c>
      <c r="AK263" t="s">
        <v>137</v>
      </c>
      <c r="AM263"/>
      <c r="AN263"/>
      <c r="AO263" t="s">
        <v>543</v>
      </c>
    </row>
    <row r="264" spans="1:41" s="23" customFormat="1" x14ac:dyDescent="0.2">
      <c r="A264" s="23">
        <v>263</v>
      </c>
      <c r="B264" s="23" t="s">
        <v>133</v>
      </c>
      <c r="C264" s="23" t="s">
        <v>138</v>
      </c>
      <c r="D264" s="23" t="s">
        <v>542</v>
      </c>
      <c r="E264" s="93">
        <v>44328</v>
      </c>
      <c r="F264" s="78">
        <v>121</v>
      </c>
      <c r="G264" s="81">
        <v>0.89583333333333337</v>
      </c>
      <c r="H264" s="58">
        <v>10</v>
      </c>
      <c r="I264" s="58">
        <v>175</v>
      </c>
      <c r="J264" s="8">
        <v>-3.8694099999999998</v>
      </c>
      <c r="K264" s="75">
        <v>-32.435540000000003</v>
      </c>
      <c r="L264" s="23" t="s">
        <v>544</v>
      </c>
      <c r="M264" s="23" t="s">
        <v>545</v>
      </c>
      <c r="N264" s="23" t="s">
        <v>137</v>
      </c>
      <c r="O264" s="23" t="s">
        <v>137</v>
      </c>
      <c r="P264" s="23" t="s">
        <v>137</v>
      </c>
      <c r="Q264" s="23">
        <v>114.3</v>
      </c>
      <c r="R264" s="23">
        <v>107.2</v>
      </c>
      <c r="S264" s="23" t="s">
        <v>135</v>
      </c>
      <c r="T264" s="23" t="s">
        <v>546</v>
      </c>
      <c r="U264" s="23" t="s">
        <v>139</v>
      </c>
      <c r="V264" s="23" t="s">
        <v>137</v>
      </c>
      <c r="W264" s="82" t="s">
        <v>137</v>
      </c>
      <c r="X264" s="78" t="s">
        <v>137</v>
      </c>
      <c r="Y264" s="23" t="s">
        <v>137</v>
      </c>
      <c r="Z264" s="23" t="s">
        <v>137</v>
      </c>
      <c r="AA264" s="23" t="s">
        <v>137</v>
      </c>
      <c r="AB264" s="23" t="s">
        <v>137</v>
      </c>
      <c r="AC264" s="23" t="s">
        <v>137</v>
      </c>
      <c r="AD264" s="23" t="s">
        <v>137</v>
      </c>
      <c r="AE264" s="73">
        <v>44381</v>
      </c>
      <c r="AF264" s="23" t="s">
        <v>212</v>
      </c>
      <c r="AG264" s="23">
        <v>2</v>
      </c>
      <c r="AH264" s="23">
        <v>75</v>
      </c>
      <c r="AI264" s="23">
        <v>3</v>
      </c>
      <c r="AJ264" s="23">
        <v>80</v>
      </c>
      <c r="AK264" s="23" t="s">
        <v>167</v>
      </c>
      <c r="AO264" s="23" t="s">
        <v>907</v>
      </c>
    </row>
    <row r="265" spans="1:41" hidden="1" x14ac:dyDescent="0.2">
      <c r="A265">
        <v>264</v>
      </c>
      <c r="B265" t="s">
        <v>133</v>
      </c>
      <c r="C265" t="s">
        <v>136</v>
      </c>
      <c r="D265" t="s">
        <v>137</v>
      </c>
      <c r="E265" s="9">
        <v>44328</v>
      </c>
      <c r="F265" s="32" t="s">
        <v>137</v>
      </c>
      <c r="G265" s="32" t="s">
        <v>137</v>
      </c>
      <c r="H265" s="54">
        <v>10</v>
      </c>
      <c r="I265" s="54">
        <v>176</v>
      </c>
      <c r="J265" s="8">
        <v>-3.86992</v>
      </c>
      <c r="K265" s="21">
        <v>-32.437040000000003</v>
      </c>
      <c r="L265" t="s">
        <v>137</v>
      </c>
      <c r="M265" t="s">
        <v>137</v>
      </c>
      <c r="N265" t="s">
        <v>137</v>
      </c>
      <c r="O265" t="s">
        <v>137</v>
      </c>
      <c r="P265" t="s">
        <v>137</v>
      </c>
      <c r="Q265" t="s">
        <v>137</v>
      </c>
      <c r="R265" t="s">
        <v>137</v>
      </c>
      <c r="S265" t="s">
        <v>137</v>
      </c>
      <c r="T265" t="s">
        <v>137</v>
      </c>
      <c r="U265" t="s">
        <v>137</v>
      </c>
      <c r="V265" t="s">
        <v>137</v>
      </c>
      <c r="W265" s="36" t="s">
        <v>137</v>
      </c>
      <c r="X265" s="32" t="s">
        <v>137</v>
      </c>
      <c r="Y265" t="s">
        <v>137</v>
      </c>
      <c r="Z265" t="s">
        <v>137</v>
      </c>
      <c r="AA265" t="s">
        <v>137</v>
      </c>
      <c r="AB265" t="s">
        <v>137</v>
      </c>
      <c r="AC265" t="s">
        <v>137</v>
      </c>
      <c r="AD265" t="s">
        <v>137</v>
      </c>
      <c r="AE265" t="s">
        <v>137</v>
      </c>
      <c r="AF265" t="s">
        <v>137</v>
      </c>
      <c r="AG265" t="s">
        <v>137</v>
      </c>
      <c r="AH265" t="s">
        <v>137</v>
      </c>
      <c r="AI265" t="s">
        <v>137</v>
      </c>
      <c r="AJ265" t="s">
        <v>137</v>
      </c>
      <c r="AK265" t="s">
        <v>137</v>
      </c>
      <c r="AM265"/>
      <c r="AN265"/>
      <c r="AO265" t="s">
        <v>547</v>
      </c>
    </row>
    <row r="266" spans="1:41" hidden="1" x14ac:dyDescent="0.2">
      <c r="A266">
        <v>265</v>
      </c>
      <c r="B266" t="s">
        <v>133</v>
      </c>
      <c r="C266" t="s">
        <v>136</v>
      </c>
      <c r="D266" t="s">
        <v>137</v>
      </c>
      <c r="E266" s="9">
        <v>44328</v>
      </c>
      <c r="F266" s="32" t="s">
        <v>137</v>
      </c>
      <c r="G266" s="32" t="s">
        <v>137</v>
      </c>
      <c r="H266" s="54">
        <v>10</v>
      </c>
      <c r="I266" s="54">
        <v>177</v>
      </c>
      <c r="J266" s="8">
        <v>-3.8703500000000002</v>
      </c>
      <c r="K266" s="21">
        <v>-32.43862</v>
      </c>
      <c r="L266" t="s">
        <v>137</v>
      </c>
      <c r="M266" t="s">
        <v>137</v>
      </c>
      <c r="N266" t="s">
        <v>137</v>
      </c>
      <c r="O266" t="s">
        <v>137</v>
      </c>
      <c r="P266" t="s">
        <v>137</v>
      </c>
      <c r="Q266" t="s">
        <v>137</v>
      </c>
      <c r="R266" t="s">
        <v>137</v>
      </c>
      <c r="S266" t="s">
        <v>137</v>
      </c>
      <c r="T266" t="s">
        <v>137</v>
      </c>
      <c r="U266" t="s">
        <v>137</v>
      </c>
      <c r="V266" t="s">
        <v>137</v>
      </c>
      <c r="W266" s="36" t="s">
        <v>137</v>
      </c>
      <c r="X266" s="32" t="s">
        <v>137</v>
      </c>
      <c r="Y266" t="s">
        <v>137</v>
      </c>
      <c r="Z266" t="s">
        <v>137</v>
      </c>
      <c r="AA266" t="s">
        <v>137</v>
      </c>
      <c r="AB266" t="s">
        <v>137</v>
      </c>
      <c r="AC266" t="s">
        <v>137</v>
      </c>
      <c r="AD266" t="s">
        <v>137</v>
      </c>
      <c r="AE266" t="s">
        <v>137</v>
      </c>
      <c r="AF266" t="s">
        <v>137</v>
      </c>
      <c r="AG266" t="s">
        <v>137</v>
      </c>
      <c r="AH266" t="s">
        <v>137</v>
      </c>
      <c r="AI266" t="s">
        <v>137</v>
      </c>
      <c r="AJ266" t="s">
        <v>137</v>
      </c>
      <c r="AK266" t="s">
        <v>137</v>
      </c>
      <c r="AM266"/>
      <c r="AN266"/>
      <c r="AO266" t="s">
        <v>548</v>
      </c>
    </row>
    <row r="267" spans="1:41" hidden="1" x14ac:dyDescent="0.2">
      <c r="A267">
        <v>266</v>
      </c>
      <c r="B267" t="s">
        <v>133</v>
      </c>
      <c r="C267" t="s">
        <v>136</v>
      </c>
      <c r="D267" t="s">
        <v>137</v>
      </c>
      <c r="E267" s="9">
        <v>44329</v>
      </c>
      <c r="F267" s="32" t="s">
        <v>137</v>
      </c>
      <c r="G267" s="32" t="s">
        <v>137</v>
      </c>
      <c r="H267" s="54">
        <v>11</v>
      </c>
      <c r="I267" s="54">
        <v>198</v>
      </c>
      <c r="J267" s="8">
        <v>-3.8694799999999998</v>
      </c>
      <c r="K267" s="21">
        <v>-32.435169999999999</v>
      </c>
      <c r="L267" t="s">
        <v>137</v>
      </c>
      <c r="M267" t="s">
        <v>137</v>
      </c>
      <c r="N267" t="s">
        <v>137</v>
      </c>
      <c r="O267" t="s">
        <v>137</v>
      </c>
      <c r="P267" t="s">
        <v>137</v>
      </c>
      <c r="Q267" t="s">
        <v>137</v>
      </c>
      <c r="R267" t="s">
        <v>137</v>
      </c>
      <c r="S267" t="s">
        <v>137</v>
      </c>
      <c r="T267" t="s">
        <v>137</v>
      </c>
      <c r="U267" t="s">
        <v>137</v>
      </c>
      <c r="V267" t="s">
        <v>137</v>
      </c>
      <c r="W267" s="36" t="s">
        <v>137</v>
      </c>
      <c r="X267" s="32" t="s">
        <v>137</v>
      </c>
      <c r="Y267" t="s">
        <v>137</v>
      </c>
      <c r="Z267" t="s">
        <v>137</v>
      </c>
      <c r="AA267" t="s">
        <v>137</v>
      </c>
      <c r="AB267" t="s">
        <v>137</v>
      </c>
      <c r="AC267" t="s">
        <v>137</v>
      </c>
      <c r="AD267" t="s">
        <v>137</v>
      </c>
      <c r="AE267" t="s">
        <v>137</v>
      </c>
      <c r="AF267" t="s">
        <v>137</v>
      </c>
      <c r="AG267" t="s">
        <v>137</v>
      </c>
      <c r="AH267" t="s">
        <v>137</v>
      </c>
      <c r="AI267" t="s">
        <v>137</v>
      </c>
      <c r="AJ267" t="s">
        <v>137</v>
      </c>
      <c r="AK267" t="s">
        <v>137</v>
      </c>
      <c r="AM267"/>
      <c r="AN267"/>
      <c r="AO267" t="s">
        <v>551</v>
      </c>
    </row>
    <row r="268" spans="1:41" x14ac:dyDescent="0.2">
      <c r="A268">
        <v>267</v>
      </c>
      <c r="B268" t="s">
        <v>133</v>
      </c>
      <c r="C268" t="s">
        <v>138</v>
      </c>
      <c r="D268" t="s">
        <v>478</v>
      </c>
      <c r="E268" s="93">
        <v>44329</v>
      </c>
      <c r="F268" s="32">
        <v>122</v>
      </c>
      <c r="G268" s="79">
        <v>0.84375</v>
      </c>
      <c r="H268" s="54">
        <v>11</v>
      </c>
      <c r="I268" s="54">
        <v>197</v>
      </c>
      <c r="J268" s="8">
        <v>-3.8700199999999998</v>
      </c>
      <c r="K268" s="21">
        <v>-32.437980000000003</v>
      </c>
      <c r="L268" t="s">
        <v>137</v>
      </c>
      <c r="M268" t="s">
        <v>137</v>
      </c>
      <c r="N268" t="s">
        <v>457</v>
      </c>
      <c r="O268" t="s">
        <v>458</v>
      </c>
      <c r="P268" t="s">
        <v>137</v>
      </c>
      <c r="Q268" t="s">
        <v>137</v>
      </c>
      <c r="R268" t="s">
        <v>137</v>
      </c>
      <c r="S268" t="s">
        <v>167</v>
      </c>
      <c r="T268" t="s">
        <v>137</v>
      </c>
      <c r="U268" t="s">
        <v>139</v>
      </c>
      <c r="V268" t="s">
        <v>137</v>
      </c>
      <c r="W268" s="36" t="s">
        <v>137</v>
      </c>
      <c r="X268" s="32" t="s">
        <v>137</v>
      </c>
      <c r="Y268" t="s">
        <v>137</v>
      </c>
      <c r="Z268" t="s">
        <v>137</v>
      </c>
      <c r="AA268" t="s">
        <v>137</v>
      </c>
      <c r="AB268" t="s">
        <v>137</v>
      </c>
      <c r="AC268" t="s">
        <v>137</v>
      </c>
      <c r="AD268" s="110">
        <v>44380</v>
      </c>
      <c r="AE268" s="110">
        <v>44388</v>
      </c>
      <c r="AF268" t="s">
        <v>212</v>
      </c>
      <c r="AG268">
        <v>77</v>
      </c>
      <c r="AH268">
        <v>3</v>
      </c>
      <c r="AI268">
        <v>8</v>
      </c>
      <c r="AJ268">
        <v>88</v>
      </c>
      <c r="AK268" t="s">
        <v>167</v>
      </c>
      <c r="AM268" s="54">
        <f t="shared" ref="AM268:AM269" si="60">AD268-E268</f>
        <v>51</v>
      </c>
      <c r="AN268" s="62">
        <f t="shared" ref="AN268:AN269" si="61">AG268*100/AJ268</f>
        <v>87.5</v>
      </c>
      <c r="AO268" t="s">
        <v>1038</v>
      </c>
    </row>
    <row r="269" spans="1:41" x14ac:dyDescent="0.2">
      <c r="A269">
        <v>268</v>
      </c>
      <c r="B269" t="s">
        <v>133</v>
      </c>
      <c r="C269" t="s">
        <v>138</v>
      </c>
      <c r="D269" t="s">
        <v>513</v>
      </c>
      <c r="E269" s="93">
        <v>44329</v>
      </c>
      <c r="F269" s="32">
        <v>123</v>
      </c>
      <c r="G269" s="79">
        <v>0.84375</v>
      </c>
      <c r="H269" s="54">
        <v>11</v>
      </c>
      <c r="I269" s="54">
        <v>196</v>
      </c>
      <c r="J269" s="8">
        <v>-3.8700899999999998</v>
      </c>
      <c r="K269" s="21">
        <v>-32.437899999999999</v>
      </c>
      <c r="L269" t="s">
        <v>137</v>
      </c>
      <c r="M269" t="s">
        <v>137</v>
      </c>
      <c r="N269" t="s">
        <v>514</v>
      </c>
      <c r="O269" t="s">
        <v>515</v>
      </c>
      <c r="P269" t="s">
        <v>137</v>
      </c>
      <c r="Q269" t="s">
        <v>137</v>
      </c>
      <c r="R269" t="s">
        <v>137</v>
      </c>
      <c r="S269" t="s">
        <v>135</v>
      </c>
      <c r="T269" t="s">
        <v>553</v>
      </c>
      <c r="U269" t="s">
        <v>139</v>
      </c>
      <c r="V269" t="s">
        <v>137</v>
      </c>
      <c r="W269" s="36" t="s">
        <v>137</v>
      </c>
      <c r="X269" s="32" t="s">
        <v>137</v>
      </c>
      <c r="Y269" t="s">
        <v>137</v>
      </c>
      <c r="Z269" t="s">
        <v>137</v>
      </c>
      <c r="AA269" t="s">
        <v>137</v>
      </c>
      <c r="AB269" t="s">
        <v>137</v>
      </c>
      <c r="AC269" t="s">
        <v>137</v>
      </c>
      <c r="AD269" s="110">
        <v>44380</v>
      </c>
      <c r="AE269" s="110">
        <v>44388</v>
      </c>
      <c r="AF269" t="s">
        <v>212</v>
      </c>
      <c r="AG269">
        <v>68</v>
      </c>
      <c r="AH269">
        <v>0</v>
      </c>
      <c r="AI269">
        <v>23</v>
      </c>
      <c r="AJ269">
        <v>91</v>
      </c>
      <c r="AK269" t="s">
        <v>167</v>
      </c>
      <c r="AM269" s="54">
        <f t="shared" si="60"/>
        <v>51</v>
      </c>
      <c r="AN269" s="62">
        <f t="shared" si="61"/>
        <v>74.72527472527473</v>
      </c>
      <c r="AO269" t="s">
        <v>1039</v>
      </c>
    </row>
    <row r="270" spans="1:41" hidden="1" x14ac:dyDescent="0.2">
      <c r="A270">
        <v>269</v>
      </c>
      <c r="B270" t="s">
        <v>133</v>
      </c>
      <c r="C270" t="s">
        <v>136</v>
      </c>
      <c r="D270" t="s">
        <v>137</v>
      </c>
      <c r="E270" s="9">
        <v>44329</v>
      </c>
      <c r="F270" s="32" t="s">
        <v>137</v>
      </c>
      <c r="G270" s="32" t="s">
        <v>137</v>
      </c>
      <c r="H270" s="54">
        <v>11</v>
      </c>
      <c r="I270" s="54">
        <v>199</v>
      </c>
      <c r="J270" s="8">
        <v>-3.8699499999999998</v>
      </c>
      <c r="K270" s="21">
        <v>-32.439030000000002</v>
      </c>
      <c r="L270" t="s">
        <v>137</v>
      </c>
      <c r="M270" t="s">
        <v>137</v>
      </c>
      <c r="N270" t="s">
        <v>137</v>
      </c>
      <c r="O270" t="s">
        <v>137</v>
      </c>
      <c r="P270" t="s">
        <v>137</v>
      </c>
      <c r="Q270" t="s">
        <v>137</v>
      </c>
      <c r="R270" t="s">
        <v>137</v>
      </c>
      <c r="S270" t="s">
        <v>137</v>
      </c>
      <c r="T270" t="s">
        <v>137</v>
      </c>
      <c r="U270" t="s">
        <v>137</v>
      </c>
      <c r="V270" t="s">
        <v>137</v>
      </c>
      <c r="W270" s="36" t="s">
        <v>137</v>
      </c>
      <c r="X270" s="32" t="s">
        <v>137</v>
      </c>
      <c r="Y270" t="s">
        <v>137</v>
      </c>
      <c r="Z270" t="s">
        <v>137</v>
      </c>
      <c r="AA270" t="s">
        <v>137</v>
      </c>
      <c r="AB270" t="s">
        <v>137</v>
      </c>
      <c r="AC270" t="s">
        <v>137</v>
      </c>
      <c r="AD270" t="s">
        <v>137</v>
      </c>
      <c r="AE270" t="s">
        <v>137</v>
      </c>
      <c r="AF270" t="s">
        <v>137</v>
      </c>
      <c r="AG270" t="s">
        <v>137</v>
      </c>
      <c r="AH270" t="s">
        <v>137</v>
      </c>
      <c r="AI270" t="s">
        <v>137</v>
      </c>
      <c r="AJ270" t="s">
        <v>137</v>
      </c>
      <c r="AK270" t="s">
        <v>137</v>
      </c>
      <c r="AM270"/>
      <c r="AN270"/>
      <c r="AO270" t="s">
        <v>552</v>
      </c>
    </row>
    <row r="271" spans="1:41" hidden="1" x14ac:dyDescent="0.2">
      <c r="A271" s="23">
        <v>270</v>
      </c>
      <c r="B271" t="s">
        <v>133</v>
      </c>
      <c r="C271" t="s">
        <v>136</v>
      </c>
      <c r="D271" t="s">
        <v>137</v>
      </c>
      <c r="E271" s="9">
        <v>44333</v>
      </c>
      <c r="F271" s="32" t="s">
        <v>137</v>
      </c>
      <c r="G271" s="32" t="s">
        <v>137</v>
      </c>
      <c r="H271" s="54">
        <v>11</v>
      </c>
      <c r="I271" s="72" t="s">
        <v>584</v>
      </c>
      <c r="J271" s="10">
        <v>-3.869459</v>
      </c>
      <c r="K271" s="21">
        <v>-32.435191000000003</v>
      </c>
      <c r="L271" t="s">
        <v>137</v>
      </c>
      <c r="M271" t="s">
        <v>137</v>
      </c>
      <c r="N271" t="s">
        <v>137</v>
      </c>
      <c r="O271" t="s">
        <v>137</v>
      </c>
      <c r="P271" t="s">
        <v>137</v>
      </c>
      <c r="Q271" t="s">
        <v>137</v>
      </c>
      <c r="R271" t="s">
        <v>137</v>
      </c>
      <c r="S271" t="s">
        <v>137</v>
      </c>
      <c r="T271" t="s">
        <v>137</v>
      </c>
      <c r="U271" t="s">
        <v>137</v>
      </c>
      <c r="V271" t="s">
        <v>137</v>
      </c>
      <c r="W271" s="36" t="s">
        <v>137</v>
      </c>
      <c r="X271" s="32" t="s">
        <v>137</v>
      </c>
      <c r="Y271" t="s">
        <v>137</v>
      </c>
      <c r="Z271" t="s">
        <v>137</v>
      </c>
      <c r="AA271" t="s">
        <v>137</v>
      </c>
      <c r="AB271" t="s">
        <v>137</v>
      </c>
      <c r="AC271" t="s">
        <v>137</v>
      </c>
      <c r="AD271" t="s">
        <v>137</v>
      </c>
      <c r="AE271" t="s">
        <v>137</v>
      </c>
      <c r="AF271" t="s">
        <v>137</v>
      </c>
      <c r="AG271" t="s">
        <v>137</v>
      </c>
      <c r="AH271" t="s">
        <v>137</v>
      </c>
      <c r="AI271" t="s">
        <v>137</v>
      </c>
      <c r="AJ271" t="s">
        <v>137</v>
      </c>
      <c r="AK271" t="s">
        <v>137</v>
      </c>
      <c r="AM271"/>
      <c r="AN271"/>
      <c r="AO271" t="s">
        <v>585</v>
      </c>
    </row>
    <row r="272" spans="1:41" hidden="1" x14ac:dyDescent="0.2">
      <c r="A272">
        <v>271</v>
      </c>
      <c r="B272" t="s">
        <v>133</v>
      </c>
      <c r="C272" t="s">
        <v>136</v>
      </c>
      <c r="D272" t="s">
        <v>137</v>
      </c>
      <c r="E272" s="9">
        <v>44334</v>
      </c>
      <c r="F272" s="32" t="s">
        <v>137</v>
      </c>
      <c r="G272" s="32" t="s">
        <v>137</v>
      </c>
      <c r="H272" s="54">
        <v>11</v>
      </c>
      <c r="I272" s="54">
        <v>201</v>
      </c>
      <c r="J272" s="8">
        <v>-3.8694600000000001</v>
      </c>
      <c r="K272" s="21">
        <v>-32.435229999999997</v>
      </c>
      <c r="L272" t="s">
        <v>137</v>
      </c>
      <c r="M272" t="s">
        <v>137</v>
      </c>
      <c r="N272" t="s">
        <v>137</v>
      </c>
      <c r="O272" t="s">
        <v>137</v>
      </c>
      <c r="P272" t="s">
        <v>137</v>
      </c>
      <c r="Q272" t="s">
        <v>137</v>
      </c>
      <c r="R272" t="s">
        <v>137</v>
      </c>
      <c r="S272" t="s">
        <v>137</v>
      </c>
      <c r="T272" t="s">
        <v>137</v>
      </c>
      <c r="U272" t="s">
        <v>137</v>
      </c>
      <c r="V272" t="s">
        <v>137</v>
      </c>
      <c r="W272" s="36" t="s">
        <v>137</v>
      </c>
      <c r="X272" s="32" t="s">
        <v>137</v>
      </c>
      <c r="Y272" t="s">
        <v>137</v>
      </c>
      <c r="Z272" t="s">
        <v>137</v>
      </c>
      <c r="AA272" t="s">
        <v>137</v>
      </c>
      <c r="AB272" t="s">
        <v>137</v>
      </c>
      <c r="AC272" t="s">
        <v>137</v>
      </c>
      <c r="AD272" t="s">
        <v>137</v>
      </c>
      <c r="AE272" t="s">
        <v>137</v>
      </c>
      <c r="AF272" t="s">
        <v>137</v>
      </c>
      <c r="AG272" t="s">
        <v>137</v>
      </c>
      <c r="AH272" t="s">
        <v>137</v>
      </c>
      <c r="AI272" t="s">
        <v>137</v>
      </c>
      <c r="AJ272" t="s">
        <v>137</v>
      </c>
      <c r="AK272" t="s">
        <v>137</v>
      </c>
      <c r="AM272"/>
      <c r="AN272"/>
      <c r="AO272" t="s">
        <v>659</v>
      </c>
    </row>
    <row r="273" spans="1:41" hidden="1" x14ac:dyDescent="0.2">
      <c r="A273">
        <v>272</v>
      </c>
      <c r="B273" t="s">
        <v>133</v>
      </c>
      <c r="C273" t="s">
        <v>134</v>
      </c>
      <c r="D273" t="s">
        <v>476</v>
      </c>
      <c r="E273" s="9">
        <v>44335</v>
      </c>
      <c r="F273" s="32" t="s">
        <v>137</v>
      </c>
      <c r="G273" s="79">
        <v>0.83680555555555547</v>
      </c>
      <c r="H273" s="54">
        <v>11</v>
      </c>
      <c r="I273" s="54">
        <v>202</v>
      </c>
      <c r="J273" s="8">
        <v>-3.8697900000000001</v>
      </c>
      <c r="K273" s="21">
        <v>-32.437100000000001</v>
      </c>
      <c r="L273" t="s">
        <v>137</v>
      </c>
      <c r="M273" t="s">
        <v>137</v>
      </c>
      <c r="N273" t="s">
        <v>412</v>
      </c>
      <c r="O273" t="s">
        <v>413</v>
      </c>
      <c r="P273" t="s">
        <v>137</v>
      </c>
      <c r="Q273" t="s">
        <v>137</v>
      </c>
      <c r="R273" t="s">
        <v>137</v>
      </c>
      <c r="S273" t="s">
        <v>167</v>
      </c>
      <c r="T273" t="s">
        <v>137</v>
      </c>
      <c r="U273" t="s">
        <v>137</v>
      </c>
      <c r="V273" t="s">
        <v>137</v>
      </c>
      <c r="W273" s="36" t="s">
        <v>137</v>
      </c>
      <c r="X273" s="32" t="s">
        <v>137</v>
      </c>
      <c r="Y273" t="s">
        <v>137</v>
      </c>
      <c r="Z273" t="s">
        <v>137</v>
      </c>
      <c r="AA273" t="s">
        <v>137</v>
      </c>
      <c r="AB273" t="s">
        <v>137</v>
      </c>
      <c r="AC273" t="s">
        <v>137</v>
      </c>
      <c r="AD273" t="s">
        <v>137</v>
      </c>
      <c r="AE273" t="s">
        <v>137</v>
      </c>
      <c r="AF273" t="s">
        <v>137</v>
      </c>
      <c r="AG273" t="s">
        <v>137</v>
      </c>
      <c r="AH273" t="s">
        <v>137</v>
      </c>
      <c r="AI273" t="s">
        <v>137</v>
      </c>
      <c r="AJ273" t="s">
        <v>137</v>
      </c>
      <c r="AK273" t="s">
        <v>137</v>
      </c>
      <c r="AM273"/>
      <c r="AN273"/>
      <c r="AO273" t="s">
        <v>660</v>
      </c>
    </row>
    <row r="274" spans="1:41" hidden="1" x14ac:dyDescent="0.2">
      <c r="A274">
        <v>273</v>
      </c>
      <c r="B274" t="s">
        <v>133</v>
      </c>
      <c r="C274" t="s">
        <v>136</v>
      </c>
      <c r="D274" t="s">
        <v>137</v>
      </c>
      <c r="E274" s="9">
        <v>44336</v>
      </c>
      <c r="F274" s="32" t="s">
        <v>137</v>
      </c>
      <c r="G274" s="32" t="s">
        <v>137</v>
      </c>
      <c r="H274" s="54">
        <v>10</v>
      </c>
      <c r="I274" s="54">
        <v>179</v>
      </c>
      <c r="J274" s="8">
        <v>-3.8697900000000001</v>
      </c>
      <c r="K274" s="21">
        <v>-32.436309999999999</v>
      </c>
      <c r="L274" t="s">
        <v>137</v>
      </c>
      <c r="M274" t="s">
        <v>137</v>
      </c>
      <c r="N274" t="s">
        <v>137</v>
      </c>
      <c r="O274" t="s">
        <v>137</v>
      </c>
      <c r="P274" t="s">
        <v>137</v>
      </c>
      <c r="Q274" t="s">
        <v>137</v>
      </c>
      <c r="R274" t="s">
        <v>137</v>
      </c>
      <c r="S274" t="s">
        <v>137</v>
      </c>
      <c r="T274" t="s">
        <v>137</v>
      </c>
      <c r="U274" t="s">
        <v>137</v>
      </c>
      <c r="V274" t="s">
        <v>137</v>
      </c>
      <c r="W274" s="36" t="s">
        <v>137</v>
      </c>
      <c r="X274" s="32" t="s">
        <v>137</v>
      </c>
      <c r="Y274" t="s">
        <v>137</v>
      </c>
      <c r="Z274" t="s">
        <v>137</v>
      </c>
      <c r="AA274" t="s">
        <v>137</v>
      </c>
      <c r="AB274" t="s">
        <v>137</v>
      </c>
      <c r="AC274" t="s">
        <v>137</v>
      </c>
      <c r="AD274" t="s">
        <v>137</v>
      </c>
      <c r="AE274" t="s">
        <v>137</v>
      </c>
      <c r="AF274" t="s">
        <v>137</v>
      </c>
      <c r="AG274" t="s">
        <v>137</v>
      </c>
      <c r="AH274" t="s">
        <v>137</v>
      </c>
      <c r="AI274" t="s">
        <v>137</v>
      </c>
      <c r="AJ274" t="s">
        <v>137</v>
      </c>
      <c r="AK274" t="s">
        <v>137</v>
      </c>
      <c r="AM274"/>
      <c r="AN274"/>
      <c r="AO274" t="s">
        <v>1040</v>
      </c>
    </row>
    <row r="275" spans="1:41" x14ac:dyDescent="0.2">
      <c r="A275" s="114">
        <v>274</v>
      </c>
      <c r="B275" t="s">
        <v>133</v>
      </c>
      <c r="C275" t="s">
        <v>138</v>
      </c>
      <c r="D275" t="s">
        <v>476</v>
      </c>
      <c r="E275" s="93">
        <v>44336</v>
      </c>
      <c r="F275" s="32">
        <v>124</v>
      </c>
      <c r="G275" s="79">
        <v>0.89236111111111116</v>
      </c>
      <c r="H275" s="54">
        <v>10</v>
      </c>
      <c r="I275" s="54">
        <v>178</v>
      </c>
      <c r="J275" s="8">
        <v>-3.86998</v>
      </c>
      <c r="K275" s="21">
        <v>-32.437660000000001</v>
      </c>
      <c r="L275" t="s">
        <v>137</v>
      </c>
      <c r="M275" t="s">
        <v>137</v>
      </c>
      <c r="N275" t="s">
        <v>412</v>
      </c>
      <c r="O275" t="s">
        <v>413</v>
      </c>
      <c r="P275" t="s">
        <v>137</v>
      </c>
      <c r="Q275" t="s">
        <v>137</v>
      </c>
      <c r="R275" t="s">
        <v>137</v>
      </c>
      <c r="S275" t="s">
        <v>167</v>
      </c>
      <c r="T275" t="s">
        <v>137</v>
      </c>
      <c r="U275" t="s">
        <v>139</v>
      </c>
      <c r="V275" t="s">
        <v>137</v>
      </c>
      <c r="W275" s="36" t="s">
        <v>137</v>
      </c>
      <c r="X275" s="32" t="s">
        <v>137</v>
      </c>
      <c r="Y275" t="s">
        <v>137</v>
      </c>
      <c r="Z275" t="s">
        <v>137</v>
      </c>
      <c r="AA275" t="s">
        <v>137</v>
      </c>
      <c r="AB275" t="s">
        <v>137</v>
      </c>
      <c r="AC275" t="s">
        <v>137</v>
      </c>
      <c r="AD275" s="110" t="s">
        <v>137</v>
      </c>
      <c r="AE275" s="110">
        <v>44405</v>
      </c>
      <c r="AF275" t="s">
        <v>212</v>
      </c>
      <c r="AG275">
        <v>69</v>
      </c>
      <c r="AH275">
        <v>5</v>
      </c>
      <c r="AI275">
        <v>28</v>
      </c>
      <c r="AJ275">
        <v>102</v>
      </c>
      <c r="AK275" t="s">
        <v>167</v>
      </c>
      <c r="AM275"/>
      <c r="AN275"/>
      <c r="AO275" t="s">
        <v>1054</v>
      </c>
    </row>
    <row r="276" spans="1:41" x14ac:dyDescent="0.2">
      <c r="A276" s="23">
        <v>275</v>
      </c>
      <c r="B276" t="s">
        <v>133</v>
      </c>
      <c r="C276" t="s">
        <v>138</v>
      </c>
      <c r="D276" t="s">
        <v>542</v>
      </c>
      <c r="E276" s="93">
        <v>44339</v>
      </c>
      <c r="F276" s="32">
        <v>125</v>
      </c>
      <c r="G276" s="79">
        <v>6.9444444444444441E-3</v>
      </c>
      <c r="H276" s="54">
        <v>10</v>
      </c>
      <c r="I276" s="54">
        <v>180</v>
      </c>
      <c r="J276" s="8">
        <v>-3.86992</v>
      </c>
      <c r="K276" s="21">
        <v>-32.43732</v>
      </c>
      <c r="L276" t="s">
        <v>137</v>
      </c>
      <c r="M276" t="s">
        <v>137</v>
      </c>
      <c r="N276" t="s">
        <v>544</v>
      </c>
      <c r="O276" t="s">
        <v>545</v>
      </c>
      <c r="P276" t="s">
        <v>137</v>
      </c>
      <c r="Q276" t="s">
        <v>137</v>
      </c>
      <c r="R276" t="s">
        <v>137</v>
      </c>
      <c r="S276" t="s">
        <v>135</v>
      </c>
      <c r="T276" t="s">
        <v>569</v>
      </c>
      <c r="U276" t="s">
        <v>139</v>
      </c>
      <c r="V276" t="s">
        <v>137</v>
      </c>
      <c r="W276" s="36" t="s">
        <v>137</v>
      </c>
      <c r="X276" s="32" t="s">
        <v>137</v>
      </c>
      <c r="Y276" t="s">
        <v>137</v>
      </c>
      <c r="Z276" t="s">
        <v>137</v>
      </c>
      <c r="AA276" t="s">
        <v>137</v>
      </c>
      <c r="AB276" t="s">
        <v>137</v>
      </c>
      <c r="AC276" t="s">
        <v>137</v>
      </c>
      <c r="AD276" s="110" t="s">
        <v>137</v>
      </c>
      <c r="AE276" s="110">
        <v>44406</v>
      </c>
      <c r="AF276" t="s">
        <v>212</v>
      </c>
      <c r="AG276">
        <v>77</v>
      </c>
      <c r="AH276">
        <v>3</v>
      </c>
      <c r="AI276">
        <v>24</v>
      </c>
      <c r="AJ276">
        <v>104</v>
      </c>
      <c r="AK276" t="s">
        <v>167</v>
      </c>
      <c r="AM276"/>
      <c r="AN276"/>
      <c r="AO276" t="s">
        <v>1053</v>
      </c>
    </row>
    <row r="277" spans="1:41" s="23" customFormat="1" x14ac:dyDescent="0.2">
      <c r="A277" s="23">
        <v>276</v>
      </c>
      <c r="B277" s="23" t="s">
        <v>133</v>
      </c>
      <c r="C277" s="23" t="s">
        <v>138</v>
      </c>
      <c r="D277" s="23" t="s">
        <v>478</v>
      </c>
      <c r="E277" s="93">
        <v>44339</v>
      </c>
      <c r="F277" s="78">
        <v>126</v>
      </c>
      <c r="G277" s="81">
        <v>0.125</v>
      </c>
      <c r="H277" s="58">
        <v>10</v>
      </c>
      <c r="I277" s="58">
        <v>181</v>
      </c>
      <c r="J277" s="8">
        <v>-3.8697699999999999</v>
      </c>
      <c r="K277" s="75">
        <v>-32.437640000000002</v>
      </c>
      <c r="L277" s="23" t="s">
        <v>137</v>
      </c>
      <c r="M277" s="23" t="s">
        <v>137</v>
      </c>
      <c r="N277" s="23" t="s">
        <v>457</v>
      </c>
      <c r="O277" s="23" t="s">
        <v>458</v>
      </c>
      <c r="P277" s="23" t="s">
        <v>137</v>
      </c>
      <c r="Q277" s="23" t="s">
        <v>137</v>
      </c>
      <c r="R277" s="23" t="s">
        <v>137</v>
      </c>
      <c r="S277" s="23" t="s">
        <v>167</v>
      </c>
      <c r="T277" s="23" t="s">
        <v>137</v>
      </c>
      <c r="U277" s="23" t="s">
        <v>139</v>
      </c>
      <c r="V277" s="23" t="s">
        <v>137</v>
      </c>
      <c r="W277" s="82" t="s">
        <v>137</v>
      </c>
      <c r="X277" s="78" t="s">
        <v>137</v>
      </c>
      <c r="Y277" s="23" t="s">
        <v>137</v>
      </c>
      <c r="Z277" s="23" t="s">
        <v>137</v>
      </c>
      <c r="AA277" s="23" t="s">
        <v>137</v>
      </c>
      <c r="AB277" s="23" t="s">
        <v>137</v>
      </c>
      <c r="AC277" s="23" t="s">
        <v>137</v>
      </c>
      <c r="AD277" s="23" t="s">
        <v>137</v>
      </c>
      <c r="AE277" s="73">
        <v>44409</v>
      </c>
      <c r="AF277" s="23" t="s">
        <v>212</v>
      </c>
      <c r="AG277" s="23">
        <v>73</v>
      </c>
      <c r="AH277" s="23">
        <v>4</v>
      </c>
      <c r="AI277" s="23">
        <v>1</v>
      </c>
      <c r="AJ277" s="23">
        <v>78</v>
      </c>
      <c r="AK277" s="23" t="s">
        <v>167</v>
      </c>
      <c r="AO277" s="23" t="s">
        <v>1055</v>
      </c>
    </row>
    <row r="278" spans="1:41" x14ac:dyDescent="0.2">
      <c r="A278" s="23">
        <v>277</v>
      </c>
      <c r="B278" t="s">
        <v>133</v>
      </c>
      <c r="C278" t="s">
        <v>138</v>
      </c>
      <c r="D278" s="23" t="s">
        <v>513</v>
      </c>
      <c r="E278" s="93">
        <v>44340</v>
      </c>
      <c r="F278" s="32">
        <v>127</v>
      </c>
      <c r="G278" s="79">
        <v>0.84375</v>
      </c>
      <c r="H278" s="54">
        <v>10</v>
      </c>
      <c r="I278" s="54">
        <v>182</v>
      </c>
      <c r="J278" s="8">
        <v>-3.8698299999999999</v>
      </c>
      <c r="K278" s="21">
        <v>-32.437179999999998</v>
      </c>
      <c r="L278" t="s">
        <v>137</v>
      </c>
      <c r="M278" t="s">
        <v>137</v>
      </c>
      <c r="N278" t="s">
        <v>514</v>
      </c>
      <c r="O278" t="s">
        <v>515</v>
      </c>
      <c r="P278" t="s">
        <v>137</v>
      </c>
      <c r="Q278" t="s">
        <v>137</v>
      </c>
      <c r="R278" t="s">
        <v>137</v>
      </c>
      <c r="S278" t="s">
        <v>167</v>
      </c>
      <c r="T278" t="s">
        <v>137</v>
      </c>
      <c r="U278" t="s">
        <v>139</v>
      </c>
      <c r="V278" t="s">
        <v>137</v>
      </c>
      <c r="W278" s="36" t="s">
        <v>137</v>
      </c>
      <c r="X278" s="32" t="s">
        <v>137</v>
      </c>
      <c r="Y278" t="s">
        <v>137</v>
      </c>
      <c r="Z278" t="s">
        <v>137</v>
      </c>
      <c r="AA278" t="s">
        <v>137</v>
      </c>
      <c r="AB278" t="s">
        <v>137</v>
      </c>
      <c r="AC278" t="s">
        <v>137</v>
      </c>
      <c r="AD278" t="s">
        <v>137</v>
      </c>
      <c r="AE278" s="26">
        <v>44409</v>
      </c>
      <c r="AF278" t="s">
        <v>212</v>
      </c>
      <c r="AG278">
        <v>53</v>
      </c>
      <c r="AH278">
        <v>0</v>
      </c>
      <c r="AI278">
        <v>64</v>
      </c>
      <c r="AJ278">
        <v>117</v>
      </c>
      <c r="AK278" t="s">
        <v>167</v>
      </c>
      <c r="AM278"/>
      <c r="AN278"/>
      <c r="AO278" t="s">
        <v>1056</v>
      </c>
    </row>
    <row r="279" spans="1:41" x14ac:dyDescent="0.2">
      <c r="A279" s="23">
        <v>278</v>
      </c>
      <c r="B279" t="s">
        <v>133</v>
      </c>
      <c r="C279" t="s">
        <v>138</v>
      </c>
      <c r="D279" s="23" t="s">
        <v>542</v>
      </c>
      <c r="E279" s="93">
        <v>44351</v>
      </c>
      <c r="F279" s="32">
        <v>128</v>
      </c>
      <c r="G279" s="79">
        <v>0.84027777777777779</v>
      </c>
      <c r="H279" s="54">
        <v>11</v>
      </c>
      <c r="I279" s="54">
        <v>205</v>
      </c>
      <c r="J279" s="8">
        <v>-3.86999</v>
      </c>
      <c r="K279" s="21">
        <v>-32.437779999999997</v>
      </c>
      <c r="L279" t="s">
        <v>137</v>
      </c>
      <c r="M279" t="s">
        <v>137</v>
      </c>
      <c r="N279" t="s">
        <v>544</v>
      </c>
      <c r="O279" t="s">
        <v>545</v>
      </c>
      <c r="P279" t="s">
        <v>137</v>
      </c>
      <c r="Q279" t="s">
        <v>137</v>
      </c>
      <c r="R279" t="s">
        <v>137</v>
      </c>
      <c r="S279" t="s">
        <v>167</v>
      </c>
      <c r="T279" t="s">
        <v>137</v>
      </c>
      <c r="U279" t="s">
        <v>139</v>
      </c>
      <c r="V279" t="s">
        <v>137</v>
      </c>
      <c r="W279" s="36" t="s">
        <v>137</v>
      </c>
      <c r="X279" s="32" t="s">
        <v>137</v>
      </c>
      <c r="Y279" t="s">
        <v>137</v>
      </c>
      <c r="Z279" t="s">
        <v>137</v>
      </c>
      <c r="AA279" t="s">
        <v>137</v>
      </c>
      <c r="AB279" t="s">
        <v>137</v>
      </c>
      <c r="AC279" t="s">
        <v>137</v>
      </c>
      <c r="AD279" t="s">
        <v>137</v>
      </c>
      <c r="AE279" s="26">
        <v>44418</v>
      </c>
      <c r="AF279" t="s">
        <v>212</v>
      </c>
      <c r="AG279">
        <v>68</v>
      </c>
      <c r="AH279">
        <v>2</v>
      </c>
      <c r="AI279">
        <v>31</v>
      </c>
      <c r="AJ279">
        <f>SUM(AG279:AI279)</f>
        <v>101</v>
      </c>
      <c r="AK279" t="s">
        <v>167</v>
      </c>
      <c r="AM279"/>
      <c r="AN279"/>
      <c r="AO279" t="s">
        <v>661</v>
      </c>
    </row>
  </sheetData>
  <autoFilter ref="A1:AO279" xr:uid="{00000000-0001-0000-0000-000000000000}">
    <filterColumn colId="2">
      <filters>
        <filter val="CD"/>
      </filters>
    </filterColumn>
    <filterColumn colId="31">
      <filters>
        <filter val="SU"/>
      </filters>
    </filterColumn>
  </autoFilter>
  <phoneticPr fontId="4" type="noConversion"/>
  <pageMargins left="0.7" right="0.7" top="0.75" bottom="0.75" header="0.3" footer="0.3"/>
  <pageSetup orientation="portrait" horizontalDpi="4294967292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6"/>
  <sheetViews>
    <sheetView workbookViewId="0">
      <selection activeCell="K4" sqref="K4:L6"/>
    </sheetView>
  </sheetViews>
  <sheetFormatPr baseColWidth="10" defaultColWidth="8.83203125" defaultRowHeight="16" x14ac:dyDescent="0.2"/>
  <cols>
    <col min="1" max="1" width="15.83203125" bestFit="1" customWidth="1"/>
    <col min="2" max="2" width="10.83203125" customWidth="1"/>
    <col min="11" max="11" width="10.5" customWidth="1"/>
    <col min="12" max="12" width="15.5" bestFit="1" customWidth="1"/>
  </cols>
  <sheetData>
    <row r="1" spans="1:13" x14ac:dyDescent="0.2">
      <c r="A1" s="99" t="s">
        <v>0</v>
      </c>
      <c r="B1" s="2">
        <v>37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  <c r="L1" s="33"/>
    </row>
    <row r="2" spans="1:13" x14ac:dyDescent="0.2">
      <c r="A2" s="99" t="s">
        <v>2</v>
      </c>
      <c r="B2" s="95" t="s">
        <v>186</v>
      </c>
      <c r="C2" s="2"/>
      <c r="D2" s="3" t="s">
        <v>37</v>
      </c>
      <c r="E2" s="3">
        <v>46.94</v>
      </c>
      <c r="F2" s="3">
        <v>37.64</v>
      </c>
      <c r="G2" s="3">
        <v>22.1</v>
      </c>
      <c r="H2" s="3">
        <v>18.22</v>
      </c>
      <c r="I2" s="3" t="s">
        <v>225</v>
      </c>
      <c r="K2" s="2" t="s">
        <v>446</v>
      </c>
      <c r="L2" s="33"/>
    </row>
    <row r="3" spans="1:13" x14ac:dyDescent="0.2">
      <c r="A3" s="99" t="s">
        <v>3</v>
      </c>
      <c r="B3" s="2">
        <v>16</v>
      </c>
      <c r="C3" s="2"/>
      <c r="D3" s="3" t="s">
        <v>38</v>
      </c>
      <c r="E3" s="3">
        <v>47.91</v>
      </c>
      <c r="F3" s="3">
        <v>37.96</v>
      </c>
      <c r="G3" s="3">
        <v>22.6</v>
      </c>
      <c r="H3" s="3">
        <v>17.59</v>
      </c>
      <c r="I3" s="3" t="s">
        <v>226</v>
      </c>
      <c r="K3" s="33"/>
      <c r="L3" s="33"/>
    </row>
    <row r="4" spans="1:13" x14ac:dyDescent="0.2">
      <c r="A4" s="99" t="s">
        <v>825</v>
      </c>
      <c r="B4" s="51">
        <v>44281</v>
      </c>
      <c r="C4" s="2"/>
      <c r="D4" s="3" t="s">
        <v>39</v>
      </c>
      <c r="E4" s="3">
        <v>49.44</v>
      </c>
      <c r="F4" s="3">
        <v>36.83</v>
      </c>
      <c r="G4" s="3">
        <v>22.9</v>
      </c>
      <c r="H4" s="24">
        <v>17.3</v>
      </c>
      <c r="I4" s="3" t="s">
        <v>227</v>
      </c>
      <c r="K4" s="69" t="s">
        <v>715</v>
      </c>
    </row>
    <row r="5" spans="1:13" x14ac:dyDescent="0.2">
      <c r="A5" s="2"/>
      <c r="B5" s="2"/>
      <c r="C5" s="2"/>
      <c r="D5" s="3" t="s">
        <v>40</v>
      </c>
      <c r="E5" s="3">
        <v>46.39</v>
      </c>
      <c r="F5" s="3">
        <v>35.24</v>
      </c>
      <c r="G5" s="27">
        <v>21</v>
      </c>
      <c r="H5" s="24">
        <v>18.399999999999999</v>
      </c>
      <c r="I5" s="3" t="s">
        <v>228</v>
      </c>
      <c r="K5" s="69" t="s">
        <v>716</v>
      </c>
      <c r="L5" s="85"/>
    </row>
    <row r="6" spans="1:13" x14ac:dyDescent="0.2">
      <c r="A6" s="2" t="s">
        <v>25</v>
      </c>
      <c r="B6" s="34" t="s">
        <v>212</v>
      </c>
      <c r="C6" s="2"/>
      <c r="D6" s="3" t="s">
        <v>41</v>
      </c>
      <c r="E6" s="3">
        <v>47.78</v>
      </c>
      <c r="F6" s="3">
        <v>37.81</v>
      </c>
      <c r="G6" s="27">
        <v>22</v>
      </c>
      <c r="H6" s="3">
        <v>17.43</v>
      </c>
      <c r="I6" s="3" t="s">
        <v>229</v>
      </c>
      <c r="K6" s="69" t="s">
        <v>717</v>
      </c>
      <c r="L6" s="85"/>
    </row>
    <row r="7" spans="1:13" x14ac:dyDescent="0.2">
      <c r="A7" s="2" t="s">
        <v>26</v>
      </c>
      <c r="B7" s="34">
        <v>87</v>
      </c>
      <c r="C7" s="2"/>
      <c r="D7" s="3" t="s">
        <v>42</v>
      </c>
      <c r="E7" s="3">
        <v>47.73</v>
      </c>
      <c r="F7" s="3">
        <v>35.770000000000003</v>
      </c>
      <c r="G7" s="3">
        <v>21.9</v>
      </c>
      <c r="H7" s="3">
        <v>17.350000000000001</v>
      </c>
      <c r="I7" s="3" t="s">
        <v>230</v>
      </c>
    </row>
    <row r="8" spans="1:13" x14ac:dyDescent="0.2">
      <c r="A8" s="2" t="s">
        <v>27</v>
      </c>
      <c r="B8" s="34">
        <v>2</v>
      </c>
      <c r="C8" s="2"/>
      <c r="D8" s="3" t="s">
        <v>43</v>
      </c>
      <c r="E8" s="3">
        <v>46.46</v>
      </c>
      <c r="F8" s="3">
        <v>34.950000000000003</v>
      </c>
      <c r="G8" s="3">
        <v>22.2</v>
      </c>
      <c r="H8" s="3">
        <v>17.57</v>
      </c>
      <c r="I8" s="3" t="s">
        <v>231</v>
      </c>
    </row>
    <row r="9" spans="1:13" x14ac:dyDescent="0.2">
      <c r="A9" s="2" t="s">
        <v>28</v>
      </c>
      <c r="B9" s="34">
        <v>4</v>
      </c>
      <c r="C9" s="2"/>
      <c r="D9" s="3" t="s">
        <v>44</v>
      </c>
      <c r="E9" s="3">
        <v>46.89</v>
      </c>
      <c r="F9" s="3">
        <v>35.39</v>
      </c>
      <c r="G9" s="3">
        <v>21.2</v>
      </c>
      <c r="H9" s="3">
        <v>18.260000000000002</v>
      </c>
      <c r="I9" s="3" t="s">
        <v>232</v>
      </c>
      <c r="M9" s="85"/>
    </row>
    <row r="10" spans="1:13" x14ac:dyDescent="0.2">
      <c r="A10" s="2" t="s">
        <v>29</v>
      </c>
      <c r="B10" s="34">
        <v>93</v>
      </c>
      <c r="C10" s="2"/>
      <c r="D10" s="3" t="s">
        <v>45</v>
      </c>
      <c r="E10" s="24">
        <v>45.7</v>
      </c>
      <c r="F10" s="3">
        <v>36.130000000000003</v>
      </c>
      <c r="G10" s="3">
        <v>21.5</v>
      </c>
      <c r="H10" s="3">
        <v>18.41</v>
      </c>
      <c r="I10" s="3" t="s">
        <v>233</v>
      </c>
      <c r="M10" s="85"/>
    </row>
    <row r="11" spans="1:13" x14ac:dyDescent="0.2">
      <c r="A11" s="2"/>
      <c r="B11" s="2"/>
      <c r="C11" s="2"/>
      <c r="D11" s="3" t="s">
        <v>46</v>
      </c>
      <c r="E11" s="3">
        <v>45.12</v>
      </c>
      <c r="F11" s="3">
        <v>35.46</v>
      </c>
      <c r="G11" s="3">
        <v>21.3</v>
      </c>
      <c r="H11" s="3">
        <v>18.440000000000001</v>
      </c>
      <c r="I11" s="3" t="s">
        <v>234</v>
      </c>
    </row>
    <row r="12" spans="1:13" x14ac:dyDescent="0.2">
      <c r="D12" s="3" t="s">
        <v>47</v>
      </c>
      <c r="E12" s="3">
        <v>47.89</v>
      </c>
      <c r="F12" s="3">
        <v>37.15</v>
      </c>
      <c r="G12" s="3">
        <v>22.9</v>
      </c>
      <c r="H12" s="3">
        <v>17.53</v>
      </c>
      <c r="I12" s="3" t="s">
        <v>235</v>
      </c>
    </row>
    <row r="13" spans="1:13" x14ac:dyDescent="0.2">
      <c r="D13" s="3" t="s">
        <v>48</v>
      </c>
      <c r="E13" s="3">
        <v>47.62</v>
      </c>
      <c r="F13" s="3">
        <v>37.270000000000003</v>
      </c>
      <c r="G13" s="3">
        <v>23.6</v>
      </c>
      <c r="H13" s="3">
        <v>17.72</v>
      </c>
      <c r="I13" s="3" t="s">
        <v>236</v>
      </c>
    </row>
    <row r="14" spans="1:13" x14ac:dyDescent="0.2">
      <c r="D14" s="3" t="s">
        <v>49</v>
      </c>
      <c r="E14" s="3">
        <v>48.06</v>
      </c>
      <c r="F14" s="3">
        <v>34.590000000000003</v>
      </c>
      <c r="G14" s="3">
        <v>21.4</v>
      </c>
      <c r="H14" s="3">
        <v>17.54</v>
      </c>
      <c r="I14" s="3" t="s">
        <v>237</v>
      </c>
    </row>
    <row r="15" spans="1:13" x14ac:dyDescent="0.2">
      <c r="D15" s="3" t="s">
        <v>50</v>
      </c>
      <c r="E15" s="3">
        <v>47.85</v>
      </c>
      <c r="F15" s="3">
        <v>35.659999999999997</v>
      </c>
      <c r="G15" s="3">
        <v>21.4</v>
      </c>
      <c r="H15" s="3">
        <v>17.809999999999999</v>
      </c>
      <c r="I15" s="3" t="s">
        <v>238</v>
      </c>
    </row>
    <row r="16" spans="1:13" x14ac:dyDescent="0.2">
      <c r="D16" s="3" t="s">
        <v>51</v>
      </c>
      <c r="E16" s="3">
        <v>48.64</v>
      </c>
      <c r="F16" s="3">
        <v>36.57</v>
      </c>
      <c r="G16" s="3">
        <v>23.2</v>
      </c>
      <c r="H16" s="3">
        <v>18.18</v>
      </c>
      <c r="I16" s="3" t="s">
        <v>239</v>
      </c>
    </row>
    <row r="17" spans="4:9" x14ac:dyDescent="0.2">
      <c r="D17" s="3" t="s">
        <v>52</v>
      </c>
      <c r="E17" s="3">
        <v>48.86</v>
      </c>
      <c r="F17" s="3">
        <v>38.020000000000003</v>
      </c>
      <c r="G17" s="3">
        <v>23.4</v>
      </c>
      <c r="H17" s="3">
        <v>18.059999999999999</v>
      </c>
      <c r="I17" s="3" t="s">
        <v>240</v>
      </c>
    </row>
    <row r="18" spans="4:9" x14ac:dyDescent="0.2">
      <c r="D18" s="3" t="s">
        <v>53</v>
      </c>
      <c r="E18" s="3">
        <v>48.14</v>
      </c>
      <c r="F18" s="3">
        <v>36.64</v>
      </c>
      <c r="G18" s="3">
        <v>22.1</v>
      </c>
      <c r="H18" s="3">
        <v>17.25</v>
      </c>
      <c r="I18" s="3" t="s">
        <v>241</v>
      </c>
    </row>
    <row r="19" spans="4:9" x14ac:dyDescent="0.2">
      <c r="D19" s="3" t="s">
        <v>54</v>
      </c>
      <c r="E19" s="3">
        <v>46.77</v>
      </c>
      <c r="F19" s="3">
        <v>35.61</v>
      </c>
      <c r="G19" s="3">
        <v>21.2</v>
      </c>
      <c r="H19" s="3">
        <v>18.010000000000002</v>
      </c>
      <c r="I19" s="3" t="s">
        <v>242</v>
      </c>
    </row>
    <row r="20" spans="4:9" x14ac:dyDescent="0.2">
      <c r="D20" s="3" t="s">
        <v>55</v>
      </c>
      <c r="E20" s="3">
        <v>48.42</v>
      </c>
      <c r="F20" s="3">
        <v>37.590000000000003</v>
      </c>
      <c r="G20" s="3">
        <v>21.5</v>
      </c>
      <c r="H20" s="3">
        <v>17.53</v>
      </c>
      <c r="I20" s="3" t="s">
        <v>243</v>
      </c>
    </row>
    <row r="21" spans="4:9" x14ac:dyDescent="0.2">
      <c r="D21" s="3" t="s">
        <v>56</v>
      </c>
      <c r="E21" s="3">
        <v>49.44</v>
      </c>
      <c r="F21" s="3">
        <v>38.479999999999997</v>
      </c>
      <c r="G21" s="3">
        <v>23.9</v>
      </c>
      <c r="H21" s="3">
        <v>18.559999999999999</v>
      </c>
      <c r="I21" s="3" t="s">
        <v>244</v>
      </c>
    </row>
    <row r="22" spans="4:9" x14ac:dyDescent="0.2">
      <c r="D22" s="3" t="s">
        <v>57</v>
      </c>
      <c r="E22" s="24">
        <v>48.4</v>
      </c>
      <c r="F22" s="3">
        <v>38.03</v>
      </c>
      <c r="G22" s="3">
        <v>22.1</v>
      </c>
      <c r="H22" s="3">
        <v>19.350000000000001</v>
      </c>
      <c r="I22" s="3" t="s">
        <v>245</v>
      </c>
    </row>
    <row r="23" spans="4:9" x14ac:dyDescent="0.2">
      <c r="D23" s="3" t="s">
        <v>58</v>
      </c>
      <c r="E23" s="24">
        <v>47.2</v>
      </c>
      <c r="F23" s="3">
        <v>36.53</v>
      </c>
      <c r="G23" s="3">
        <v>21.5</v>
      </c>
      <c r="H23" s="3">
        <v>17.829999999999998</v>
      </c>
      <c r="I23" s="3" t="s">
        <v>246</v>
      </c>
    </row>
    <row r="24" spans="4:9" x14ac:dyDescent="0.2">
      <c r="D24" s="3" t="s">
        <v>59</v>
      </c>
      <c r="E24" s="3">
        <v>46.72</v>
      </c>
      <c r="F24" s="24">
        <v>36.6</v>
      </c>
      <c r="G24" s="27">
        <v>22</v>
      </c>
      <c r="H24" s="24">
        <v>17.8</v>
      </c>
      <c r="I24" s="3" t="s">
        <v>247</v>
      </c>
    </row>
    <row r="25" spans="4:9" x14ac:dyDescent="0.2">
      <c r="D25" s="3" t="s">
        <v>60</v>
      </c>
      <c r="E25" s="3">
        <v>48.15</v>
      </c>
      <c r="F25" s="3">
        <v>37.119999999999997</v>
      </c>
      <c r="G25" s="3">
        <v>21.7</v>
      </c>
      <c r="H25" s="24">
        <v>18</v>
      </c>
      <c r="I25" s="3" t="s">
        <v>248</v>
      </c>
    </row>
    <row r="26" spans="4:9" x14ac:dyDescent="0.2">
      <c r="D26" s="3" t="s">
        <v>61</v>
      </c>
      <c r="E26" s="3">
        <v>46.88</v>
      </c>
      <c r="F26" s="3">
        <v>36.17</v>
      </c>
      <c r="G26" s="3">
        <v>20.8</v>
      </c>
      <c r="H26" s="3">
        <v>18.02</v>
      </c>
      <c r="I26" s="3" t="s">
        <v>249</v>
      </c>
    </row>
    <row r="27" spans="4:9" x14ac:dyDescent="0.2">
      <c r="D27" s="3" t="s">
        <v>62</v>
      </c>
      <c r="E27" s="3">
        <v>47.86</v>
      </c>
      <c r="F27" s="3">
        <v>37.869999999999997</v>
      </c>
      <c r="G27" s="3">
        <v>22.8</v>
      </c>
      <c r="H27" s="3">
        <v>18.809999999999999</v>
      </c>
      <c r="I27" s="3" t="s">
        <v>250</v>
      </c>
    </row>
    <row r="28" spans="4:9" x14ac:dyDescent="0.2">
      <c r="D28" s="3" t="s">
        <v>63</v>
      </c>
      <c r="E28" s="3">
        <v>48.44</v>
      </c>
      <c r="F28" s="3">
        <v>36.29</v>
      </c>
      <c r="G28" s="3">
        <v>21.7</v>
      </c>
      <c r="H28" s="3">
        <v>17.670000000000002</v>
      </c>
      <c r="I28" s="3" t="s">
        <v>251</v>
      </c>
    </row>
    <row r="29" spans="4:9" x14ac:dyDescent="0.2">
      <c r="D29" s="3" t="s">
        <v>64</v>
      </c>
      <c r="E29" s="24">
        <v>48.9</v>
      </c>
      <c r="F29" s="3">
        <v>38.74</v>
      </c>
      <c r="G29" s="27">
        <v>23</v>
      </c>
      <c r="H29" s="3">
        <v>17.41</v>
      </c>
      <c r="I29" s="3" t="s">
        <v>252</v>
      </c>
    </row>
    <row r="30" spans="4:9" x14ac:dyDescent="0.2">
      <c r="D30" s="3" t="s">
        <v>65</v>
      </c>
      <c r="E30" s="3">
        <v>47.51</v>
      </c>
      <c r="F30" s="3">
        <v>38.020000000000003</v>
      </c>
      <c r="G30" s="3">
        <v>22.5</v>
      </c>
      <c r="H30" s="3">
        <v>17.86</v>
      </c>
      <c r="I30" s="3" t="s">
        <v>253</v>
      </c>
    </row>
    <row r="31" spans="4:9" x14ac:dyDescent="0.2">
      <c r="D31" s="3" t="s">
        <v>66</v>
      </c>
      <c r="E31" s="3">
        <v>48.11</v>
      </c>
      <c r="F31" s="3">
        <v>36.94</v>
      </c>
      <c r="G31" s="27">
        <v>21</v>
      </c>
      <c r="H31" s="3">
        <v>17.88</v>
      </c>
      <c r="I31" s="3" t="s">
        <v>254</v>
      </c>
    </row>
    <row r="32" spans="4:9" x14ac:dyDescent="0.2">
      <c r="D32" s="3" t="s">
        <v>67</v>
      </c>
      <c r="E32" s="3">
        <v>48.06</v>
      </c>
      <c r="F32" s="3">
        <v>37.01</v>
      </c>
      <c r="G32" s="3">
        <v>22.7</v>
      </c>
      <c r="H32" s="3">
        <v>17.82</v>
      </c>
      <c r="I32" s="3" t="s">
        <v>255</v>
      </c>
    </row>
    <row r="33" spans="4:9" x14ac:dyDescent="0.2">
      <c r="D33" s="3" t="s">
        <v>68</v>
      </c>
      <c r="E33" s="3">
        <v>49.53</v>
      </c>
      <c r="F33" s="3">
        <v>36.32</v>
      </c>
      <c r="G33" s="27">
        <v>22</v>
      </c>
      <c r="H33" s="3">
        <v>17.829999999999998</v>
      </c>
      <c r="I33" s="3" t="s">
        <v>256</v>
      </c>
    </row>
    <row r="34" spans="4:9" x14ac:dyDescent="0.2">
      <c r="D34" s="3" t="s">
        <v>69</v>
      </c>
      <c r="E34" s="3"/>
      <c r="F34" s="3"/>
      <c r="G34" s="3"/>
      <c r="H34" s="3"/>
      <c r="I34" s="3"/>
    </row>
    <row r="35" spans="4:9" x14ac:dyDescent="0.2">
      <c r="D35" s="3" t="s">
        <v>70</v>
      </c>
      <c r="E35" s="3"/>
      <c r="F35" s="3"/>
      <c r="G35" s="3"/>
      <c r="H35" s="3"/>
      <c r="I35" s="3"/>
    </row>
    <row r="36" spans="4:9" x14ac:dyDescent="0.2">
      <c r="D36" s="3" t="s">
        <v>71</v>
      </c>
      <c r="E36" s="3"/>
      <c r="F36" s="3"/>
      <c r="G36" s="3"/>
      <c r="H36" s="3"/>
      <c r="I36" s="3"/>
    </row>
    <row r="37" spans="4:9" x14ac:dyDescent="0.2">
      <c r="D37" s="3" t="s">
        <v>72</v>
      </c>
      <c r="E37" s="3"/>
      <c r="F37" s="3"/>
      <c r="G37" s="3"/>
      <c r="H37" s="3"/>
      <c r="I37" s="3"/>
    </row>
    <row r="38" spans="4:9" x14ac:dyDescent="0.2">
      <c r="D38" s="3" t="s">
        <v>73</v>
      </c>
      <c r="E38" s="3"/>
      <c r="F38" s="3"/>
      <c r="G38" s="3"/>
      <c r="H38" s="3"/>
      <c r="I38" s="3"/>
    </row>
    <row r="39" spans="4:9" x14ac:dyDescent="0.2">
      <c r="D39" s="3" t="s">
        <v>74</v>
      </c>
      <c r="E39" s="3"/>
      <c r="F39" s="3"/>
      <c r="G39" s="3"/>
      <c r="H39" s="3"/>
      <c r="I39" s="3"/>
    </row>
    <row r="40" spans="4:9" x14ac:dyDescent="0.2">
      <c r="D40" s="3" t="s">
        <v>75</v>
      </c>
      <c r="E40" s="3"/>
      <c r="F40" s="3"/>
      <c r="G40" s="3"/>
      <c r="H40" s="3"/>
      <c r="I40" s="3"/>
    </row>
    <row r="41" spans="4:9" x14ac:dyDescent="0.2">
      <c r="D41" s="3" t="s">
        <v>76</v>
      </c>
      <c r="E41" s="3"/>
      <c r="F41" s="3"/>
      <c r="G41" s="3"/>
      <c r="H41" s="3"/>
      <c r="I41" s="3"/>
    </row>
    <row r="42" spans="4:9" x14ac:dyDescent="0.2">
      <c r="D42" s="3" t="s">
        <v>77</v>
      </c>
      <c r="E42" s="3"/>
      <c r="F42" s="3"/>
      <c r="G42" s="3"/>
      <c r="H42" s="3"/>
      <c r="I42" s="3"/>
    </row>
    <row r="43" spans="4:9" x14ac:dyDescent="0.2">
      <c r="D43" s="3" t="s">
        <v>78</v>
      </c>
      <c r="E43" s="3"/>
      <c r="F43" s="3"/>
      <c r="G43" s="3"/>
      <c r="H43" s="3"/>
      <c r="I43" s="3"/>
    </row>
    <row r="44" spans="4:9" x14ac:dyDescent="0.2">
      <c r="D44" s="3" t="s">
        <v>79</v>
      </c>
      <c r="E44" s="3"/>
      <c r="F44" s="3"/>
      <c r="G44" s="3"/>
      <c r="H44" s="3"/>
      <c r="I44" s="3"/>
    </row>
    <row r="45" spans="4:9" x14ac:dyDescent="0.2">
      <c r="D45" s="3" t="s">
        <v>80</v>
      </c>
      <c r="E45" s="3"/>
      <c r="F45" s="3"/>
      <c r="G45" s="3"/>
      <c r="H45" s="3"/>
      <c r="I45" s="3"/>
    </row>
    <row r="46" spans="4:9" x14ac:dyDescent="0.2">
      <c r="D46" s="3" t="s">
        <v>81</v>
      </c>
      <c r="E46" s="3"/>
      <c r="F46" s="3"/>
      <c r="G46" s="3"/>
      <c r="H46" s="3"/>
      <c r="I46" s="3"/>
    </row>
    <row r="47" spans="4:9" x14ac:dyDescent="0.2">
      <c r="D47" s="3" t="s">
        <v>82</v>
      </c>
      <c r="E47" s="3"/>
      <c r="F47" s="3"/>
      <c r="G47" s="3"/>
      <c r="H47" s="3"/>
      <c r="I47" s="3"/>
    </row>
    <row r="48" spans="4:9" x14ac:dyDescent="0.2">
      <c r="D48" s="3" t="s">
        <v>83</v>
      </c>
      <c r="E48" s="3"/>
      <c r="F48" s="3"/>
      <c r="G48" s="3"/>
      <c r="H48" s="3"/>
      <c r="I48" s="3"/>
    </row>
    <row r="49" spans="4:9" x14ac:dyDescent="0.2">
      <c r="D49" s="3" t="s">
        <v>84</v>
      </c>
      <c r="E49" s="3"/>
      <c r="F49" s="3"/>
      <c r="G49" s="3"/>
      <c r="H49" s="3"/>
      <c r="I49" s="3"/>
    </row>
    <row r="50" spans="4:9" x14ac:dyDescent="0.2">
      <c r="D50" s="3" t="s">
        <v>85</v>
      </c>
      <c r="E50" s="3"/>
      <c r="F50" s="3"/>
      <c r="G50" s="3"/>
      <c r="H50" s="3"/>
      <c r="I50" s="3"/>
    </row>
    <row r="51" spans="4:9" x14ac:dyDescent="0.2">
      <c r="D51" s="3" t="s">
        <v>86</v>
      </c>
      <c r="E51" s="3"/>
      <c r="F51" s="3"/>
      <c r="G51" s="3"/>
      <c r="H51" s="3"/>
      <c r="I51" s="3"/>
    </row>
    <row r="52" spans="4:9" x14ac:dyDescent="0.2">
      <c r="D52" s="3" t="s">
        <v>87</v>
      </c>
      <c r="E52" s="3"/>
      <c r="F52" s="3"/>
      <c r="G52" s="3"/>
      <c r="H52" s="3"/>
      <c r="I52" s="3"/>
    </row>
    <row r="53" spans="4:9" x14ac:dyDescent="0.2">
      <c r="D53" s="3" t="s">
        <v>88</v>
      </c>
      <c r="E53" s="3"/>
      <c r="F53" s="3"/>
      <c r="G53" s="3"/>
      <c r="H53" s="3"/>
      <c r="I53" s="3"/>
    </row>
    <row r="54" spans="4:9" x14ac:dyDescent="0.2">
      <c r="D54" s="3" t="s">
        <v>89</v>
      </c>
      <c r="E54" s="3"/>
      <c r="F54" s="3"/>
      <c r="G54" s="3"/>
      <c r="H54" s="3"/>
      <c r="I54" s="3"/>
    </row>
    <row r="55" spans="4:9" x14ac:dyDescent="0.2">
      <c r="D55" s="3" t="s">
        <v>90</v>
      </c>
      <c r="E55" s="3"/>
      <c r="F55" s="3"/>
      <c r="G55" s="3"/>
      <c r="H55" s="3"/>
      <c r="I55" s="3"/>
    </row>
    <row r="56" spans="4:9" x14ac:dyDescent="0.2">
      <c r="D56" s="3" t="s">
        <v>91</v>
      </c>
      <c r="E56" s="3"/>
      <c r="F56" s="3"/>
      <c r="G56" s="3"/>
      <c r="H56" s="3"/>
      <c r="I56" s="3"/>
    </row>
    <row r="57" spans="4:9" x14ac:dyDescent="0.2">
      <c r="D57" s="3" t="s">
        <v>92</v>
      </c>
      <c r="E57" s="3"/>
      <c r="F57" s="3"/>
      <c r="G57" s="3"/>
      <c r="H57" s="3"/>
      <c r="I57" s="3"/>
    </row>
    <row r="58" spans="4:9" x14ac:dyDescent="0.2">
      <c r="D58" s="3" t="s">
        <v>93</v>
      </c>
      <c r="E58" s="3"/>
      <c r="F58" s="3"/>
      <c r="G58" s="3"/>
      <c r="H58" s="3"/>
      <c r="I58" s="3"/>
    </row>
    <row r="59" spans="4:9" x14ac:dyDescent="0.2">
      <c r="D59" s="3" t="s">
        <v>94</v>
      </c>
      <c r="E59" s="3"/>
      <c r="F59" s="3"/>
      <c r="G59" s="3"/>
      <c r="H59" s="3"/>
      <c r="I59" s="3"/>
    </row>
    <row r="60" spans="4:9" x14ac:dyDescent="0.2">
      <c r="D60" s="3" t="s">
        <v>95</v>
      </c>
      <c r="E60" s="3"/>
      <c r="F60" s="3"/>
      <c r="G60" s="3"/>
      <c r="H60" s="3"/>
      <c r="I60" s="3"/>
    </row>
    <row r="61" spans="4:9" x14ac:dyDescent="0.2">
      <c r="D61" s="3" t="s">
        <v>96</v>
      </c>
      <c r="E61" s="3"/>
      <c r="F61" s="3"/>
      <c r="G61" s="3"/>
      <c r="H61" s="3"/>
      <c r="I61" s="3"/>
    </row>
    <row r="62" spans="4:9" x14ac:dyDescent="0.2">
      <c r="D62" s="3" t="s">
        <v>97</v>
      </c>
      <c r="E62" s="3"/>
      <c r="F62" s="3"/>
      <c r="G62" s="3"/>
      <c r="H62" s="3"/>
      <c r="I62" s="3"/>
    </row>
    <row r="63" spans="4:9" x14ac:dyDescent="0.2">
      <c r="D63" s="3" t="s">
        <v>98</v>
      </c>
      <c r="E63" s="3"/>
      <c r="F63" s="3"/>
      <c r="G63" s="3"/>
      <c r="H63" s="3"/>
      <c r="I63" s="3"/>
    </row>
    <row r="64" spans="4:9" x14ac:dyDescent="0.2">
      <c r="D64" s="3" t="s">
        <v>99</v>
      </c>
      <c r="E64" s="3"/>
      <c r="F64" s="3"/>
      <c r="G64" s="3"/>
      <c r="H64" s="3"/>
      <c r="I64" s="3"/>
    </row>
    <row r="65" spans="4:9" x14ac:dyDescent="0.2">
      <c r="D65" s="3" t="s">
        <v>100</v>
      </c>
      <c r="E65" s="3"/>
      <c r="F65" s="3"/>
      <c r="G65" s="3"/>
      <c r="H65" s="3"/>
      <c r="I65" s="3"/>
    </row>
    <row r="66" spans="4:9" x14ac:dyDescent="0.2">
      <c r="D66" s="3" t="s">
        <v>101</v>
      </c>
      <c r="E66" s="3"/>
      <c r="F66" s="3"/>
      <c r="G66" s="3"/>
      <c r="H66" s="3"/>
      <c r="I66" s="3"/>
    </row>
    <row r="67" spans="4:9" x14ac:dyDescent="0.2">
      <c r="D67" s="3" t="s">
        <v>102</v>
      </c>
      <c r="E67" s="3"/>
      <c r="F67" s="3"/>
      <c r="G67" s="3"/>
      <c r="H67" s="3"/>
      <c r="I67" s="3"/>
    </row>
    <row r="68" spans="4:9" x14ac:dyDescent="0.2">
      <c r="D68" s="3" t="s">
        <v>103</v>
      </c>
      <c r="E68" s="3"/>
      <c r="F68" s="3"/>
      <c r="G68" s="3"/>
      <c r="H68" s="3"/>
      <c r="I68" s="3"/>
    </row>
    <row r="69" spans="4:9" x14ac:dyDescent="0.2">
      <c r="D69" s="3" t="s">
        <v>104</v>
      </c>
      <c r="E69" s="3"/>
      <c r="F69" s="3"/>
      <c r="G69" s="3"/>
      <c r="H69" s="3"/>
      <c r="I69" s="3"/>
    </row>
    <row r="70" spans="4:9" x14ac:dyDescent="0.2">
      <c r="D70" s="3" t="s">
        <v>105</v>
      </c>
      <c r="E70" s="3"/>
      <c r="F70" s="3"/>
      <c r="G70" s="3"/>
      <c r="H70" s="3"/>
      <c r="I70" s="3"/>
    </row>
    <row r="71" spans="4:9" x14ac:dyDescent="0.2">
      <c r="D71" s="3" t="s">
        <v>106</v>
      </c>
      <c r="E71" s="3"/>
      <c r="F71" s="3"/>
      <c r="G71" s="3"/>
      <c r="H71" s="3"/>
      <c r="I71" s="3"/>
    </row>
    <row r="72" spans="4:9" x14ac:dyDescent="0.2">
      <c r="D72" s="3" t="s">
        <v>107</v>
      </c>
      <c r="E72" s="3"/>
      <c r="F72" s="3"/>
      <c r="G72" s="3"/>
      <c r="H72" s="3"/>
      <c r="I72" s="3"/>
    </row>
    <row r="73" spans="4:9" x14ac:dyDescent="0.2">
      <c r="D73" s="3" t="s">
        <v>108</v>
      </c>
      <c r="E73" s="3"/>
      <c r="F73" s="3"/>
      <c r="G73" s="3"/>
      <c r="H73" s="3"/>
      <c r="I73" s="3"/>
    </row>
    <row r="74" spans="4:9" x14ac:dyDescent="0.2">
      <c r="D74" s="3" t="s">
        <v>109</v>
      </c>
      <c r="E74" s="3"/>
      <c r="F74" s="3"/>
      <c r="G74" s="3"/>
      <c r="H74" s="3"/>
      <c r="I74" s="3"/>
    </row>
    <row r="75" spans="4:9" x14ac:dyDescent="0.2">
      <c r="D75" s="3" t="s">
        <v>110</v>
      </c>
      <c r="E75" s="3"/>
      <c r="F75" s="3"/>
      <c r="G75" s="3"/>
      <c r="H75" s="3"/>
      <c r="I75" s="3"/>
    </row>
    <row r="76" spans="4:9" x14ac:dyDescent="0.2">
      <c r="D76" s="3" t="s">
        <v>111</v>
      </c>
      <c r="E76" s="3"/>
      <c r="F76" s="3"/>
      <c r="G76" s="3"/>
      <c r="H76" s="3"/>
      <c r="I76" s="3"/>
    </row>
    <row r="77" spans="4:9" x14ac:dyDescent="0.2">
      <c r="D77" s="3" t="s">
        <v>112</v>
      </c>
      <c r="E77" s="3"/>
      <c r="F77" s="3"/>
      <c r="G77" s="3"/>
      <c r="H77" s="3"/>
      <c r="I77" s="3"/>
    </row>
    <row r="78" spans="4:9" x14ac:dyDescent="0.2">
      <c r="D78" s="3" t="s">
        <v>113</v>
      </c>
      <c r="E78" s="3"/>
      <c r="F78" s="3"/>
      <c r="G78" s="3"/>
      <c r="H78" s="3"/>
      <c r="I78" s="3"/>
    </row>
    <row r="79" spans="4:9" x14ac:dyDescent="0.2">
      <c r="D79" s="3" t="s">
        <v>114</v>
      </c>
      <c r="E79" s="3"/>
      <c r="F79" s="3"/>
      <c r="G79" s="3"/>
      <c r="H79" s="3"/>
      <c r="I79" s="3"/>
    </row>
    <row r="80" spans="4:9" x14ac:dyDescent="0.2">
      <c r="D80" s="3" t="s">
        <v>115</v>
      </c>
      <c r="E80" s="3"/>
      <c r="F80" s="3"/>
      <c r="G80" s="3"/>
      <c r="H80" s="3"/>
      <c r="I80" s="3"/>
    </row>
    <row r="81" spans="4:9" x14ac:dyDescent="0.2">
      <c r="D81" s="3" t="s">
        <v>116</v>
      </c>
      <c r="E81" s="3"/>
      <c r="F81" s="3"/>
      <c r="G81" s="3"/>
      <c r="H81" s="3"/>
      <c r="I81" s="3"/>
    </row>
    <row r="82" spans="4:9" x14ac:dyDescent="0.2">
      <c r="D82" s="3" t="s">
        <v>117</v>
      </c>
      <c r="E82" s="3"/>
      <c r="F82" s="3"/>
      <c r="G82" s="3"/>
      <c r="H82" s="3"/>
      <c r="I82" s="3"/>
    </row>
    <row r="83" spans="4:9" x14ac:dyDescent="0.2">
      <c r="D83" s="3" t="s">
        <v>118</v>
      </c>
      <c r="E83" s="3"/>
      <c r="F83" s="3"/>
      <c r="G83" s="3"/>
      <c r="H83" s="3"/>
      <c r="I83" s="3"/>
    </row>
    <row r="84" spans="4:9" x14ac:dyDescent="0.2">
      <c r="D84" s="3" t="s">
        <v>119</v>
      </c>
      <c r="E84" s="3"/>
      <c r="F84" s="3"/>
      <c r="G84" s="3"/>
      <c r="H84" s="3"/>
      <c r="I84" s="3"/>
    </row>
    <row r="85" spans="4:9" x14ac:dyDescent="0.2">
      <c r="D85" s="3" t="s">
        <v>120</v>
      </c>
      <c r="E85" s="3"/>
      <c r="F85" s="3"/>
      <c r="G85" s="3"/>
      <c r="H85" s="3"/>
      <c r="I85" s="3"/>
    </row>
    <row r="86" spans="4:9" x14ac:dyDescent="0.2">
      <c r="D86" s="3" t="s">
        <v>121</v>
      </c>
      <c r="E86" s="3"/>
      <c r="F86" s="3"/>
      <c r="G86" s="3"/>
      <c r="H86" s="3"/>
      <c r="I86" s="3"/>
    </row>
    <row r="87" spans="4:9" x14ac:dyDescent="0.2">
      <c r="D87" s="3" t="s">
        <v>122</v>
      </c>
      <c r="E87" s="3"/>
      <c r="F87" s="3"/>
      <c r="G87" s="3"/>
      <c r="H87" s="3"/>
      <c r="I87" s="3"/>
    </row>
    <row r="88" spans="4:9" x14ac:dyDescent="0.2">
      <c r="D88" s="3" t="s">
        <v>123</v>
      </c>
      <c r="E88" s="3"/>
      <c r="F88" s="3"/>
      <c r="G88" s="3"/>
      <c r="H88" s="3"/>
      <c r="I88" s="3"/>
    </row>
    <row r="89" spans="4:9" x14ac:dyDescent="0.2">
      <c r="D89" s="3" t="s">
        <v>124</v>
      </c>
      <c r="E89" s="3"/>
      <c r="F89" s="3"/>
      <c r="G89" s="3"/>
      <c r="H89" s="3"/>
      <c r="I89" s="3"/>
    </row>
    <row r="90" spans="4:9" x14ac:dyDescent="0.2">
      <c r="D90" s="3" t="s">
        <v>125</v>
      </c>
      <c r="E90" s="3"/>
      <c r="F90" s="3"/>
      <c r="G90" s="3"/>
      <c r="H90" s="3"/>
      <c r="I90" s="3"/>
    </row>
    <row r="91" spans="4:9" x14ac:dyDescent="0.2">
      <c r="D91" s="3" t="s">
        <v>126</v>
      </c>
      <c r="E91" s="3"/>
      <c r="F91" s="3"/>
      <c r="G91" s="3"/>
      <c r="H91" s="3"/>
      <c r="I91" s="3"/>
    </row>
    <row r="92" spans="4:9" x14ac:dyDescent="0.2">
      <c r="D92" s="3" t="s">
        <v>127</v>
      </c>
      <c r="E92" s="3"/>
      <c r="F92" s="3"/>
      <c r="G92" s="3"/>
      <c r="H92" s="3"/>
      <c r="I92" s="3"/>
    </row>
    <row r="93" spans="4:9" x14ac:dyDescent="0.2">
      <c r="D93" s="3" t="s">
        <v>128</v>
      </c>
      <c r="E93" s="3"/>
      <c r="F93" s="3"/>
      <c r="G93" s="3"/>
      <c r="H93" s="3"/>
      <c r="I93" s="3"/>
    </row>
    <row r="94" spans="4:9" x14ac:dyDescent="0.2">
      <c r="D94" s="3" t="s">
        <v>129</v>
      </c>
      <c r="E94" s="3"/>
      <c r="F94" s="3"/>
      <c r="G94" s="3"/>
      <c r="H94" s="3"/>
      <c r="I94" s="3"/>
    </row>
    <row r="95" spans="4:9" x14ac:dyDescent="0.2">
      <c r="D95" s="3" t="s">
        <v>130</v>
      </c>
      <c r="E95" s="3"/>
      <c r="F95" s="3"/>
      <c r="G95" s="3"/>
      <c r="H95" s="3"/>
      <c r="I95" s="3"/>
    </row>
    <row r="96" spans="4:9" x14ac:dyDescent="0.2">
      <c r="D96" s="3" t="s">
        <v>131</v>
      </c>
      <c r="E96" s="3"/>
      <c r="F96" s="3"/>
      <c r="G96" s="3"/>
      <c r="H96" s="3"/>
      <c r="I96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96"/>
  <sheetViews>
    <sheetView workbookViewId="0">
      <selection activeCell="B4" sqref="B4"/>
    </sheetView>
  </sheetViews>
  <sheetFormatPr baseColWidth="10" defaultColWidth="8.83203125" defaultRowHeight="16" x14ac:dyDescent="0.2"/>
  <cols>
    <col min="1" max="1" width="15.83203125" bestFit="1" customWidth="1"/>
    <col min="2" max="2" width="10.6640625" customWidth="1"/>
    <col min="12" max="12" width="9.1640625" customWidth="1"/>
  </cols>
  <sheetData>
    <row r="1" spans="1:12" x14ac:dyDescent="0.2">
      <c r="A1" s="99" t="s">
        <v>0</v>
      </c>
      <c r="B1" s="2">
        <v>40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2" t="s">
        <v>363</v>
      </c>
      <c r="L1" s="33"/>
    </row>
    <row r="2" spans="1:12" x14ac:dyDescent="0.2">
      <c r="A2" s="99" t="s">
        <v>2</v>
      </c>
      <c r="B2" s="95" t="s">
        <v>186</v>
      </c>
      <c r="C2" s="2"/>
      <c r="D2" s="3" t="s">
        <v>37</v>
      </c>
      <c r="E2" s="3">
        <v>46.72</v>
      </c>
      <c r="F2" s="24">
        <v>37.700000000000003</v>
      </c>
      <c r="G2" s="3">
        <v>22.4</v>
      </c>
      <c r="H2" s="3">
        <v>19.12</v>
      </c>
      <c r="I2" s="3" t="s">
        <v>225</v>
      </c>
      <c r="J2" t="s">
        <v>571</v>
      </c>
      <c r="K2" s="2" t="s">
        <v>445</v>
      </c>
      <c r="L2" s="33"/>
    </row>
    <row r="3" spans="1:12" x14ac:dyDescent="0.2">
      <c r="A3" s="99" t="s">
        <v>3</v>
      </c>
      <c r="B3" s="2">
        <v>17</v>
      </c>
      <c r="C3" s="2"/>
      <c r="D3" s="3" t="s">
        <v>38</v>
      </c>
      <c r="E3" s="3">
        <v>48.43</v>
      </c>
      <c r="F3" s="3">
        <v>39.380000000000003</v>
      </c>
      <c r="G3" s="3">
        <v>23.4</v>
      </c>
      <c r="H3" s="3">
        <v>17.739999999999998</v>
      </c>
      <c r="I3" s="3" t="s">
        <v>226</v>
      </c>
    </row>
    <row r="4" spans="1:12" x14ac:dyDescent="0.2">
      <c r="A4" s="99" t="s">
        <v>825</v>
      </c>
      <c r="B4" s="30">
        <v>44281</v>
      </c>
      <c r="C4" s="2"/>
      <c r="D4" s="3" t="s">
        <v>39</v>
      </c>
      <c r="E4" s="3">
        <v>49.49</v>
      </c>
      <c r="F4" s="3">
        <v>38.97</v>
      </c>
      <c r="G4" s="3">
        <v>22.3</v>
      </c>
      <c r="H4" s="24">
        <v>17.100000000000001</v>
      </c>
      <c r="I4" s="3" t="s">
        <v>227</v>
      </c>
      <c r="K4" s="33" t="s">
        <v>1065</v>
      </c>
      <c r="L4" s="33"/>
    </row>
    <row r="5" spans="1:12" x14ac:dyDescent="0.2">
      <c r="A5" s="2"/>
      <c r="B5" s="2"/>
      <c r="C5" s="2"/>
      <c r="D5" s="3" t="s">
        <v>40</v>
      </c>
      <c r="E5" s="3">
        <v>49.86</v>
      </c>
      <c r="F5" s="3">
        <v>41.48</v>
      </c>
      <c r="G5" s="3">
        <v>24.6</v>
      </c>
      <c r="H5" s="24">
        <v>19.8</v>
      </c>
      <c r="I5" s="3" t="s">
        <v>228</v>
      </c>
    </row>
    <row r="6" spans="1:12" x14ac:dyDescent="0.2">
      <c r="A6" s="2" t="s">
        <v>25</v>
      </c>
      <c r="B6" s="34" t="s">
        <v>212</v>
      </c>
      <c r="C6" s="2"/>
      <c r="D6" s="3" t="s">
        <v>41</v>
      </c>
      <c r="E6" s="24">
        <v>47.9</v>
      </c>
      <c r="F6" s="3">
        <v>41.14</v>
      </c>
      <c r="G6" s="27">
        <v>23.6</v>
      </c>
      <c r="H6" s="3">
        <v>18.41</v>
      </c>
      <c r="I6" s="3" t="s">
        <v>229</v>
      </c>
      <c r="K6" s="69" t="s">
        <v>718</v>
      </c>
    </row>
    <row r="7" spans="1:12" x14ac:dyDescent="0.2">
      <c r="A7" s="2" t="s">
        <v>26</v>
      </c>
      <c r="B7" s="34">
        <v>70</v>
      </c>
      <c r="C7" s="2"/>
      <c r="D7" s="3" t="s">
        <v>42</v>
      </c>
      <c r="E7" s="3">
        <v>48.83</v>
      </c>
      <c r="F7" s="3">
        <v>39.67</v>
      </c>
      <c r="G7" s="3">
        <v>23.2</v>
      </c>
      <c r="H7" s="3">
        <v>19.149999999999999</v>
      </c>
      <c r="I7" s="3" t="s">
        <v>230</v>
      </c>
      <c r="K7" s="69" t="s">
        <v>719</v>
      </c>
      <c r="L7" s="85"/>
    </row>
    <row r="8" spans="1:12" x14ac:dyDescent="0.2">
      <c r="A8" s="2" t="s">
        <v>27</v>
      </c>
      <c r="B8" s="34">
        <v>2</v>
      </c>
      <c r="C8" s="2"/>
      <c r="D8" s="3" t="s">
        <v>43</v>
      </c>
      <c r="E8" s="3">
        <v>50.02</v>
      </c>
      <c r="F8" s="3">
        <v>39.47</v>
      </c>
      <c r="G8" s="3">
        <v>22.7</v>
      </c>
      <c r="H8" s="3">
        <v>19.71</v>
      </c>
      <c r="I8" s="3" t="s">
        <v>231</v>
      </c>
      <c r="K8" s="69" t="s">
        <v>720</v>
      </c>
      <c r="L8" s="85"/>
    </row>
    <row r="9" spans="1:12" x14ac:dyDescent="0.2">
      <c r="A9" s="2" t="s">
        <v>28</v>
      </c>
      <c r="B9" s="34">
        <v>23</v>
      </c>
      <c r="C9" s="2"/>
      <c r="D9" s="3" t="s">
        <v>44</v>
      </c>
      <c r="E9" s="3">
        <v>47.45</v>
      </c>
      <c r="F9" s="24">
        <v>39.200000000000003</v>
      </c>
      <c r="G9" s="3">
        <v>22.3</v>
      </c>
      <c r="H9" s="3">
        <v>18.84</v>
      </c>
      <c r="I9" s="3" t="s">
        <v>232</v>
      </c>
    </row>
    <row r="10" spans="1:12" x14ac:dyDescent="0.2">
      <c r="A10" s="2" t="s">
        <v>29</v>
      </c>
      <c r="B10" s="34">
        <v>95</v>
      </c>
      <c r="C10" s="2"/>
      <c r="D10" s="3" t="s">
        <v>45</v>
      </c>
      <c r="E10" s="3">
        <v>47.96</v>
      </c>
      <c r="F10" s="24">
        <v>40.200000000000003</v>
      </c>
      <c r="G10" s="27">
        <v>23</v>
      </c>
      <c r="H10" s="3">
        <v>18.690000000000001</v>
      </c>
      <c r="I10" s="3" t="s">
        <v>233</v>
      </c>
    </row>
    <row r="11" spans="1:12" x14ac:dyDescent="0.2">
      <c r="A11" s="2"/>
      <c r="B11" s="2"/>
      <c r="C11" s="2"/>
      <c r="D11" s="3" t="s">
        <v>46</v>
      </c>
      <c r="E11" s="3">
        <v>49.56</v>
      </c>
      <c r="F11" s="3">
        <v>39.39</v>
      </c>
      <c r="G11" s="3">
        <v>22.9</v>
      </c>
      <c r="H11" s="3">
        <v>19.27</v>
      </c>
      <c r="I11" s="3" t="s">
        <v>234</v>
      </c>
    </row>
    <row r="12" spans="1:12" x14ac:dyDescent="0.2">
      <c r="D12" s="3" t="s">
        <v>47</v>
      </c>
      <c r="E12" s="3">
        <v>49.09</v>
      </c>
      <c r="F12" s="3">
        <v>38.64</v>
      </c>
      <c r="G12" s="3">
        <v>23.9</v>
      </c>
      <c r="H12" s="3">
        <v>18.809999999999999</v>
      </c>
      <c r="I12" s="3" t="s">
        <v>235</v>
      </c>
    </row>
    <row r="13" spans="1:12" x14ac:dyDescent="0.2">
      <c r="D13" s="3" t="s">
        <v>48</v>
      </c>
      <c r="E13" s="3">
        <v>48.92</v>
      </c>
      <c r="F13" s="3">
        <v>40.22</v>
      </c>
      <c r="G13" s="27">
        <v>23</v>
      </c>
      <c r="H13" s="3">
        <v>18.510000000000002</v>
      </c>
      <c r="I13" s="3" t="s">
        <v>236</v>
      </c>
      <c r="L13" s="20"/>
    </row>
    <row r="14" spans="1:12" x14ac:dyDescent="0.2">
      <c r="D14" s="3" t="s">
        <v>49</v>
      </c>
      <c r="E14" s="3">
        <v>48.23</v>
      </c>
      <c r="F14" s="3">
        <v>38.659999999999997</v>
      </c>
      <c r="G14" s="3">
        <v>23.1</v>
      </c>
      <c r="H14" s="3">
        <v>19.32</v>
      </c>
      <c r="I14" s="3" t="s">
        <v>237</v>
      </c>
    </row>
    <row r="15" spans="1:12" x14ac:dyDescent="0.2">
      <c r="A15" s="33"/>
      <c r="B15" s="33"/>
      <c r="D15" s="3" t="s">
        <v>50</v>
      </c>
      <c r="E15" s="3">
        <v>48.73</v>
      </c>
      <c r="F15" s="3">
        <v>40.619999999999997</v>
      </c>
      <c r="G15" s="27">
        <v>23</v>
      </c>
      <c r="H15" s="3">
        <v>18.809999999999999</v>
      </c>
      <c r="I15" s="3" t="s">
        <v>238</v>
      </c>
    </row>
    <row r="16" spans="1:12" x14ac:dyDescent="0.2">
      <c r="D16" s="3" t="s">
        <v>51</v>
      </c>
      <c r="E16" s="3">
        <v>49.52</v>
      </c>
      <c r="F16" s="3">
        <v>38.58</v>
      </c>
      <c r="G16" s="3">
        <v>23.2</v>
      </c>
      <c r="H16" s="24">
        <v>19.100000000000001</v>
      </c>
      <c r="I16" s="3" t="s">
        <v>239</v>
      </c>
    </row>
    <row r="17" spans="1:9" x14ac:dyDescent="0.2">
      <c r="D17" s="3" t="s">
        <v>52</v>
      </c>
      <c r="E17" s="3">
        <v>49.28</v>
      </c>
      <c r="F17" s="3">
        <v>41.17</v>
      </c>
      <c r="G17" s="3">
        <v>24.6</v>
      </c>
      <c r="H17" s="3">
        <v>18.11</v>
      </c>
      <c r="I17" s="3" t="s">
        <v>240</v>
      </c>
    </row>
    <row r="18" spans="1:9" x14ac:dyDescent="0.2">
      <c r="A18" s="33"/>
      <c r="D18" s="3" t="s">
        <v>53</v>
      </c>
      <c r="E18" s="3">
        <v>49.74</v>
      </c>
      <c r="F18" s="24">
        <v>40</v>
      </c>
      <c r="G18" s="3">
        <v>23.1</v>
      </c>
      <c r="H18" s="3">
        <v>19.760000000000002</v>
      </c>
      <c r="I18" s="3" t="s">
        <v>241</v>
      </c>
    </row>
    <row r="19" spans="1:9" x14ac:dyDescent="0.2">
      <c r="A19" s="33"/>
      <c r="B19" s="20"/>
      <c r="D19" s="3" t="s">
        <v>54</v>
      </c>
      <c r="E19" s="3">
        <v>48.26</v>
      </c>
      <c r="F19" s="3">
        <v>39.869999999999997</v>
      </c>
      <c r="G19" s="3">
        <v>23.6</v>
      </c>
      <c r="H19" s="3">
        <v>17.59</v>
      </c>
      <c r="I19" s="3" t="s">
        <v>242</v>
      </c>
    </row>
    <row r="20" spans="1:9" x14ac:dyDescent="0.2">
      <c r="A20" s="33"/>
      <c r="D20" s="3" t="s">
        <v>55</v>
      </c>
      <c r="E20" s="3">
        <v>50.67</v>
      </c>
      <c r="F20" s="3">
        <v>40.97</v>
      </c>
      <c r="G20" s="3">
        <v>23.4</v>
      </c>
      <c r="H20" s="3">
        <v>19.66</v>
      </c>
      <c r="I20" s="3" t="s">
        <v>243</v>
      </c>
    </row>
    <row r="21" spans="1:9" x14ac:dyDescent="0.2">
      <c r="D21" s="3" t="s">
        <v>56</v>
      </c>
      <c r="E21" s="3">
        <v>49.17</v>
      </c>
      <c r="F21" s="3">
        <v>38.770000000000003</v>
      </c>
      <c r="G21" s="3">
        <v>24.5</v>
      </c>
      <c r="H21" s="3">
        <v>19.059999999999999</v>
      </c>
      <c r="I21" s="3" t="s">
        <v>244</v>
      </c>
    </row>
    <row r="22" spans="1:9" x14ac:dyDescent="0.2">
      <c r="D22" s="3" t="s">
        <v>57</v>
      </c>
      <c r="E22" s="3">
        <v>48.67</v>
      </c>
      <c r="F22" s="24">
        <v>40.200000000000003</v>
      </c>
      <c r="G22" s="3">
        <v>22.9</v>
      </c>
      <c r="H22" s="3">
        <v>19.940000000000001</v>
      </c>
      <c r="I22" s="3" t="s">
        <v>245</v>
      </c>
    </row>
    <row r="23" spans="1:9" x14ac:dyDescent="0.2">
      <c r="D23" s="3" t="s">
        <v>58</v>
      </c>
      <c r="E23" s="3">
        <v>49.65</v>
      </c>
      <c r="F23" s="3">
        <v>39.61</v>
      </c>
      <c r="G23" s="3">
        <v>23.4</v>
      </c>
      <c r="H23" s="3">
        <v>19.39</v>
      </c>
      <c r="I23" s="3" t="s">
        <v>246</v>
      </c>
    </row>
    <row r="24" spans="1:9" x14ac:dyDescent="0.2">
      <c r="D24" s="3" t="s">
        <v>59</v>
      </c>
      <c r="E24" s="3">
        <v>49.42</v>
      </c>
      <c r="F24" s="3">
        <v>39.19</v>
      </c>
      <c r="G24" s="3">
        <v>23.7</v>
      </c>
      <c r="H24" s="24">
        <v>19.5</v>
      </c>
      <c r="I24" s="3" t="s">
        <v>247</v>
      </c>
    </row>
    <row r="25" spans="1:9" x14ac:dyDescent="0.2">
      <c r="D25" s="3" t="s">
        <v>60</v>
      </c>
      <c r="E25" s="3">
        <v>49.15</v>
      </c>
      <c r="F25" s="3">
        <v>38.090000000000003</v>
      </c>
      <c r="G25" s="3">
        <v>22.6</v>
      </c>
      <c r="H25" s="3">
        <v>20.07</v>
      </c>
      <c r="I25" s="3" t="s">
        <v>248</v>
      </c>
    </row>
    <row r="26" spans="1:9" x14ac:dyDescent="0.2">
      <c r="D26" s="3" t="s">
        <v>61</v>
      </c>
      <c r="E26" s="3">
        <v>49.91</v>
      </c>
      <c r="F26" s="3">
        <v>39.82</v>
      </c>
      <c r="G26" s="3">
        <v>23.8</v>
      </c>
      <c r="H26" s="3">
        <v>19.55</v>
      </c>
      <c r="I26" s="3" t="s">
        <v>249</v>
      </c>
    </row>
    <row r="27" spans="1:9" x14ac:dyDescent="0.2">
      <c r="D27" s="3" t="s">
        <v>62</v>
      </c>
      <c r="E27" s="3">
        <v>48.27</v>
      </c>
      <c r="F27" s="3">
        <v>40.630000000000003</v>
      </c>
      <c r="G27" s="3">
        <v>23.2</v>
      </c>
      <c r="H27" s="3">
        <v>18.739999999999998</v>
      </c>
      <c r="I27" s="3" t="s">
        <v>250</v>
      </c>
    </row>
    <row r="28" spans="1:9" x14ac:dyDescent="0.2">
      <c r="D28" s="3" t="s">
        <v>63</v>
      </c>
      <c r="E28" s="24">
        <v>48</v>
      </c>
      <c r="F28" s="3">
        <v>39.369999999999997</v>
      </c>
      <c r="G28" s="3">
        <v>22.9</v>
      </c>
      <c r="H28" s="3">
        <v>18.57</v>
      </c>
      <c r="I28" s="3" t="s">
        <v>251</v>
      </c>
    </row>
    <row r="29" spans="1:9" x14ac:dyDescent="0.2">
      <c r="D29" s="3" t="s">
        <v>64</v>
      </c>
      <c r="E29" s="3">
        <v>48.34</v>
      </c>
      <c r="F29" s="3">
        <v>39.659999999999997</v>
      </c>
      <c r="G29" s="3">
        <v>23.5</v>
      </c>
      <c r="H29" s="3">
        <v>18.61</v>
      </c>
      <c r="I29" s="3" t="s">
        <v>252</v>
      </c>
    </row>
    <row r="30" spans="1:9" x14ac:dyDescent="0.2">
      <c r="D30" s="3" t="s">
        <v>65</v>
      </c>
      <c r="E30" s="3">
        <v>48.44</v>
      </c>
      <c r="F30" s="3">
        <v>39.81</v>
      </c>
      <c r="G30" s="3">
        <v>22.9</v>
      </c>
      <c r="H30" s="24">
        <v>18.399999999999999</v>
      </c>
      <c r="I30" s="3" t="s">
        <v>253</v>
      </c>
    </row>
    <row r="31" spans="1:9" x14ac:dyDescent="0.2">
      <c r="D31" s="3" t="s">
        <v>66</v>
      </c>
      <c r="E31" s="3">
        <v>50.08</v>
      </c>
      <c r="F31" s="3">
        <v>41.26</v>
      </c>
      <c r="G31" s="3">
        <v>24.5</v>
      </c>
      <c r="H31" s="3">
        <v>19.34</v>
      </c>
      <c r="I31" s="3" t="s">
        <v>254</v>
      </c>
    </row>
    <row r="32" spans="1:9" x14ac:dyDescent="0.2">
      <c r="D32" s="3" t="s">
        <v>67</v>
      </c>
      <c r="E32" s="24">
        <v>48.6</v>
      </c>
      <c r="F32" s="3">
        <v>38.65</v>
      </c>
      <c r="G32" s="3">
        <v>22.6</v>
      </c>
      <c r="H32" s="3">
        <v>17.239999999999998</v>
      </c>
      <c r="I32" s="3" t="s">
        <v>255</v>
      </c>
    </row>
    <row r="33" spans="4:9" x14ac:dyDescent="0.2">
      <c r="D33" s="3" t="s">
        <v>68</v>
      </c>
      <c r="E33" s="3">
        <v>50.88</v>
      </c>
      <c r="F33" s="3">
        <v>40.909999999999997</v>
      </c>
      <c r="G33" s="3">
        <v>23.3</v>
      </c>
      <c r="H33" s="3">
        <v>18.420000000000002</v>
      </c>
      <c r="I33" s="3" t="s">
        <v>256</v>
      </c>
    </row>
    <row r="34" spans="4:9" x14ac:dyDescent="0.2">
      <c r="D34" s="3" t="s">
        <v>69</v>
      </c>
      <c r="E34" s="3"/>
      <c r="F34" s="3"/>
      <c r="G34" s="3"/>
      <c r="H34" s="3"/>
      <c r="I34" s="3"/>
    </row>
    <row r="35" spans="4:9" x14ac:dyDescent="0.2">
      <c r="D35" s="3" t="s">
        <v>70</v>
      </c>
      <c r="E35" s="3"/>
      <c r="F35" s="3"/>
      <c r="G35" s="3"/>
      <c r="H35" s="3"/>
      <c r="I35" s="3"/>
    </row>
    <row r="36" spans="4:9" x14ac:dyDescent="0.2">
      <c r="D36" s="3" t="s">
        <v>71</v>
      </c>
      <c r="E36" s="3"/>
      <c r="F36" s="3"/>
      <c r="G36" s="3"/>
      <c r="H36" s="3"/>
      <c r="I36" s="3"/>
    </row>
    <row r="37" spans="4:9" x14ac:dyDescent="0.2">
      <c r="D37" s="3" t="s">
        <v>72</v>
      </c>
      <c r="E37" s="3"/>
      <c r="F37" s="3"/>
      <c r="G37" s="3"/>
      <c r="H37" s="3"/>
      <c r="I37" s="3"/>
    </row>
    <row r="38" spans="4:9" x14ac:dyDescent="0.2">
      <c r="D38" s="3" t="s">
        <v>73</v>
      </c>
      <c r="E38" s="3"/>
      <c r="F38" s="3"/>
      <c r="G38" s="3"/>
      <c r="H38" s="3"/>
      <c r="I38" s="3"/>
    </row>
    <row r="39" spans="4:9" x14ac:dyDescent="0.2">
      <c r="D39" s="3" t="s">
        <v>74</v>
      </c>
      <c r="E39" s="3"/>
      <c r="F39" s="3"/>
      <c r="G39" s="3"/>
      <c r="H39" s="3"/>
      <c r="I39" s="3"/>
    </row>
    <row r="40" spans="4:9" x14ac:dyDescent="0.2">
      <c r="D40" s="3" t="s">
        <v>75</v>
      </c>
      <c r="E40" s="3"/>
      <c r="F40" s="3"/>
      <c r="G40" s="3"/>
      <c r="H40" s="3"/>
      <c r="I40" s="3"/>
    </row>
    <row r="41" spans="4:9" x14ac:dyDescent="0.2">
      <c r="D41" s="3" t="s">
        <v>76</v>
      </c>
      <c r="E41" s="3"/>
      <c r="F41" s="3"/>
      <c r="G41" s="3"/>
      <c r="H41" s="3"/>
      <c r="I41" s="3"/>
    </row>
    <row r="42" spans="4:9" x14ac:dyDescent="0.2">
      <c r="D42" s="3" t="s">
        <v>77</v>
      </c>
      <c r="E42" s="3"/>
      <c r="F42" s="3"/>
      <c r="G42" s="3"/>
      <c r="H42" s="3"/>
      <c r="I42" s="3"/>
    </row>
    <row r="43" spans="4:9" x14ac:dyDescent="0.2">
      <c r="D43" s="3" t="s">
        <v>78</v>
      </c>
      <c r="E43" s="3"/>
      <c r="F43" s="3"/>
      <c r="G43" s="3"/>
      <c r="H43" s="3"/>
      <c r="I43" s="3"/>
    </row>
    <row r="44" spans="4:9" x14ac:dyDescent="0.2">
      <c r="D44" s="3" t="s">
        <v>79</v>
      </c>
      <c r="E44" s="3"/>
      <c r="F44" s="3"/>
      <c r="G44" s="3"/>
      <c r="H44" s="3"/>
      <c r="I44" s="3"/>
    </row>
    <row r="45" spans="4:9" x14ac:dyDescent="0.2">
      <c r="D45" s="3" t="s">
        <v>80</v>
      </c>
      <c r="E45" s="3"/>
      <c r="F45" s="3"/>
      <c r="G45" s="3"/>
      <c r="H45" s="3"/>
      <c r="I45" s="3"/>
    </row>
    <row r="46" spans="4:9" x14ac:dyDescent="0.2">
      <c r="D46" s="3" t="s">
        <v>81</v>
      </c>
      <c r="E46" s="3"/>
      <c r="F46" s="3"/>
      <c r="G46" s="3"/>
      <c r="H46" s="3"/>
      <c r="I46" s="3"/>
    </row>
    <row r="47" spans="4:9" x14ac:dyDescent="0.2">
      <c r="D47" s="3" t="s">
        <v>82</v>
      </c>
      <c r="E47" s="3"/>
      <c r="F47" s="3"/>
      <c r="G47" s="3"/>
      <c r="H47" s="3"/>
      <c r="I47" s="3"/>
    </row>
    <row r="48" spans="4:9" x14ac:dyDescent="0.2">
      <c r="D48" s="3" t="s">
        <v>83</v>
      </c>
      <c r="E48" s="3"/>
      <c r="F48" s="3"/>
      <c r="G48" s="3"/>
      <c r="H48" s="3"/>
      <c r="I48" s="3"/>
    </row>
    <row r="49" spans="4:9" x14ac:dyDescent="0.2">
      <c r="D49" s="3" t="s">
        <v>84</v>
      </c>
      <c r="E49" s="3"/>
      <c r="F49" s="3"/>
      <c r="G49" s="3"/>
      <c r="H49" s="3"/>
      <c r="I49" s="3"/>
    </row>
    <row r="50" spans="4:9" x14ac:dyDescent="0.2">
      <c r="D50" s="3" t="s">
        <v>85</v>
      </c>
      <c r="E50" s="3"/>
      <c r="F50" s="3"/>
      <c r="G50" s="3"/>
      <c r="H50" s="3"/>
      <c r="I50" s="3"/>
    </row>
    <row r="51" spans="4:9" x14ac:dyDescent="0.2">
      <c r="D51" s="3" t="s">
        <v>86</v>
      </c>
      <c r="E51" s="3"/>
      <c r="F51" s="3"/>
      <c r="G51" s="3"/>
      <c r="H51" s="3"/>
      <c r="I51" s="3"/>
    </row>
    <row r="52" spans="4:9" x14ac:dyDescent="0.2">
      <c r="D52" s="3" t="s">
        <v>87</v>
      </c>
      <c r="E52" s="3"/>
      <c r="F52" s="3"/>
      <c r="G52" s="3"/>
      <c r="H52" s="3"/>
      <c r="I52" s="3"/>
    </row>
    <row r="53" spans="4:9" x14ac:dyDescent="0.2">
      <c r="D53" s="3" t="s">
        <v>88</v>
      </c>
      <c r="E53" s="3"/>
      <c r="F53" s="3"/>
      <c r="G53" s="3"/>
      <c r="H53" s="3"/>
      <c r="I53" s="3"/>
    </row>
    <row r="54" spans="4:9" x14ac:dyDescent="0.2">
      <c r="D54" s="3" t="s">
        <v>89</v>
      </c>
      <c r="E54" s="3"/>
      <c r="F54" s="3"/>
      <c r="G54" s="3"/>
      <c r="H54" s="3"/>
      <c r="I54" s="3"/>
    </row>
    <row r="55" spans="4:9" x14ac:dyDescent="0.2">
      <c r="D55" s="3" t="s">
        <v>90</v>
      </c>
      <c r="E55" s="3"/>
      <c r="F55" s="3"/>
      <c r="G55" s="3"/>
      <c r="H55" s="3"/>
      <c r="I55" s="3"/>
    </row>
    <row r="56" spans="4:9" x14ac:dyDescent="0.2">
      <c r="D56" s="3" t="s">
        <v>91</v>
      </c>
      <c r="E56" s="3"/>
      <c r="F56" s="3"/>
      <c r="G56" s="3"/>
      <c r="H56" s="3"/>
      <c r="I56" s="3"/>
    </row>
    <row r="57" spans="4:9" x14ac:dyDescent="0.2">
      <c r="D57" s="3" t="s">
        <v>92</v>
      </c>
      <c r="E57" s="3"/>
      <c r="F57" s="3"/>
      <c r="G57" s="3"/>
      <c r="H57" s="3"/>
      <c r="I57" s="3"/>
    </row>
    <row r="58" spans="4:9" x14ac:dyDescent="0.2">
      <c r="D58" s="3" t="s">
        <v>93</v>
      </c>
      <c r="E58" s="3"/>
      <c r="F58" s="3"/>
      <c r="G58" s="3"/>
      <c r="H58" s="3"/>
      <c r="I58" s="3"/>
    </row>
    <row r="59" spans="4:9" x14ac:dyDescent="0.2">
      <c r="D59" s="3" t="s">
        <v>94</v>
      </c>
      <c r="E59" s="3"/>
      <c r="F59" s="3"/>
      <c r="G59" s="3"/>
      <c r="H59" s="3"/>
      <c r="I59" s="3"/>
    </row>
    <row r="60" spans="4:9" x14ac:dyDescent="0.2">
      <c r="D60" s="3" t="s">
        <v>95</v>
      </c>
      <c r="E60" s="3"/>
      <c r="F60" s="3"/>
      <c r="G60" s="3"/>
      <c r="H60" s="3"/>
      <c r="I60" s="3"/>
    </row>
    <row r="61" spans="4:9" x14ac:dyDescent="0.2">
      <c r="D61" s="3" t="s">
        <v>96</v>
      </c>
      <c r="E61" s="3"/>
      <c r="F61" s="3"/>
      <c r="G61" s="3"/>
      <c r="H61" s="3"/>
      <c r="I61" s="3"/>
    </row>
    <row r="62" spans="4:9" x14ac:dyDescent="0.2">
      <c r="D62" s="3" t="s">
        <v>97</v>
      </c>
      <c r="E62" s="3"/>
      <c r="F62" s="3"/>
      <c r="G62" s="3"/>
      <c r="H62" s="3"/>
      <c r="I62" s="3"/>
    </row>
    <row r="63" spans="4:9" x14ac:dyDescent="0.2">
      <c r="D63" s="3" t="s">
        <v>98</v>
      </c>
      <c r="E63" s="3"/>
      <c r="F63" s="3"/>
      <c r="G63" s="3"/>
      <c r="H63" s="3"/>
      <c r="I63" s="3"/>
    </row>
    <row r="64" spans="4:9" x14ac:dyDescent="0.2">
      <c r="D64" s="3" t="s">
        <v>99</v>
      </c>
      <c r="E64" s="3"/>
      <c r="F64" s="3"/>
      <c r="G64" s="3"/>
      <c r="H64" s="3"/>
      <c r="I64" s="3"/>
    </row>
    <row r="65" spans="4:9" x14ac:dyDescent="0.2">
      <c r="D65" s="3" t="s">
        <v>100</v>
      </c>
      <c r="E65" s="3"/>
      <c r="F65" s="3"/>
      <c r="G65" s="3"/>
      <c r="H65" s="3"/>
      <c r="I65" s="3"/>
    </row>
    <row r="66" spans="4:9" x14ac:dyDescent="0.2">
      <c r="D66" s="3" t="s">
        <v>101</v>
      </c>
      <c r="E66" s="3"/>
      <c r="F66" s="3"/>
      <c r="G66" s="3"/>
      <c r="H66" s="3"/>
      <c r="I66" s="3"/>
    </row>
    <row r="67" spans="4:9" x14ac:dyDescent="0.2">
      <c r="D67" s="3" t="s">
        <v>102</v>
      </c>
      <c r="E67" s="3"/>
      <c r="F67" s="3"/>
      <c r="G67" s="3"/>
      <c r="H67" s="3"/>
      <c r="I67" s="3"/>
    </row>
    <row r="68" spans="4:9" x14ac:dyDescent="0.2">
      <c r="D68" s="3" t="s">
        <v>103</v>
      </c>
      <c r="E68" s="3"/>
      <c r="F68" s="3"/>
      <c r="G68" s="3"/>
      <c r="H68" s="3"/>
      <c r="I68" s="3"/>
    </row>
    <row r="69" spans="4:9" x14ac:dyDescent="0.2">
      <c r="D69" s="3" t="s">
        <v>104</v>
      </c>
      <c r="E69" s="3"/>
      <c r="F69" s="3"/>
      <c r="G69" s="3"/>
      <c r="H69" s="3"/>
      <c r="I69" s="3"/>
    </row>
    <row r="70" spans="4:9" x14ac:dyDescent="0.2">
      <c r="D70" s="3" t="s">
        <v>105</v>
      </c>
      <c r="E70" s="3"/>
      <c r="F70" s="3"/>
      <c r="G70" s="3"/>
      <c r="H70" s="3"/>
      <c r="I70" s="3"/>
    </row>
    <row r="71" spans="4:9" x14ac:dyDescent="0.2">
      <c r="D71" s="3" t="s">
        <v>106</v>
      </c>
      <c r="E71" s="3"/>
      <c r="F71" s="3"/>
      <c r="G71" s="3"/>
      <c r="H71" s="3"/>
      <c r="I71" s="3"/>
    </row>
    <row r="72" spans="4:9" x14ac:dyDescent="0.2">
      <c r="D72" s="3" t="s">
        <v>107</v>
      </c>
      <c r="E72" s="3"/>
      <c r="F72" s="3"/>
      <c r="G72" s="3"/>
      <c r="H72" s="3"/>
      <c r="I72" s="3"/>
    </row>
    <row r="73" spans="4:9" x14ac:dyDescent="0.2">
      <c r="D73" s="3" t="s">
        <v>108</v>
      </c>
      <c r="E73" s="3"/>
      <c r="F73" s="3"/>
      <c r="G73" s="3"/>
      <c r="H73" s="3"/>
      <c r="I73" s="3"/>
    </row>
    <row r="74" spans="4:9" x14ac:dyDescent="0.2">
      <c r="D74" s="3" t="s">
        <v>109</v>
      </c>
      <c r="E74" s="3"/>
      <c r="F74" s="3"/>
      <c r="G74" s="3"/>
      <c r="H74" s="3"/>
      <c r="I74" s="3"/>
    </row>
    <row r="75" spans="4:9" x14ac:dyDescent="0.2">
      <c r="D75" s="3" t="s">
        <v>110</v>
      </c>
      <c r="E75" s="3"/>
      <c r="F75" s="3"/>
      <c r="G75" s="3"/>
      <c r="H75" s="3"/>
      <c r="I75" s="3"/>
    </row>
    <row r="76" spans="4:9" x14ac:dyDescent="0.2">
      <c r="D76" s="3" t="s">
        <v>111</v>
      </c>
      <c r="E76" s="3"/>
      <c r="F76" s="3"/>
      <c r="G76" s="3"/>
      <c r="H76" s="3"/>
      <c r="I76" s="3"/>
    </row>
    <row r="77" spans="4:9" x14ac:dyDescent="0.2">
      <c r="D77" s="3" t="s">
        <v>112</v>
      </c>
      <c r="E77" s="3"/>
      <c r="F77" s="3"/>
      <c r="G77" s="3"/>
      <c r="H77" s="3"/>
      <c r="I77" s="3"/>
    </row>
    <row r="78" spans="4:9" x14ac:dyDescent="0.2">
      <c r="D78" s="3" t="s">
        <v>113</v>
      </c>
      <c r="E78" s="3"/>
      <c r="F78" s="3"/>
      <c r="G78" s="3"/>
      <c r="H78" s="3"/>
      <c r="I78" s="3"/>
    </row>
    <row r="79" spans="4:9" x14ac:dyDescent="0.2">
      <c r="D79" s="3" t="s">
        <v>114</v>
      </c>
      <c r="E79" s="3"/>
      <c r="F79" s="3"/>
      <c r="G79" s="3"/>
      <c r="H79" s="3"/>
      <c r="I79" s="3"/>
    </row>
    <row r="80" spans="4:9" x14ac:dyDescent="0.2">
      <c r="D80" s="3" t="s">
        <v>115</v>
      </c>
      <c r="E80" s="3"/>
      <c r="F80" s="3"/>
      <c r="G80" s="3"/>
      <c r="H80" s="3"/>
      <c r="I80" s="3"/>
    </row>
    <row r="81" spans="4:9" x14ac:dyDescent="0.2">
      <c r="D81" s="3" t="s">
        <v>116</v>
      </c>
      <c r="E81" s="3"/>
      <c r="F81" s="3"/>
      <c r="G81" s="3"/>
      <c r="H81" s="3"/>
      <c r="I81" s="3"/>
    </row>
    <row r="82" spans="4:9" x14ac:dyDescent="0.2">
      <c r="D82" s="3" t="s">
        <v>117</v>
      </c>
      <c r="E82" s="3"/>
      <c r="F82" s="3"/>
      <c r="G82" s="3"/>
      <c r="H82" s="3"/>
      <c r="I82" s="3"/>
    </row>
    <row r="83" spans="4:9" x14ac:dyDescent="0.2">
      <c r="D83" s="3" t="s">
        <v>118</v>
      </c>
      <c r="E83" s="3"/>
      <c r="F83" s="3"/>
      <c r="G83" s="3"/>
      <c r="H83" s="3"/>
      <c r="I83" s="3"/>
    </row>
    <row r="84" spans="4:9" x14ac:dyDescent="0.2">
      <c r="D84" s="3" t="s">
        <v>119</v>
      </c>
      <c r="E84" s="3"/>
      <c r="F84" s="3"/>
      <c r="G84" s="3"/>
      <c r="H84" s="3"/>
      <c r="I84" s="3"/>
    </row>
    <row r="85" spans="4:9" x14ac:dyDescent="0.2">
      <c r="D85" s="3" t="s">
        <v>120</v>
      </c>
      <c r="E85" s="3"/>
      <c r="F85" s="3"/>
      <c r="G85" s="3"/>
      <c r="H85" s="3"/>
      <c r="I85" s="3"/>
    </row>
    <row r="86" spans="4:9" x14ac:dyDescent="0.2">
      <c r="D86" s="3" t="s">
        <v>121</v>
      </c>
      <c r="E86" s="3"/>
      <c r="F86" s="3"/>
      <c r="G86" s="3"/>
      <c r="H86" s="3"/>
      <c r="I86" s="3"/>
    </row>
    <row r="87" spans="4:9" x14ac:dyDescent="0.2">
      <c r="D87" s="3" t="s">
        <v>122</v>
      </c>
      <c r="E87" s="3"/>
      <c r="F87" s="3"/>
      <c r="G87" s="3"/>
      <c r="H87" s="3"/>
      <c r="I87" s="3"/>
    </row>
    <row r="88" spans="4:9" x14ac:dyDescent="0.2">
      <c r="D88" s="3" t="s">
        <v>123</v>
      </c>
      <c r="E88" s="3"/>
      <c r="F88" s="3"/>
      <c r="G88" s="3"/>
      <c r="H88" s="3"/>
      <c r="I88" s="3"/>
    </row>
    <row r="89" spans="4:9" x14ac:dyDescent="0.2">
      <c r="D89" s="3" t="s">
        <v>124</v>
      </c>
      <c r="E89" s="3"/>
      <c r="F89" s="3"/>
      <c r="G89" s="3"/>
      <c r="H89" s="3"/>
      <c r="I89" s="3"/>
    </row>
    <row r="90" spans="4:9" x14ac:dyDescent="0.2">
      <c r="D90" s="3" t="s">
        <v>125</v>
      </c>
      <c r="E90" s="3"/>
      <c r="F90" s="3"/>
      <c r="G90" s="3"/>
      <c r="H90" s="3"/>
      <c r="I90" s="3"/>
    </row>
    <row r="91" spans="4:9" x14ac:dyDescent="0.2">
      <c r="D91" s="3" t="s">
        <v>126</v>
      </c>
      <c r="E91" s="3"/>
      <c r="F91" s="3"/>
      <c r="G91" s="3"/>
      <c r="H91" s="3"/>
      <c r="I91" s="3"/>
    </row>
    <row r="92" spans="4:9" x14ac:dyDescent="0.2">
      <c r="D92" s="3" t="s">
        <v>127</v>
      </c>
      <c r="E92" s="3"/>
      <c r="F92" s="3"/>
      <c r="G92" s="3"/>
      <c r="H92" s="3"/>
      <c r="I92" s="3"/>
    </row>
    <row r="93" spans="4:9" x14ac:dyDescent="0.2">
      <c r="D93" s="3" t="s">
        <v>128</v>
      </c>
      <c r="E93" s="3"/>
      <c r="F93" s="3"/>
      <c r="G93" s="3"/>
      <c r="H93" s="3"/>
      <c r="I93" s="3"/>
    </row>
    <row r="94" spans="4:9" x14ac:dyDescent="0.2">
      <c r="D94" s="3" t="s">
        <v>129</v>
      </c>
      <c r="E94" s="3"/>
      <c r="F94" s="3"/>
      <c r="G94" s="3"/>
      <c r="H94" s="3"/>
      <c r="I94" s="3"/>
    </row>
    <row r="95" spans="4:9" x14ac:dyDescent="0.2">
      <c r="D95" s="3" t="s">
        <v>130</v>
      </c>
      <c r="E95" s="3"/>
      <c r="F95" s="3"/>
      <c r="G95" s="3"/>
      <c r="H95" s="3"/>
      <c r="I95" s="3"/>
    </row>
    <row r="96" spans="4:9" x14ac:dyDescent="0.2">
      <c r="D96" s="3" t="s">
        <v>131</v>
      </c>
      <c r="E96" s="3"/>
      <c r="F96" s="3"/>
      <c r="G96" s="3"/>
      <c r="H96" s="3"/>
      <c r="I96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6"/>
  <sheetViews>
    <sheetView workbookViewId="0">
      <selection activeCell="K4" sqref="K4"/>
    </sheetView>
  </sheetViews>
  <sheetFormatPr baseColWidth="10" defaultColWidth="8.83203125" defaultRowHeight="16" x14ac:dyDescent="0.2"/>
  <cols>
    <col min="1" max="1" width="15.83203125" bestFit="1" customWidth="1"/>
    <col min="2" max="2" width="10.5" bestFit="1" customWidth="1"/>
    <col min="3" max="3" width="14.1640625" customWidth="1"/>
    <col min="12" max="12" width="13.5" bestFit="1" customWidth="1"/>
  </cols>
  <sheetData>
    <row r="1" spans="1:12" x14ac:dyDescent="0.2">
      <c r="A1" s="99" t="s">
        <v>0</v>
      </c>
      <c r="B1" s="2">
        <v>42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</row>
    <row r="2" spans="1:12" x14ac:dyDescent="0.2">
      <c r="A2" s="99" t="s">
        <v>2</v>
      </c>
      <c r="B2" s="95" t="s">
        <v>189</v>
      </c>
      <c r="C2" s="2"/>
      <c r="D2" s="3" t="s">
        <v>37</v>
      </c>
      <c r="E2" s="3">
        <v>50.46</v>
      </c>
      <c r="F2" s="3">
        <v>36.29</v>
      </c>
      <c r="G2" s="3">
        <v>22.5</v>
      </c>
      <c r="H2" s="24">
        <v>19.399999999999999</v>
      </c>
      <c r="I2" s="3" t="s">
        <v>323</v>
      </c>
      <c r="J2" t="s">
        <v>571</v>
      </c>
      <c r="K2" s="2" t="s">
        <v>845</v>
      </c>
    </row>
    <row r="3" spans="1:12" x14ac:dyDescent="0.2">
      <c r="A3" s="99" t="s">
        <v>3</v>
      </c>
      <c r="B3" s="2">
        <v>18</v>
      </c>
      <c r="C3" s="2"/>
      <c r="D3" s="3" t="s">
        <v>38</v>
      </c>
      <c r="E3" s="3">
        <v>49.69</v>
      </c>
      <c r="F3" s="3">
        <v>37.06</v>
      </c>
      <c r="G3" s="3">
        <v>22.4</v>
      </c>
      <c r="H3" s="24">
        <v>19.5</v>
      </c>
      <c r="I3" s="3" t="s">
        <v>324</v>
      </c>
    </row>
    <row r="4" spans="1:12" x14ac:dyDescent="0.2">
      <c r="A4" s="99" t="s">
        <v>825</v>
      </c>
      <c r="B4" s="30">
        <v>44280</v>
      </c>
      <c r="C4" s="2"/>
      <c r="D4" s="3" t="s">
        <v>39</v>
      </c>
      <c r="E4" s="3">
        <v>51.13</v>
      </c>
      <c r="F4" s="3">
        <v>37.14</v>
      </c>
      <c r="G4" s="3">
        <v>23.1</v>
      </c>
      <c r="H4" s="3">
        <v>19.75</v>
      </c>
      <c r="I4" s="3" t="s">
        <v>325</v>
      </c>
      <c r="K4" s="2" t="s">
        <v>722</v>
      </c>
    </row>
    <row r="5" spans="1:12" x14ac:dyDescent="0.2">
      <c r="A5" s="2"/>
      <c r="B5" s="2"/>
      <c r="C5" s="2"/>
      <c r="D5" s="3" t="s">
        <v>40</v>
      </c>
      <c r="E5" s="3">
        <v>49.24</v>
      </c>
      <c r="F5" s="3">
        <v>37.35</v>
      </c>
      <c r="G5" s="3">
        <v>23.2</v>
      </c>
      <c r="H5" s="3">
        <v>19.96</v>
      </c>
      <c r="I5" s="3" t="s">
        <v>326</v>
      </c>
      <c r="K5" s="2" t="s">
        <v>721</v>
      </c>
    </row>
    <row r="6" spans="1:12" x14ac:dyDescent="0.2">
      <c r="A6" s="2" t="s">
        <v>25</v>
      </c>
      <c r="B6" s="34" t="s">
        <v>212</v>
      </c>
      <c r="C6" s="2"/>
      <c r="D6" s="3" t="s">
        <v>41</v>
      </c>
      <c r="E6" s="3">
        <v>50.42</v>
      </c>
      <c r="F6" s="3">
        <v>36.82</v>
      </c>
      <c r="G6" s="27">
        <v>23</v>
      </c>
      <c r="H6" s="3">
        <v>19.93</v>
      </c>
      <c r="I6" s="3" t="s">
        <v>327</v>
      </c>
    </row>
    <row r="7" spans="1:12" x14ac:dyDescent="0.2">
      <c r="A7" s="2" t="s">
        <v>26</v>
      </c>
      <c r="B7" s="34">
        <v>71</v>
      </c>
      <c r="C7" s="2"/>
      <c r="D7" s="3" t="s">
        <v>42</v>
      </c>
      <c r="E7" s="24">
        <v>50.5</v>
      </c>
      <c r="F7" s="3">
        <v>36.909999999999997</v>
      </c>
      <c r="G7" s="3">
        <v>23.2</v>
      </c>
      <c r="H7" s="3">
        <v>19.77</v>
      </c>
      <c r="I7" s="3" t="s">
        <v>328</v>
      </c>
      <c r="K7" s="69" t="s">
        <v>723</v>
      </c>
    </row>
    <row r="8" spans="1:12" x14ac:dyDescent="0.2">
      <c r="A8" s="2" t="s">
        <v>27</v>
      </c>
      <c r="B8" s="34">
        <v>5</v>
      </c>
      <c r="C8" s="2"/>
      <c r="D8" s="3" t="s">
        <v>43</v>
      </c>
      <c r="E8" s="3">
        <v>49.05</v>
      </c>
      <c r="F8" s="3">
        <v>36.03</v>
      </c>
      <c r="G8" s="41">
        <v>23.1</v>
      </c>
      <c r="H8" s="3">
        <v>19.329999999999998</v>
      </c>
      <c r="I8" s="3" t="s">
        <v>329</v>
      </c>
      <c r="K8" s="69" t="s">
        <v>725</v>
      </c>
      <c r="L8" s="85"/>
    </row>
    <row r="9" spans="1:12" x14ac:dyDescent="0.2">
      <c r="A9" s="2" t="s">
        <v>28</v>
      </c>
      <c r="B9" s="34">
        <v>39</v>
      </c>
      <c r="C9" s="2"/>
      <c r="D9" s="3" t="s">
        <v>44</v>
      </c>
      <c r="E9" s="3">
        <v>50.01</v>
      </c>
      <c r="F9" s="3">
        <v>36.520000000000003</v>
      </c>
      <c r="G9" s="3">
        <v>22.6</v>
      </c>
      <c r="H9" s="3">
        <v>19.75</v>
      </c>
      <c r="I9" s="3" t="s">
        <v>330</v>
      </c>
      <c r="K9" s="69" t="s">
        <v>724</v>
      </c>
      <c r="L9" s="85"/>
    </row>
    <row r="10" spans="1:12" x14ac:dyDescent="0.2">
      <c r="A10" s="2" t="s">
        <v>29</v>
      </c>
      <c r="B10" s="34">
        <v>115</v>
      </c>
      <c r="C10" s="2"/>
      <c r="D10" s="3" t="s">
        <v>45</v>
      </c>
      <c r="E10" s="3">
        <v>49.99</v>
      </c>
      <c r="F10" s="3">
        <v>37.71</v>
      </c>
      <c r="G10" s="3">
        <v>23.4</v>
      </c>
      <c r="H10" s="3">
        <v>19.809999999999999</v>
      </c>
      <c r="I10" s="3" t="s">
        <v>331</v>
      </c>
    </row>
    <row r="11" spans="1:12" x14ac:dyDescent="0.2">
      <c r="C11" s="2"/>
      <c r="D11" s="3" t="s">
        <v>46</v>
      </c>
      <c r="E11" s="3">
        <v>49.05</v>
      </c>
      <c r="F11" s="3">
        <v>35.65</v>
      </c>
      <c r="G11" s="3">
        <v>22.2</v>
      </c>
      <c r="H11" s="3">
        <v>18.920000000000002</v>
      </c>
      <c r="I11" s="3" t="s">
        <v>432</v>
      </c>
    </row>
    <row r="12" spans="1:12" x14ac:dyDescent="0.2">
      <c r="D12" s="3" t="s">
        <v>47</v>
      </c>
      <c r="E12" s="3">
        <v>49.28</v>
      </c>
      <c r="F12" s="3">
        <v>38.58</v>
      </c>
      <c r="G12" s="3">
        <v>23.4</v>
      </c>
      <c r="H12" s="3">
        <v>17.940000000000001</v>
      </c>
      <c r="I12" s="3" t="s">
        <v>335</v>
      </c>
    </row>
    <row r="13" spans="1:12" x14ac:dyDescent="0.2">
      <c r="D13" s="3" t="s">
        <v>48</v>
      </c>
      <c r="E13" s="3">
        <v>49.87</v>
      </c>
      <c r="F13" s="3">
        <v>36.43</v>
      </c>
      <c r="G13" s="3">
        <v>23.8</v>
      </c>
      <c r="H13" s="3">
        <v>19.12</v>
      </c>
      <c r="I13" s="3" t="s">
        <v>336</v>
      </c>
      <c r="L13" s="20"/>
    </row>
    <row r="14" spans="1:12" x14ac:dyDescent="0.2">
      <c r="D14" s="3" t="s">
        <v>49</v>
      </c>
      <c r="E14" s="3">
        <v>50.19</v>
      </c>
      <c r="F14" s="3">
        <v>38.049999999999997</v>
      </c>
      <c r="G14" s="3">
        <v>23.2</v>
      </c>
      <c r="H14" s="3">
        <v>18.27</v>
      </c>
      <c r="I14" s="3" t="s">
        <v>337</v>
      </c>
    </row>
    <row r="15" spans="1:12" x14ac:dyDescent="0.2">
      <c r="D15" s="3" t="s">
        <v>50</v>
      </c>
      <c r="E15" s="3">
        <v>49.55</v>
      </c>
      <c r="F15" s="3">
        <v>36.44</v>
      </c>
      <c r="G15" s="3">
        <v>22.7</v>
      </c>
      <c r="H15" s="3">
        <v>19.38</v>
      </c>
      <c r="I15" s="3" t="s">
        <v>338</v>
      </c>
    </row>
    <row r="16" spans="1:12" x14ac:dyDescent="0.2">
      <c r="D16" s="3" t="s">
        <v>51</v>
      </c>
      <c r="E16" s="3">
        <v>49.66</v>
      </c>
      <c r="F16" s="3">
        <v>37.68</v>
      </c>
      <c r="G16" s="3">
        <v>23.7</v>
      </c>
      <c r="H16" s="24">
        <v>19.5</v>
      </c>
      <c r="I16" s="3" t="s">
        <v>339</v>
      </c>
    </row>
    <row r="17" spans="4:10" x14ac:dyDescent="0.2">
      <c r="D17" s="3" t="s">
        <v>52</v>
      </c>
      <c r="E17" s="3">
        <v>49.04</v>
      </c>
      <c r="F17" s="3">
        <v>36.83</v>
      </c>
      <c r="G17" s="3">
        <v>22.2</v>
      </c>
      <c r="H17" s="3">
        <v>19.71</v>
      </c>
      <c r="I17" s="3" t="s">
        <v>340</v>
      </c>
    </row>
    <row r="18" spans="4:10" x14ac:dyDescent="0.2">
      <c r="D18" s="3" t="s">
        <v>53</v>
      </c>
      <c r="E18" s="3">
        <v>47.34</v>
      </c>
      <c r="F18" s="24">
        <v>37.299999999999997</v>
      </c>
      <c r="G18" s="3">
        <v>23.4</v>
      </c>
      <c r="H18" s="3">
        <v>17.87</v>
      </c>
      <c r="I18" s="3" t="s">
        <v>341</v>
      </c>
    </row>
    <row r="19" spans="4:10" x14ac:dyDescent="0.2">
      <c r="D19" s="3" t="s">
        <v>54</v>
      </c>
      <c r="E19" s="3">
        <v>50.57</v>
      </c>
      <c r="F19" s="3">
        <v>38.93</v>
      </c>
      <c r="G19" s="3">
        <v>23.7</v>
      </c>
      <c r="H19" s="3">
        <v>18.920000000000002</v>
      </c>
      <c r="I19" s="3" t="s">
        <v>333</v>
      </c>
    </row>
    <row r="20" spans="4:10" x14ac:dyDescent="0.2">
      <c r="D20" s="3" t="s">
        <v>55</v>
      </c>
      <c r="E20" s="3">
        <v>50.52</v>
      </c>
      <c r="F20" s="3">
        <v>36.880000000000003</v>
      </c>
      <c r="G20" s="3">
        <v>22.8</v>
      </c>
      <c r="H20" s="3">
        <v>19.52</v>
      </c>
      <c r="I20" s="3" t="s">
        <v>370</v>
      </c>
      <c r="J20" t="s">
        <v>572</v>
      </c>
    </row>
    <row r="21" spans="4:10" x14ac:dyDescent="0.2">
      <c r="D21" s="3" t="s">
        <v>56</v>
      </c>
      <c r="E21" s="24">
        <v>50.1</v>
      </c>
      <c r="F21" s="3">
        <v>37.72</v>
      </c>
      <c r="G21" s="3">
        <v>23.2</v>
      </c>
      <c r="H21" s="3">
        <v>20.32</v>
      </c>
      <c r="I21" s="3" t="s">
        <v>371</v>
      </c>
    </row>
    <row r="22" spans="4:10" x14ac:dyDescent="0.2">
      <c r="D22" s="3" t="s">
        <v>57</v>
      </c>
      <c r="E22" s="3">
        <v>51.27</v>
      </c>
      <c r="F22" s="3">
        <v>35.69</v>
      </c>
      <c r="G22" s="3">
        <v>21.8</v>
      </c>
      <c r="H22" s="3">
        <v>20.07</v>
      </c>
      <c r="I22" s="3" t="s">
        <v>372</v>
      </c>
    </row>
    <row r="23" spans="4:10" x14ac:dyDescent="0.2">
      <c r="D23" s="3" t="s">
        <v>58</v>
      </c>
      <c r="E23" s="3">
        <v>49.02</v>
      </c>
      <c r="F23" s="24">
        <v>37.6</v>
      </c>
      <c r="G23" s="3">
        <v>22.3</v>
      </c>
      <c r="H23" s="3">
        <v>19.53</v>
      </c>
      <c r="I23" s="3" t="s">
        <v>373</v>
      </c>
    </row>
    <row r="24" spans="4:10" x14ac:dyDescent="0.2">
      <c r="D24" s="3" t="s">
        <v>59</v>
      </c>
      <c r="E24" s="3">
        <v>51.57</v>
      </c>
      <c r="F24" s="3">
        <v>38.39</v>
      </c>
      <c r="G24" s="3">
        <v>23.8</v>
      </c>
      <c r="H24" s="3">
        <v>19.61</v>
      </c>
      <c r="I24" s="3" t="s">
        <v>374</v>
      </c>
    </row>
    <row r="25" spans="4:10" x14ac:dyDescent="0.2">
      <c r="D25" s="3" t="s">
        <v>60</v>
      </c>
      <c r="E25" s="3">
        <v>51.04</v>
      </c>
      <c r="F25" s="3">
        <v>38.15</v>
      </c>
      <c r="G25" s="3">
        <v>22.9</v>
      </c>
      <c r="H25" s="3">
        <v>19.649999999999999</v>
      </c>
      <c r="I25" s="3" t="s">
        <v>375</v>
      </c>
    </row>
    <row r="26" spans="4:10" x14ac:dyDescent="0.2">
      <c r="D26" s="3" t="s">
        <v>61</v>
      </c>
      <c r="E26" s="3">
        <v>49.52</v>
      </c>
      <c r="F26" s="3">
        <v>37.26</v>
      </c>
      <c r="G26" s="3">
        <v>21.1</v>
      </c>
      <c r="H26" s="3">
        <v>19.12</v>
      </c>
      <c r="I26" s="3" t="s">
        <v>376</v>
      </c>
    </row>
    <row r="27" spans="4:10" x14ac:dyDescent="0.2">
      <c r="D27" s="3" t="s">
        <v>62</v>
      </c>
      <c r="E27" s="3">
        <v>51.34</v>
      </c>
      <c r="F27" s="3">
        <v>36.549999999999997</v>
      </c>
      <c r="G27" s="3">
        <v>21.8</v>
      </c>
      <c r="H27" s="3">
        <v>19.38</v>
      </c>
      <c r="I27" s="3" t="s">
        <v>377</v>
      </c>
    </row>
    <row r="28" spans="4:10" x14ac:dyDescent="0.2">
      <c r="D28" s="3" t="s">
        <v>63</v>
      </c>
      <c r="E28" s="3">
        <v>49.75</v>
      </c>
      <c r="F28" s="3">
        <v>36.549999999999997</v>
      </c>
      <c r="G28" s="3">
        <v>20.3</v>
      </c>
      <c r="H28" s="3">
        <v>20.02</v>
      </c>
      <c r="I28" s="3" t="s">
        <v>378</v>
      </c>
    </row>
    <row r="29" spans="4:10" x14ac:dyDescent="0.2">
      <c r="D29" s="3" t="s">
        <v>64</v>
      </c>
      <c r="E29" s="3">
        <v>51.03</v>
      </c>
      <c r="F29" s="3">
        <v>37.04</v>
      </c>
      <c r="G29" s="3">
        <v>23.9</v>
      </c>
      <c r="H29" s="3">
        <v>19.739999999999998</v>
      </c>
      <c r="I29" s="3" t="s">
        <v>379</v>
      </c>
    </row>
    <row r="30" spans="4:10" x14ac:dyDescent="0.2">
      <c r="D30" s="3" t="s">
        <v>65</v>
      </c>
      <c r="E30" s="3">
        <v>50.53</v>
      </c>
      <c r="F30" s="3">
        <v>37.26</v>
      </c>
      <c r="G30" s="3">
        <v>21.1</v>
      </c>
      <c r="H30" s="3">
        <v>19.09</v>
      </c>
      <c r="I30" s="3" t="s">
        <v>380</v>
      </c>
    </row>
    <row r="31" spans="4:10" x14ac:dyDescent="0.2">
      <c r="D31" s="3" t="s">
        <v>66</v>
      </c>
      <c r="E31" s="3">
        <v>48.04</v>
      </c>
      <c r="F31" s="3">
        <v>36.42</v>
      </c>
      <c r="G31" s="3">
        <v>21.7</v>
      </c>
      <c r="H31" s="3">
        <v>20.16</v>
      </c>
      <c r="I31" s="3" t="s">
        <v>381</v>
      </c>
    </row>
    <row r="32" spans="4:10" x14ac:dyDescent="0.2">
      <c r="D32" s="3" t="s">
        <v>67</v>
      </c>
      <c r="E32" s="3">
        <v>49.51</v>
      </c>
      <c r="F32" s="3">
        <v>36.67</v>
      </c>
      <c r="G32" s="3">
        <v>22.7</v>
      </c>
      <c r="H32" s="3">
        <v>20.010000000000002</v>
      </c>
      <c r="I32" s="3" t="s">
        <v>382</v>
      </c>
    </row>
    <row r="33" spans="4:9" x14ac:dyDescent="0.2">
      <c r="D33" s="3" t="s">
        <v>68</v>
      </c>
      <c r="E33" s="3">
        <v>50.31</v>
      </c>
      <c r="F33" s="3">
        <v>37.049999999999997</v>
      </c>
      <c r="G33" s="3">
        <v>21.9</v>
      </c>
      <c r="H33" s="3">
        <v>20.45</v>
      </c>
      <c r="I33" s="3" t="s">
        <v>383</v>
      </c>
    </row>
    <row r="34" spans="4:9" x14ac:dyDescent="0.2">
      <c r="D34" s="3" t="s">
        <v>69</v>
      </c>
      <c r="E34" s="3">
        <v>49.72</v>
      </c>
      <c r="F34" s="3">
        <v>37.08</v>
      </c>
      <c r="G34" s="3">
        <v>21.7</v>
      </c>
      <c r="H34" s="3">
        <v>19.78</v>
      </c>
      <c r="I34" s="3" t="s">
        <v>384</v>
      </c>
    </row>
    <row r="35" spans="4:9" x14ac:dyDescent="0.2">
      <c r="D35" s="3" t="s">
        <v>70</v>
      </c>
      <c r="E35" s="3">
        <v>49.81</v>
      </c>
      <c r="F35" s="3">
        <v>35.79</v>
      </c>
      <c r="G35" s="3">
        <v>20.5</v>
      </c>
      <c r="H35" s="24">
        <v>20</v>
      </c>
      <c r="I35" s="3" t="s">
        <v>385</v>
      </c>
    </row>
    <row r="36" spans="4:9" x14ac:dyDescent="0.2">
      <c r="D36" s="3" t="s">
        <v>71</v>
      </c>
      <c r="E36" s="3"/>
      <c r="F36" s="3"/>
      <c r="G36" s="3"/>
      <c r="H36" s="3"/>
      <c r="I36" s="3"/>
    </row>
    <row r="37" spans="4:9" x14ac:dyDescent="0.2">
      <c r="D37" s="3" t="s">
        <v>72</v>
      </c>
      <c r="E37" s="3"/>
      <c r="F37" s="3"/>
      <c r="G37" s="3"/>
      <c r="H37" s="3"/>
      <c r="I37" s="3"/>
    </row>
    <row r="38" spans="4:9" x14ac:dyDescent="0.2">
      <c r="D38" s="3" t="s">
        <v>73</v>
      </c>
      <c r="E38" s="3"/>
      <c r="F38" s="3"/>
      <c r="G38" s="3"/>
      <c r="H38" s="3"/>
      <c r="I38" s="3"/>
    </row>
    <row r="39" spans="4:9" x14ac:dyDescent="0.2">
      <c r="D39" s="3" t="s">
        <v>74</v>
      </c>
      <c r="E39" s="3"/>
      <c r="F39" s="3"/>
      <c r="G39" s="3"/>
      <c r="H39" s="3"/>
      <c r="I39" s="3"/>
    </row>
    <row r="40" spans="4:9" x14ac:dyDescent="0.2">
      <c r="D40" s="3" t="s">
        <v>75</v>
      </c>
      <c r="E40" s="3"/>
      <c r="F40" s="3"/>
      <c r="G40" s="3"/>
      <c r="H40" s="3"/>
      <c r="I40" s="3"/>
    </row>
    <row r="41" spans="4:9" x14ac:dyDescent="0.2">
      <c r="D41" s="3" t="s">
        <v>76</v>
      </c>
      <c r="E41" s="3"/>
      <c r="F41" s="3"/>
      <c r="G41" s="3"/>
      <c r="H41" s="3"/>
      <c r="I41" s="3"/>
    </row>
    <row r="42" spans="4:9" x14ac:dyDescent="0.2">
      <c r="D42" s="3" t="s">
        <v>77</v>
      </c>
      <c r="E42" s="3"/>
      <c r="F42" s="3"/>
      <c r="G42" s="3"/>
      <c r="H42" s="3"/>
      <c r="I42" s="3"/>
    </row>
    <row r="43" spans="4:9" x14ac:dyDescent="0.2">
      <c r="D43" s="3" t="s">
        <v>78</v>
      </c>
      <c r="E43" s="3"/>
      <c r="F43" s="3"/>
      <c r="G43" s="3"/>
      <c r="H43" s="3"/>
      <c r="I43" s="3"/>
    </row>
    <row r="44" spans="4:9" x14ac:dyDescent="0.2">
      <c r="D44" s="3" t="s">
        <v>79</v>
      </c>
      <c r="E44" s="3"/>
      <c r="F44" s="3"/>
      <c r="G44" s="3"/>
      <c r="H44" s="3"/>
      <c r="I44" s="3"/>
    </row>
    <row r="45" spans="4:9" x14ac:dyDescent="0.2">
      <c r="D45" s="3" t="s">
        <v>80</v>
      </c>
      <c r="E45" s="3"/>
      <c r="F45" s="3"/>
      <c r="G45" s="3"/>
      <c r="H45" s="3"/>
      <c r="I45" s="3"/>
    </row>
    <row r="46" spans="4:9" x14ac:dyDescent="0.2">
      <c r="D46" s="3" t="s">
        <v>81</v>
      </c>
      <c r="E46" s="3"/>
      <c r="F46" s="3"/>
      <c r="G46" s="3"/>
      <c r="H46" s="3"/>
      <c r="I46" s="3"/>
    </row>
    <row r="47" spans="4:9" x14ac:dyDescent="0.2">
      <c r="D47" s="3" t="s">
        <v>82</v>
      </c>
      <c r="E47" s="3"/>
      <c r="F47" s="3"/>
      <c r="G47" s="3"/>
      <c r="H47" s="3"/>
      <c r="I47" s="3"/>
    </row>
    <row r="48" spans="4:9" x14ac:dyDescent="0.2">
      <c r="D48" s="3" t="s">
        <v>83</v>
      </c>
      <c r="E48" s="3"/>
      <c r="F48" s="3"/>
      <c r="G48" s="3"/>
      <c r="H48" s="3"/>
      <c r="I48" s="3"/>
    </row>
    <row r="49" spans="4:9" x14ac:dyDescent="0.2">
      <c r="D49" s="3" t="s">
        <v>84</v>
      </c>
      <c r="E49" s="3"/>
      <c r="F49" s="3"/>
      <c r="G49" s="3"/>
      <c r="H49" s="3"/>
      <c r="I49" s="3"/>
    </row>
    <row r="50" spans="4:9" x14ac:dyDescent="0.2">
      <c r="D50" s="3" t="s">
        <v>85</v>
      </c>
      <c r="E50" s="3"/>
      <c r="F50" s="3"/>
      <c r="G50" s="3"/>
      <c r="H50" s="3"/>
      <c r="I50" s="3"/>
    </row>
    <row r="51" spans="4:9" x14ac:dyDescent="0.2">
      <c r="D51" s="3" t="s">
        <v>86</v>
      </c>
      <c r="E51" s="3"/>
      <c r="F51" s="3"/>
      <c r="G51" s="3"/>
      <c r="H51" s="3"/>
      <c r="I51" s="3"/>
    </row>
    <row r="52" spans="4:9" x14ac:dyDescent="0.2">
      <c r="D52" s="3" t="s">
        <v>87</v>
      </c>
      <c r="E52" s="3"/>
      <c r="F52" s="3"/>
      <c r="G52" s="3"/>
      <c r="H52" s="3"/>
      <c r="I52" s="3"/>
    </row>
    <row r="53" spans="4:9" x14ac:dyDescent="0.2">
      <c r="D53" s="3" t="s">
        <v>88</v>
      </c>
      <c r="E53" s="3"/>
      <c r="F53" s="3"/>
      <c r="G53" s="3"/>
      <c r="H53" s="3"/>
      <c r="I53" s="3"/>
    </row>
    <row r="54" spans="4:9" x14ac:dyDescent="0.2">
      <c r="D54" s="3" t="s">
        <v>89</v>
      </c>
      <c r="E54" s="3"/>
      <c r="F54" s="3"/>
      <c r="G54" s="3"/>
      <c r="H54" s="3"/>
      <c r="I54" s="3"/>
    </row>
    <row r="55" spans="4:9" x14ac:dyDescent="0.2">
      <c r="D55" s="3" t="s">
        <v>90</v>
      </c>
      <c r="E55" s="3"/>
      <c r="F55" s="3"/>
      <c r="G55" s="3"/>
      <c r="H55" s="3"/>
      <c r="I55" s="3"/>
    </row>
    <row r="56" spans="4:9" x14ac:dyDescent="0.2">
      <c r="D56" s="3" t="s">
        <v>91</v>
      </c>
      <c r="E56" s="3"/>
      <c r="F56" s="3"/>
      <c r="G56" s="3"/>
      <c r="H56" s="3"/>
      <c r="I56" s="3"/>
    </row>
    <row r="57" spans="4:9" x14ac:dyDescent="0.2">
      <c r="D57" s="3" t="s">
        <v>92</v>
      </c>
      <c r="E57" s="3"/>
      <c r="F57" s="3"/>
      <c r="G57" s="3"/>
      <c r="H57" s="3"/>
      <c r="I57" s="3"/>
    </row>
    <row r="58" spans="4:9" x14ac:dyDescent="0.2">
      <c r="D58" s="3" t="s">
        <v>93</v>
      </c>
      <c r="E58" s="3"/>
      <c r="F58" s="3"/>
      <c r="G58" s="3"/>
      <c r="H58" s="3"/>
      <c r="I58" s="3"/>
    </row>
    <row r="59" spans="4:9" x14ac:dyDescent="0.2">
      <c r="D59" s="3" t="s">
        <v>94</v>
      </c>
      <c r="E59" s="3"/>
      <c r="F59" s="3"/>
      <c r="G59" s="3"/>
      <c r="H59" s="3"/>
      <c r="I59" s="3"/>
    </row>
    <row r="60" spans="4:9" x14ac:dyDescent="0.2">
      <c r="D60" s="3" t="s">
        <v>95</v>
      </c>
      <c r="E60" s="3"/>
      <c r="F60" s="3"/>
      <c r="G60" s="3"/>
      <c r="H60" s="3"/>
      <c r="I60" s="3"/>
    </row>
    <row r="61" spans="4:9" x14ac:dyDescent="0.2">
      <c r="D61" s="3" t="s">
        <v>96</v>
      </c>
      <c r="E61" s="3"/>
      <c r="F61" s="3"/>
      <c r="G61" s="3"/>
      <c r="H61" s="3"/>
      <c r="I61" s="3"/>
    </row>
    <row r="62" spans="4:9" x14ac:dyDescent="0.2">
      <c r="D62" s="3" t="s">
        <v>97</v>
      </c>
      <c r="E62" s="3"/>
      <c r="F62" s="3"/>
      <c r="G62" s="3"/>
      <c r="H62" s="3"/>
      <c r="I62" s="3"/>
    </row>
    <row r="63" spans="4:9" x14ac:dyDescent="0.2">
      <c r="D63" s="3" t="s">
        <v>98</v>
      </c>
      <c r="E63" s="3"/>
      <c r="F63" s="3"/>
      <c r="G63" s="3"/>
      <c r="H63" s="3"/>
      <c r="I63" s="3"/>
    </row>
    <row r="64" spans="4:9" x14ac:dyDescent="0.2">
      <c r="D64" s="3" t="s">
        <v>99</v>
      </c>
      <c r="E64" s="3"/>
      <c r="F64" s="3"/>
      <c r="G64" s="3"/>
      <c r="H64" s="3"/>
      <c r="I64" s="3"/>
    </row>
    <row r="65" spans="4:9" x14ac:dyDescent="0.2">
      <c r="D65" s="3" t="s">
        <v>100</v>
      </c>
      <c r="E65" s="3"/>
      <c r="F65" s="3"/>
      <c r="G65" s="3"/>
      <c r="H65" s="3"/>
      <c r="I65" s="3"/>
    </row>
    <row r="66" spans="4:9" x14ac:dyDescent="0.2">
      <c r="D66" s="3" t="s">
        <v>101</v>
      </c>
      <c r="E66" s="3"/>
      <c r="F66" s="3"/>
      <c r="G66" s="3"/>
      <c r="H66" s="3"/>
      <c r="I66" s="3"/>
    </row>
    <row r="67" spans="4:9" x14ac:dyDescent="0.2">
      <c r="D67" s="3" t="s">
        <v>102</v>
      </c>
      <c r="E67" s="3"/>
      <c r="F67" s="3"/>
      <c r="G67" s="3"/>
      <c r="H67" s="3"/>
      <c r="I67" s="3"/>
    </row>
    <row r="68" spans="4:9" x14ac:dyDescent="0.2">
      <c r="D68" s="3" t="s">
        <v>103</v>
      </c>
      <c r="E68" s="3"/>
      <c r="F68" s="3"/>
      <c r="G68" s="3"/>
      <c r="H68" s="3"/>
      <c r="I68" s="3"/>
    </row>
    <row r="69" spans="4:9" x14ac:dyDescent="0.2">
      <c r="D69" s="3" t="s">
        <v>104</v>
      </c>
      <c r="E69" s="3"/>
      <c r="F69" s="3"/>
      <c r="G69" s="3"/>
      <c r="H69" s="3"/>
      <c r="I69" s="3"/>
    </row>
    <row r="70" spans="4:9" x14ac:dyDescent="0.2">
      <c r="D70" s="3" t="s">
        <v>105</v>
      </c>
      <c r="E70" s="3"/>
      <c r="F70" s="3"/>
      <c r="G70" s="3"/>
      <c r="H70" s="3"/>
      <c r="I70" s="3"/>
    </row>
    <row r="71" spans="4:9" x14ac:dyDescent="0.2">
      <c r="D71" s="3" t="s">
        <v>106</v>
      </c>
      <c r="E71" s="3"/>
      <c r="F71" s="3"/>
      <c r="G71" s="3"/>
      <c r="H71" s="3"/>
      <c r="I71" s="3"/>
    </row>
    <row r="72" spans="4:9" x14ac:dyDescent="0.2">
      <c r="D72" s="3" t="s">
        <v>107</v>
      </c>
      <c r="E72" s="3"/>
      <c r="F72" s="3"/>
      <c r="G72" s="3"/>
      <c r="H72" s="3"/>
      <c r="I72" s="3"/>
    </row>
    <row r="73" spans="4:9" x14ac:dyDescent="0.2">
      <c r="D73" s="3" t="s">
        <v>108</v>
      </c>
      <c r="E73" s="3"/>
      <c r="F73" s="3"/>
      <c r="G73" s="3"/>
      <c r="H73" s="3"/>
      <c r="I73" s="3"/>
    </row>
    <row r="74" spans="4:9" x14ac:dyDescent="0.2">
      <c r="D74" s="3" t="s">
        <v>109</v>
      </c>
      <c r="E74" s="3"/>
      <c r="F74" s="3"/>
      <c r="G74" s="3"/>
      <c r="H74" s="3"/>
      <c r="I74" s="3"/>
    </row>
    <row r="75" spans="4:9" x14ac:dyDescent="0.2">
      <c r="D75" s="3" t="s">
        <v>110</v>
      </c>
      <c r="E75" s="3"/>
      <c r="F75" s="3"/>
      <c r="G75" s="3"/>
      <c r="H75" s="3"/>
      <c r="I75" s="3"/>
    </row>
    <row r="76" spans="4:9" x14ac:dyDescent="0.2">
      <c r="D76" s="3" t="s">
        <v>111</v>
      </c>
      <c r="E76" s="3"/>
      <c r="F76" s="3"/>
      <c r="G76" s="3"/>
      <c r="H76" s="3"/>
      <c r="I76" s="3"/>
    </row>
    <row r="77" spans="4:9" x14ac:dyDescent="0.2">
      <c r="D77" s="3" t="s">
        <v>112</v>
      </c>
      <c r="E77" s="3"/>
      <c r="F77" s="3"/>
      <c r="G77" s="3"/>
      <c r="H77" s="3"/>
      <c r="I77" s="3"/>
    </row>
    <row r="78" spans="4:9" x14ac:dyDescent="0.2">
      <c r="D78" s="3" t="s">
        <v>113</v>
      </c>
      <c r="E78" s="3"/>
      <c r="F78" s="3"/>
      <c r="G78" s="3"/>
      <c r="H78" s="3"/>
      <c r="I78" s="3"/>
    </row>
    <row r="79" spans="4:9" x14ac:dyDescent="0.2">
      <c r="D79" s="3" t="s">
        <v>114</v>
      </c>
      <c r="E79" s="3"/>
      <c r="F79" s="3"/>
      <c r="G79" s="3"/>
      <c r="H79" s="3"/>
      <c r="I79" s="3"/>
    </row>
    <row r="80" spans="4:9" x14ac:dyDescent="0.2">
      <c r="D80" s="3" t="s">
        <v>115</v>
      </c>
      <c r="E80" s="3"/>
      <c r="F80" s="3"/>
      <c r="G80" s="3"/>
      <c r="H80" s="3"/>
      <c r="I80" s="3"/>
    </row>
    <row r="81" spans="4:9" x14ac:dyDescent="0.2">
      <c r="D81" s="3" t="s">
        <v>116</v>
      </c>
      <c r="E81" s="3"/>
      <c r="F81" s="3"/>
      <c r="G81" s="3"/>
      <c r="H81" s="3"/>
      <c r="I81" s="3"/>
    </row>
    <row r="82" spans="4:9" x14ac:dyDescent="0.2">
      <c r="D82" s="3" t="s">
        <v>117</v>
      </c>
      <c r="E82" s="3"/>
      <c r="F82" s="3"/>
      <c r="G82" s="3"/>
      <c r="H82" s="3"/>
      <c r="I82" s="3"/>
    </row>
    <row r="83" spans="4:9" x14ac:dyDescent="0.2">
      <c r="D83" s="3" t="s">
        <v>118</v>
      </c>
      <c r="E83" s="3"/>
      <c r="F83" s="3"/>
      <c r="G83" s="3"/>
      <c r="H83" s="3"/>
      <c r="I83" s="3"/>
    </row>
    <row r="84" spans="4:9" x14ac:dyDescent="0.2">
      <c r="D84" s="3" t="s">
        <v>119</v>
      </c>
      <c r="E84" s="3"/>
      <c r="F84" s="3"/>
      <c r="G84" s="3"/>
      <c r="H84" s="3"/>
      <c r="I84" s="3"/>
    </row>
    <row r="85" spans="4:9" x14ac:dyDescent="0.2">
      <c r="D85" s="3" t="s">
        <v>120</v>
      </c>
      <c r="E85" s="3"/>
      <c r="F85" s="3"/>
      <c r="G85" s="3"/>
      <c r="H85" s="3"/>
      <c r="I85" s="3"/>
    </row>
    <row r="86" spans="4:9" x14ac:dyDescent="0.2">
      <c r="D86" s="3" t="s">
        <v>121</v>
      </c>
      <c r="E86" s="3"/>
      <c r="F86" s="3"/>
      <c r="G86" s="3"/>
      <c r="H86" s="3"/>
      <c r="I86" s="3"/>
    </row>
    <row r="87" spans="4:9" x14ac:dyDescent="0.2">
      <c r="D87" s="3" t="s">
        <v>122</v>
      </c>
      <c r="E87" s="3"/>
      <c r="F87" s="3"/>
      <c r="G87" s="3"/>
      <c r="H87" s="3"/>
      <c r="I87" s="3"/>
    </row>
    <row r="88" spans="4:9" x14ac:dyDescent="0.2">
      <c r="D88" s="3" t="s">
        <v>123</v>
      </c>
      <c r="E88" s="3"/>
      <c r="F88" s="3"/>
      <c r="G88" s="3"/>
      <c r="H88" s="3"/>
      <c r="I88" s="3"/>
    </row>
    <row r="89" spans="4:9" x14ac:dyDescent="0.2">
      <c r="D89" s="3" t="s">
        <v>124</v>
      </c>
      <c r="E89" s="3"/>
      <c r="F89" s="3"/>
      <c r="G89" s="3"/>
      <c r="H89" s="3"/>
      <c r="I89" s="3"/>
    </row>
    <row r="90" spans="4:9" x14ac:dyDescent="0.2">
      <c r="D90" s="3" t="s">
        <v>125</v>
      </c>
      <c r="E90" s="3"/>
      <c r="F90" s="3"/>
      <c r="G90" s="3"/>
      <c r="H90" s="3"/>
      <c r="I90" s="3"/>
    </row>
    <row r="91" spans="4:9" x14ac:dyDescent="0.2">
      <c r="D91" s="3" t="s">
        <v>126</v>
      </c>
      <c r="E91" s="3"/>
      <c r="F91" s="3"/>
      <c r="G91" s="3"/>
      <c r="H91" s="3"/>
      <c r="I91" s="3"/>
    </row>
    <row r="92" spans="4:9" x14ac:dyDescent="0.2">
      <c r="D92" s="3" t="s">
        <v>127</v>
      </c>
      <c r="E92" s="3"/>
      <c r="F92" s="3"/>
      <c r="G92" s="3"/>
      <c r="H92" s="3"/>
      <c r="I92" s="3"/>
    </row>
    <row r="93" spans="4:9" x14ac:dyDescent="0.2">
      <c r="D93" s="3" t="s">
        <v>128</v>
      </c>
      <c r="E93" s="3"/>
      <c r="F93" s="3"/>
      <c r="G93" s="3"/>
      <c r="H93" s="3"/>
      <c r="I93" s="3"/>
    </row>
    <row r="94" spans="4:9" x14ac:dyDescent="0.2">
      <c r="D94" s="3" t="s">
        <v>129</v>
      </c>
      <c r="E94" s="3"/>
      <c r="F94" s="3"/>
      <c r="G94" s="3"/>
      <c r="H94" s="3"/>
      <c r="I94" s="3"/>
    </row>
    <row r="95" spans="4:9" x14ac:dyDescent="0.2">
      <c r="D95" s="3" t="s">
        <v>130</v>
      </c>
      <c r="E95" s="3"/>
      <c r="F95" s="3"/>
      <c r="G95" s="3"/>
      <c r="H95" s="3"/>
      <c r="I95" s="3"/>
    </row>
    <row r="96" spans="4:9" x14ac:dyDescent="0.2">
      <c r="D96" s="3" t="s">
        <v>131</v>
      </c>
      <c r="E96" s="3"/>
      <c r="F96" s="3"/>
      <c r="G96" s="3"/>
      <c r="H96" s="3"/>
      <c r="I96" s="3"/>
    </row>
    <row r="97" spans="4:9" x14ac:dyDescent="0.2">
      <c r="D97" s="2"/>
      <c r="E97" s="2"/>
      <c r="F97" s="2"/>
      <c r="G97" s="2"/>
      <c r="H97" s="2"/>
      <c r="I97" s="2"/>
    </row>
    <row r="98" spans="4:9" x14ac:dyDescent="0.2">
      <c r="D98" s="2"/>
      <c r="E98" s="2"/>
      <c r="F98" s="2"/>
      <c r="G98" s="2"/>
      <c r="H98" s="2"/>
      <c r="I98" s="2"/>
    </row>
    <row r="99" spans="4:9" x14ac:dyDescent="0.2">
      <c r="D99" s="2"/>
      <c r="E99" s="2"/>
      <c r="F99" s="2"/>
      <c r="G99" s="2"/>
      <c r="H99" s="2"/>
      <c r="I99" s="2"/>
    </row>
    <row r="100" spans="4:9" x14ac:dyDescent="0.2">
      <c r="D100" s="2"/>
      <c r="E100" s="2"/>
      <c r="F100" s="2"/>
      <c r="G100" s="2"/>
      <c r="H100" s="2"/>
      <c r="I100" s="2"/>
    </row>
    <row r="101" spans="4:9" x14ac:dyDescent="0.2">
      <c r="D101" s="2"/>
      <c r="E101" s="2"/>
      <c r="F101" s="2"/>
      <c r="G101" s="2"/>
      <c r="H101" s="2"/>
      <c r="I101" s="2"/>
    </row>
    <row r="102" spans="4:9" x14ac:dyDescent="0.2">
      <c r="D102" s="2"/>
      <c r="E102" s="2"/>
      <c r="F102" s="2"/>
      <c r="G102" s="2"/>
      <c r="H102" s="2"/>
      <c r="I102" s="2"/>
    </row>
    <row r="103" spans="4:9" x14ac:dyDescent="0.2">
      <c r="D103" s="2"/>
      <c r="E103" s="2"/>
      <c r="F103" s="2"/>
      <c r="G103" s="2"/>
      <c r="H103" s="2"/>
      <c r="I103" s="2"/>
    </row>
    <row r="104" spans="4:9" x14ac:dyDescent="0.2">
      <c r="D104" s="2"/>
      <c r="E104" s="2"/>
      <c r="F104" s="2"/>
      <c r="G104" s="2"/>
      <c r="H104" s="2"/>
      <c r="I104" s="2"/>
    </row>
    <row r="105" spans="4:9" x14ac:dyDescent="0.2">
      <c r="D105" s="2"/>
      <c r="E105" s="2"/>
      <c r="F105" s="2"/>
      <c r="G105" s="2"/>
      <c r="H105" s="2"/>
      <c r="I105" s="2"/>
    </row>
    <row r="106" spans="4:9" x14ac:dyDescent="0.2">
      <c r="D106" s="2"/>
      <c r="E106" s="2"/>
      <c r="F106" s="2"/>
      <c r="G106" s="2"/>
      <c r="H106" s="2"/>
      <c r="I106" s="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07"/>
  <sheetViews>
    <sheetView zoomScaleNormal="100" workbookViewId="0">
      <selection activeCell="K6" sqref="K6"/>
    </sheetView>
  </sheetViews>
  <sheetFormatPr baseColWidth="10" defaultColWidth="8.83203125" defaultRowHeight="16" x14ac:dyDescent="0.2"/>
  <cols>
    <col min="1" max="1" width="15.83203125" bestFit="1" customWidth="1"/>
    <col min="2" max="2" width="10.5" bestFit="1" customWidth="1"/>
    <col min="3" max="3" width="12.6640625" customWidth="1"/>
  </cols>
  <sheetData>
    <row r="1" spans="1:11" x14ac:dyDescent="0.2">
      <c r="A1" s="99" t="s">
        <v>0</v>
      </c>
      <c r="B1" s="2">
        <v>45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17" t="s">
        <v>189</v>
      </c>
      <c r="C2" s="2"/>
      <c r="D2" s="3" t="s">
        <v>37</v>
      </c>
      <c r="E2" s="3">
        <v>47.15</v>
      </c>
      <c r="F2" s="3">
        <v>35.020000000000003</v>
      </c>
      <c r="G2" s="3">
        <v>21.9</v>
      </c>
      <c r="H2" s="24">
        <v>19.399999999999999</v>
      </c>
      <c r="I2" s="3" t="s">
        <v>348</v>
      </c>
      <c r="J2" t="s">
        <v>571</v>
      </c>
      <c r="K2" s="2" t="s">
        <v>460</v>
      </c>
    </row>
    <row r="3" spans="1:11" x14ac:dyDescent="0.2">
      <c r="A3" s="99" t="s">
        <v>3</v>
      </c>
      <c r="B3" s="2">
        <v>20</v>
      </c>
      <c r="C3" s="2"/>
      <c r="D3" s="3" t="s">
        <v>38</v>
      </c>
      <c r="E3" s="3">
        <v>48.46</v>
      </c>
      <c r="F3" s="3">
        <v>37.08</v>
      </c>
      <c r="G3" s="3">
        <v>23.2</v>
      </c>
      <c r="H3" s="3">
        <v>19.75</v>
      </c>
      <c r="I3" s="3" t="s">
        <v>334</v>
      </c>
    </row>
    <row r="4" spans="1:11" x14ac:dyDescent="0.2">
      <c r="A4" s="99" t="s">
        <v>825</v>
      </c>
      <c r="B4" s="30">
        <v>44279</v>
      </c>
      <c r="C4" s="2"/>
      <c r="D4" s="3" t="s">
        <v>39</v>
      </c>
      <c r="E4" s="3">
        <v>47.99</v>
      </c>
      <c r="F4" s="3">
        <v>36.71</v>
      </c>
      <c r="G4" s="3">
        <v>23.5</v>
      </c>
      <c r="H4" s="3">
        <v>20.09</v>
      </c>
      <c r="I4" s="3" t="s">
        <v>323</v>
      </c>
      <c r="J4" t="s">
        <v>572</v>
      </c>
      <c r="K4" t="s">
        <v>1066</v>
      </c>
    </row>
    <row r="5" spans="1:11" x14ac:dyDescent="0.2">
      <c r="A5" s="2"/>
      <c r="B5" s="2"/>
      <c r="C5" s="2"/>
      <c r="D5" s="3" t="s">
        <v>40</v>
      </c>
      <c r="E5" s="3">
        <v>46.75</v>
      </c>
      <c r="F5" s="3">
        <v>37.17</v>
      </c>
      <c r="G5" s="3">
        <v>22.9</v>
      </c>
      <c r="H5" s="3">
        <v>20.03</v>
      </c>
      <c r="I5" s="3" t="s">
        <v>324</v>
      </c>
      <c r="K5" s="2" t="s">
        <v>726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3">
        <v>47.95</v>
      </c>
      <c r="F6" s="3">
        <v>37.92</v>
      </c>
      <c r="G6" s="3">
        <v>22.4</v>
      </c>
      <c r="H6" s="3">
        <v>19.670000000000002</v>
      </c>
      <c r="I6" s="3" t="s">
        <v>325</v>
      </c>
      <c r="K6" s="2" t="s">
        <v>727</v>
      </c>
    </row>
    <row r="7" spans="1:11" x14ac:dyDescent="0.2">
      <c r="A7" s="2" t="s">
        <v>26</v>
      </c>
      <c r="B7" s="34">
        <v>77</v>
      </c>
      <c r="C7" s="2"/>
      <c r="D7" s="3" t="s">
        <v>42</v>
      </c>
      <c r="E7" s="24">
        <v>47.3</v>
      </c>
      <c r="F7" s="24">
        <v>36.200000000000003</v>
      </c>
      <c r="G7" s="3">
        <v>22.6</v>
      </c>
      <c r="H7" s="3">
        <v>20.079999999999998</v>
      </c>
      <c r="I7" s="3" t="s">
        <v>326</v>
      </c>
    </row>
    <row r="8" spans="1:11" x14ac:dyDescent="0.2">
      <c r="A8" s="2" t="s">
        <v>27</v>
      </c>
      <c r="B8" s="34">
        <v>8</v>
      </c>
      <c r="C8" s="2"/>
      <c r="D8" s="3" t="s">
        <v>43</v>
      </c>
      <c r="E8" s="3">
        <v>47.27</v>
      </c>
      <c r="F8" s="3">
        <v>36.369999999999997</v>
      </c>
      <c r="G8" s="3">
        <v>22.4</v>
      </c>
      <c r="H8" s="3">
        <v>19.920000000000002</v>
      </c>
      <c r="I8" s="3" t="s">
        <v>327</v>
      </c>
    </row>
    <row r="9" spans="1:11" x14ac:dyDescent="0.2">
      <c r="A9" s="2" t="s">
        <v>28</v>
      </c>
      <c r="B9" s="34">
        <v>9</v>
      </c>
      <c r="C9" s="2"/>
      <c r="D9" s="3" t="s">
        <v>44</v>
      </c>
      <c r="E9" s="3">
        <v>45.94</v>
      </c>
      <c r="F9" s="3">
        <v>37.130000000000003</v>
      </c>
      <c r="G9" s="3">
        <v>22.5</v>
      </c>
      <c r="H9" s="3">
        <v>19.52</v>
      </c>
      <c r="I9" s="3" t="s">
        <v>328</v>
      </c>
    </row>
    <row r="10" spans="1:11" x14ac:dyDescent="0.2">
      <c r="A10" s="2" t="s">
        <v>29</v>
      </c>
      <c r="B10" s="34">
        <v>94</v>
      </c>
      <c r="C10" s="2"/>
      <c r="D10" s="3" t="s">
        <v>45</v>
      </c>
      <c r="E10" s="3">
        <v>46.06</v>
      </c>
      <c r="F10" s="3">
        <v>37.01</v>
      </c>
      <c r="G10" s="3">
        <v>22.6</v>
      </c>
      <c r="H10" s="3">
        <v>19.829999999999998</v>
      </c>
      <c r="I10" s="3" t="s">
        <v>329</v>
      </c>
    </row>
    <row r="11" spans="1:11" x14ac:dyDescent="0.2">
      <c r="C11" s="2"/>
      <c r="D11" s="3" t="s">
        <v>46</v>
      </c>
      <c r="E11" s="3">
        <v>47.78</v>
      </c>
      <c r="F11" s="3">
        <v>38.92</v>
      </c>
      <c r="G11" s="3">
        <v>23.4</v>
      </c>
      <c r="H11" s="24">
        <v>20</v>
      </c>
      <c r="I11" s="3" t="s">
        <v>330</v>
      </c>
    </row>
    <row r="12" spans="1:11" x14ac:dyDescent="0.2">
      <c r="D12" s="3" t="s">
        <v>47</v>
      </c>
      <c r="E12" s="3">
        <v>47.47</v>
      </c>
      <c r="F12" s="3">
        <v>37.25</v>
      </c>
      <c r="G12" s="3">
        <v>23.1</v>
      </c>
      <c r="H12" s="3">
        <v>20.16</v>
      </c>
      <c r="I12" s="3" t="s">
        <v>331</v>
      </c>
    </row>
    <row r="13" spans="1:11" x14ac:dyDescent="0.2">
      <c r="D13" s="3" t="s">
        <v>48</v>
      </c>
      <c r="E13" s="3">
        <v>45.61</v>
      </c>
      <c r="F13" s="3">
        <v>36.19</v>
      </c>
      <c r="G13" s="3">
        <v>21.8</v>
      </c>
      <c r="H13" s="3">
        <v>20.05</v>
      </c>
      <c r="I13" s="3" t="s">
        <v>432</v>
      </c>
    </row>
    <row r="14" spans="1:11" x14ac:dyDescent="0.2">
      <c r="D14" s="3" t="s">
        <v>49</v>
      </c>
      <c r="E14" s="3">
        <v>47.93</v>
      </c>
      <c r="F14" s="3">
        <v>36.65</v>
      </c>
      <c r="G14" s="3">
        <v>22.4</v>
      </c>
      <c r="H14" s="3">
        <v>19.739999999999998</v>
      </c>
      <c r="I14" s="3" t="s">
        <v>335</v>
      </c>
    </row>
    <row r="15" spans="1:11" x14ac:dyDescent="0.2">
      <c r="D15" s="3" t="s">
        <v>50</v>
      </c>
      <c r="E15" s="3">
        <v>47.72</v>
      </c>
      <c r="F15" s="3">
        <v>36.03</v>
      </c>
      <c r="G15" s="3">
        <v>22.3</v>
      </c>
      <c r="H15" s="3">
        <v>19.79</v>
      </c>
      <c r="I15" s="3" t="s">
        <v>336</v>
      </c>
    </row>
    <row r="16" spans="1:11" x14ac:dyDescent="0.2">
      <c r="D16" s="3" t="s">
        <v>51</v>
      </c>
      <c r="E16" s="3">
        <v>49.44</v>
      </c>
      <c r="F16" s="3">
        <v>37.36</v>
      </c>
      <c r="G16" s="3">
        <v>23.5</v>
      </c>
      <c r="H16" s="3">
        <v>20.29</v>
      </c>
      <c r="I16" s="3" t="s">
        <v>337</v>
      </c>
    </row>
    <row r="17" spans="1:9" x14ac:dyDescent="0.2">
      <c r="B17" s="40"/>
      <c r="C17" s="40"/>
      <c r="D17" s="3" t="s">
        <v>52</v>
      </c>
      <c r="E17" s="3">
        <v>48.24</v>
      </c>
      <c r="F17" s="3">
        <v>37.04</v>
      </c>
      <c r="G17" s="3">
        <v>22.5</v>
      </c>
      <c r="H17" s="3">
        <v>19.62</v>
      </c>
      <c r="I17" s="3" t="s">
        <v>338</v>
      </c>
    </row>
    <row r="18" spans="1:9" x14ac:dyDescent="0.2">
      <c r="D18" s="3" t="s">
        <v>53</v>
      </c>
      <c r="E18" s="3">
        <v>46.24</v>
      </c>
      <c r="F18" s="3">
        <v>37.19</v>
      </c>
      <c r="G18" s="3">
        <v>22.4</v>
      </c>
      <c r="H18" s="3">
        <v>17.93</v>
      </c>
      <c r="I18" s="3" t="s">
        <v>339</v>
      </c>
    </row>
    <row r="19" spans="1:9" ht="15.75" customHeight="1" x14ac:dyDescent="0.2">
      <c r="D19" s="3" t="s">
        <v>54</v>
      </c>
      <c r="E19" s="3">
        <v>44.67</v>
      </c>
      <c r="F19" s="3">
        <v>34.770000000000003</v>
      </c>
      <c r="G19" s="3">
        <v>22.2</v>
      </c>
      <c r="H19" s="3">
        <v>17.38</v>
      </c>
      <c r="I19" s="3" t="s">
        <v>340</v>
      </c>
    </row>
    <row r="20" spans="1:9" x14ac:dyDescent="0.2">
      <c r="D20" s="3" t="s">
        <v>55</v>
      </c>
      <c r="E20" s="3">
        <v>49.24</v>
      </c>
      <c r="F20" s="3">
        <v>35.520000000000003</v>
      </c>
      <c r="G20" s="3">
        <v>22.7</v>
      </c>
      <c r="H20" s="3">
        <v>18.13</v>
      </c>
      <c r="I20" s="3" t="s">
        <v>341</v>
      </c>
    </row>
    <row r="21" spans="1:9" x14ac:dyDescent="0.2">
      <c r="D21" s="3" t="s">
        <v>56</v>
      </c>
      <c r="E21" s="3">
        <v>46.09</v>
      </c>
      <c r="F21" s="3">
        <v>36.770000000000003</v>
      </c>
      <c r="G21" s="3">
        <v>23.1</v>
      </c>
      <c r="H21" s="3">
        <v>19.579999999999998</v>
      </c>
      <c r="I21" s="3" t="s">
        <v>333</v>
      </c>
    </row>
    <row r="22" spans="1:9" x14ac:dyDescent="0.2">
      <c r="A22" s="2"/>
      <c r="C22" s="42"/>
      <c r="D22" s="3" t="s">
        <v>57</v>
      </c>
      <c r="E22" s="3">
        <v>48.04</v>
      </c>
      <c r="F22" s="3">
        <v>37.19</v>
      </c>
      <c r="G22" s="3">
        <v>22.6</v>
      </c>
      <c r="H22" s="3">
        <v>18.36</v>
      </c>
      <c r="I22" s="3" t="s">
        <v>342</v>
      </c>
    </row>
    <row r="23" spans="1:9" x14ac:dyDescent="0.2">
      <c r="D23" s="3" t="s">
        <v>58</v>
      </c>
      <c r="E23" s="3">
        <v>47.26</v>
      </c>
      <c r="F23" s="3">
        <v>35.380000000000003</v>
      </c>
      <c r="G23" s="3">
        <v>22.5</v>
      </c>
      <c r="H23" s="3">
        <v>18.059999999999999</v>
      </c>
      <c r="I23" s="3" t="s">
        <v>343</v>
      </c>
    </row>
    <row r="24" spans="1:9" x14ac:dyDescent="0.2">
      <c r="D24" s="3" t="s">
        <v>59</v>
      </c>
      <c r="E24" s="3">
        <v>45.88</v>
      </c>
      <c r="F24" s="3">
        <v>35.82</v>
      </c>
      <c r="G24" s="3">
        <v>22.5</v>
      </c>
      <c r="H24" s="3">
        <v>19.38</v>
      </c>
      <c r="I24" s="3" t="s">
        <v>344</v>
      </c>
    </row>
    <row r="25" spans="1:9" x14ac:dyDescent="0.2">
      <c r="D25" s="3" t="s">
        <v>60</v>
      </c>
      <c r="E25" s="3">
        <v>46.08</v>
      </c>
      <c r="F25" s="3">
        <v>38.049999999999997</v>
      </c>
      <c r="G25" s="3">
        <v>22.4</v>
      </c>
      <c r="H25" s="3">
        <v>18.579999999999998</v>
      </c>
      <c r="I25" s="3" t="s">
        <v>345</v>
      </c>
    </row>
    <row r="26" spans="1:9" x14ac:dyDescent="0.2">
      <c r="D26" s="3" t="s">
        <v>61</v>
      </c>
      <c r="E26" s="3">
        <v>45.99</v>
      </c>
      <c r="F26" s="3">
        <v>36.29</v>
      </c>
      <c r="G26" s="3">
        <v>22.6</v>
      </c>
      <c r="H26" s="3">
        <v>18.739999999999998</v>
      </c>
      <c r="I26" s="3" t="s">
        <v>346</v>
      </c>
    </row>
    <row r="27" spans="1:9" x14ac:dyDescent="0.2">
      <c r="D27" s="3" t="s">
        <v>62</v>
      </c>
      <c r="E27" s="3">
        <v>47.78</v>
      </c>
      <c r="F27" s="3">
        <v>36.56</v>
      </c>
      <c r="G27" s="3">
        <v>23.6</v>
      </c>
      <c r="H27" s="3">
        <v>17.809999999999999</v>
      </c>
      <c r="I27" s="3" t="s">
        <v>347</v>
      </c>
    </row>
    <row r="28" spans="1:9" x14ac:dyDescent="0.2">
      <c r="D28" s="3" t="s">
        <v>63</v>
      </c>
      <c r="E28" s="3">
        <v>46.21</v>
      </c>
      <c r="F28" s="3">
        <v>36.29</v>
      </c>
      <c r="G28" s="3">
        <v>22.4</v>
      </c>
      <c r="H28" s="3">
        <v>18.829999999999998</v>
      </c>
      <c r="I28" s="3" t="s">
        <v>348</v>
      </c>
    </row>
    <row r="29" spans="1:9" x14ac:dyDescent="0.2">
      <c r="D29" s="3" t="s">
        <v>64</v>
      </c>
      <c r="E29" s="24">
        <v>46.5</v>
      </c>
      <c r="F29" s="3">
        <v>38.64</v>
      </c>
      <c r="G29" s="3">
        <v>23.2</v>
      </c>
      <c r="H29" s="3">
        <v>19.18</v>
      </c>
      <c r="I29" s="3" t="s">
        <v>334</v>
      </c>
    </row>
    <row r="30" spans="1:9" x14ac:dyDescent="0.2">
      <c r="D30" s="3" t="s">
        <v>65</v>
      </c>
      <c r="E30" s="3">
        <v>47.79</v>
      </c>
      <c r="F30" s="3">
        <v>38.520000000000003</v>
      </c>
      <c r="G30" s="27">
        <v>24</v>
      </c>
      <c r="H30" s="3">
        <v>18.37</v>
      </c>
      <c r="I30" s="3" t="s">
        <v>349</v>
      </c>
    </row>
    <row r="31" spans="1:9" x14ac:dyDescent="0.2">
      <c r="D31" s="3" t="s">
        <v>66</v>
      </c>
      <c r="E31" s="3">
        <v>49.08</v>
      </c>
      <c r="F31" s="3">
        <v>36.86</v>
      </c>
      <c r="G31" s="3">
        <v>23.5</v>
      </c>
      <c r="H31" s="3">
        <v>19.920000000000002</v>
      </c>
      <c r="I31" s="3" t="s">
        <v>350</v>
      </c>
    </row>
    <row r="32" spans="1:9" x14ac:dyDescent="0.2">
      <c r="D32" s="3" t="s">
        <v>67</v>
      </c>
      <c r="E32" s="3">
        <v>46.45</v>
      </c>
      <c r="F32" s="3">
        <v>37.19</v>
      </c>
      <c r="G32" s="3">
        <v>22.8</v>
      </c>
      <c r="H32" s="3">
        <v>17.34</v>
      </c>
      <c r="I32" s="3" t="s">
        <v>351</v>
      </c>
    </row>
    <row r="33" spans="4:9" x14ac:dyDescent="0.2">
      <c r="D33" s="3" t="s">
        <v>68</v>
      </c>
      <c r="E33" s="3">
        <v>46.83</v>
      </c>
      <c r="F33" s="3">
        <v>38.630000000000003</v>
      </c>
      <c r="G33" s="27">
        <v>23</v>
      </c>
      <c r="H33" s="3">
        <v>18.23</v>
      </c>
      <c r="I33" s="3" t="s">
        <v>352</v>
      </c>
    </row>
    <row r="34" spans="4:9" x14ac:dyDescent="0.2">
      <c r="D34" s="3" t="s">
        <v>69</v>
      </c>
      <c r="E34" s="3">
        <v>47.57</v>
      </c>
      <c r="F34" s="24">
        <v>37.9</v>
      </c>
      <c r="G34" s="3">
        <v>23.3</v>
      </c>
      <c r="H34" s="3">
        <v>17.809999999999999</v>
      </c>
      <c r="I34" s="3" t="s">
        <v>353</v>
      </c>
    </row>
    <row r="35" spans="4:9" x14ac:dyDescent="0.2">
      <c r="D35" s="3" t="s">
        <v>70</v>
      </c>
      <c r="E35" s="3">
        <v>47.23</v>
      </c>
      <c r="F35" s="3">
        <v>36.909999999999997</v>
      </c>
      <c r="G35" s="3">
        <v>23.2</v>
      </c>
      <c r="H35" s="3">
        <v>18.079999999999998</v>
      </c>
      <c r="I35" s="3" t="s">
        <v>354</v>
      </c>
    </row>
    <row r="36" spans="4:9" x14ac:dyDescent="0.2">
      <c r="D36" s="3" t="s">
        <v>71</v>
      </c>
      <c r="E36" s="3"/>
      <c r="F36" s="3"/>
      <c r="G36" s="3"/>
      <c r="H36" s="3"/>
      <c r="I36" s="3"/>
    </row>
    <row r="37" spans="4:9" x14ac:dyDescent="0.2">
      <c r="D37" s="3" t="s">
        <v>72</v>
      </c>
      <c r="E37" s="3"/>
      <c r="F37" s="3"/>
      <c r="G37" s="3"/>
      <c r="H37" s="3"/>
      <c r="I37" s="3"/>
    </row>
    <row r="38" spans="4:9" x14ac:dyDescent="0.2">
      <c r="D38" s="3" t="s">
        <v>73</v>
      </c>
      <c r="E38" s="3"/>
      <c r="F38" s="3"/>
      <c r="G38" s="3"/>
      <c r="H38" s="3"/>
      <c r="I38" s="3"/>
    </row>
    <row r="39" spans="4:9" x14ac:dyDescent="0.2">
      <c r="D39" s="3" t="s">
        <v>74</v>
      </c>
      <c r="E39" s="3"/>
      <c r="F39" s="3"/>
      <c r="G39" s="3"/>
      <c r="H39" s="3"/>
      <c r="I39" s="3"/>
    </row>
    <row r="40" spans="4:9" x14ac:dyDescent="0.2">
      <c r="D40" s="3" t="s">
        <v>75</v>
      </c>
      <c r="E40" s="3"/>
      <c r="F40" s="3"/>
      <c r="G40" s="3"/>
      <c r="H40" s="3"/>
      <c r="I40" s="3"/>
    </row>
    <row r="41" spans="4:9" x14ac:dyDescent="0.2">
      <c r="D41" s="3" t="s">
        <v>76</v>
      </c>
      <c r="E41" s="3"/>
      <c r="F41" s="3"/>
      <c r="G41" s="3"/>
      <c r="H41" s="3"/>
      <c r="I41" s="3"/>
    </row>
    <row r="42" spans="4:9" x14ac:dyDescent="0.2">
      <c r="D42" s="3" t="s">
        <v>77</v>
      </c>
      <c r="E42" s="3"/>
      <c r="F42" s="3"/>
      <c r="G42" s="3"/>
      <c r="H42" s="3"/>
      <c r="I42" s="3"/>
    </row>
    <row r="43" spans="4:9" x14ac:dyDescent="0.2">
      <c r="D43" s="3" t="s">
        <v>78</v>
      </c>
      <c r="E43" s="3"/>
      <c r="F43" s="3"/>
      <c r="G43" s="3"/>
      <c r="H43" s="3"/>
      <c r="I43" s="3"/>
    </row>
    <row r="44" spans="4:9" x14ac:dyDescent="0.2">
      <c r="D44" s="3" t="s">
        <v>79</v>
      </c>
      <c r="E44" s="3"/>
      <c r="F44" s="3"/>
      <c r="G44" s="3"/>
      <c r="H44" s="3"/>
      <c r="I44" s="3"/>
    </row>
    <row r="45" spans="4:9" x14ac:dyDescent="0.2">
      <c r="D45" s="3" t="s">
        <v>80</v>
      </c>
      <c r="E45" s="3"/>
      <c r="F45" s="3"/>
      <c r="G45" s="3"/>
      <c r="H45" s="3"/>
      <c r="I45" s="3"/>
    </row>
    <row r="46" spans="4:9" x14ac:dyDescent="0.2">
      <c r="D46" s="3" t="s">
        <v>81</v>
      </c>
      <c r="E46" s="3"/>
      <c r="F46" s="3"/>
      <c r="G46" s="3"/>
      <c r="H46" s="3"/>
      <c r="I46" s="3"/>
    </row>
    <row r="47" spans="4:9" x14ac:dyDescent="0.2">
      <c r="D47" s="3" t="s">
        <v>82</v>
      </c>
      <c r="E47" s="3"/>
      <c r="F47" s="3"/>
      <c r="G47" s="3"/>
      <c r="H47" s="3"/>
      <c r="I47" s="3"/>
    </row>
    <row r="48" spans="4:9" x14ac:dyDescent="0.2">
      <c r="D48" s="3" t="s">
        <v>83</v>
      </c>
      <c r="E48" s="3"/>
      <c r="F48" s="3"/>
      <c r="G48" s="3"/>
      <c r="H48" s="3"/>
      <c r="I48" s="3"/>
    </row>
    <row r="49" spans="4:9" x14ac:dyDescent="0.2">
      <c r="D49" s="3" t="s">
        <v>84</v>
      </c>
      <c r="E49" s="3"/>
      <c r="F49" s="3"/>
      <c r="G49" s="3"/>
      <c r="H49" s="3"/>
      <c r="I49" s="3"/>
    </row>
    <row r="50" spans="4:9" x14ac:dyDescent="0.2">
      <c r="D50" s="3" t="s">
        <v>85</v>
      </c>
      <c r="E50" s="3"/>
      <c r="F50" s="3"/>
      <c r="G50" s="3"/>
      <c r="H50" s="3"/>
      <c r="I50" s="3"/>
    </row>
    <row r="51" spans="4:9" x14ac:dyDescent="0.2">
      <c r="D51" s="3" t="s">
        <v>86</v>
      </c>
      <c r="E51" s="3"/>
      <c r="F51" s="3"/>
      <c r="G51" s="3"/>
      <c r="H51" s="3"/>
      <c r="I51" s="3"/>
    </row>
    <row r="52" spans="4:9" x14ac:dyDescent="0.2">
      <c r="D52" s="3" t="s">
        <v>87</v>
      </c>
      <c r="E52" s="3"/>
      <c r="F52" s="3"/>
      <c r="G52" s="3"/>
      <c r="H52" s="3"/>
      <c r="I52" s="3"/>
    </row>
    <row r="53" spans="4:9" x14ac:dyDescent="0.2">
      <c r="D53" s="3" t="s">
        <v>88</v>
      </c>
      <c r="E53" s="3"/>
      <c r="F53" s="3"/>
      <c r="G53" s="3"/>
      <c r="H53" s="3"/>
      <c r="I53" s="3"/>
    </row>
    <row r="54" spans="4:9" x14ac:dyDescent="0.2">
      <c r="D54" s="3" t="s">
        <v>89</v>
      </c>
      <c r="E54" s="3"/>
      <c r="F54" s="3"/>
      <c r="G54" s="3"/>
      <c r="H54" s="3"/>
      <c r="I54" s="3"/>
    </row>
    <row r="55" spans="4:9" x14ac:dyDescent="0.2">
      <c r="D55" s="3" t="s">
        <v>90</v>
      </c>
      <c r="E55" s="3"/>
      <c r="F55" s="3"/>
      <c r="G55" s="3"/>
      <c r="H55" s="3"/>
      <c r="I55" s="3"/>
    </row>
    <row r="56" spans="4:9" x14ac:dyDescent="0.2">
      <c r="D56" s="3" t="s">
        <v>91</v>
      </c>
      <c r="E56" s="3"/>
      <c r="F56" s="3"/>
      <c r="G56" s="3"/>
      <c r="H56" s="3"/>
      <c r="I56" s="3"/>
    </row>
    <row r="57" spans="4:9" x14ac:dyDescent="0.2">
      <c r="D57" s="3" t="s">
        <v>92</v>
      </c>
      <c r="E57" s="3"/>
      <c r="F57" s="3"/>
      <c r="G57" s="3"/>
      <c r="H57" s="3"/>
      <c r="I57" s="3"/>
    </row>
    <row r="58" spans="4:9" x14ac:dyDescent="0.2">
      <c r="D58" s="3" t="s">
        <v>93</v>
      </c>
      <c r="E58" s="3"/>
      <c r="F58" s="3"/>
      <c r="G58" s="3"/>
      <c r="H58" s="3"/>
      <c r="I58" s="3"/>
    </row>
    <row r="59" spans="4:9" x14ac:dyDescent="0.2">
      <c r="D59" s="3" t="s">
        <v>94</v>
      </c>
      <c r="E59" s="3"/>
      <c r="F59" s="3"/>
      <c r="G59" s="3"/>
      <c r="H59" s="3"/>
      <c r="I59" s="3"/>
    </row>
    <row r="60" spans="4:9" x14ac:dyDescent="0.2">
      <c r="D60" s="3" t="s">
        <v>95</v>
      </c>
      <c r="E60" s="3"/>
      <c r="F60" s="3"/>
      <c r="G60" s="3"/>
      <c r="H60" s="3"/>
      <c r="I60" s="3"/>
    </row>
    <row r="61" spans="4:9" x14ac:dyDescent="0.2">
      <c r="D61" s="3" t="s">
        <v>96</v>
      </c>
      <c r="E61" s="3"/>
      <c r="F61" s="3"/>
      <c r="G61" s="3"/>
      <c r="H61" s="3"/>
      <c r="I61" s="3"/>
    </row>
    <row r="62" spans="4:9" x14ac:dyDescent="0.2">
      <c r="D62" s="3" t="s">
        <v>97</v>
      </c>
      <c r="E62" s="3"/>
      <c r="F62" s="3"/>
      <c r="G62" s="3"/>
      <c r="H62" s="3"/>
      <c r="I62" s="3"/>
    </row>
    <row r="63" spans="4:9" x14ac:dyDescent="0.2">
      <c r="D63" s="3" t="s">
        <v>98</v>
      </c>
      <c r="E63" s="3"/>
      <c r="F63" s="3"/>
      <c r="G63" s="3"/>
      <c r="H63" s="3"/>
      <c r="I63" s="3"/>
    </row>
    <row r="64" spans="4:9" x14ac:dyDescent="0.2">
      <c r="D64" s="3" t="s">
        <v>99</v>
      </c>
      <c r="E64" s="3"/>
      <c r="F64" s="3"/>
      <c r="G64" s="3"/>
      <c r="H64" s="3"/>
      <c r="I64" s="3"/>
    </row>
    <row r="65" spans="4:9" x14ac:dyDescent="0.2">
      <c r="D65" s="3" t="s">
        <v>100</v>
      </c>
      <c r="E65" s="3"/>
      <c r="F65" s="3"/>
      <c r="G65" s="3"/>
      <c r="H65" s="3"/>
      <c r="I65" s="3"/>
    </row>
    <row r="66" spans="4:9" x14ac:dyDescent="0.2">
      <c r="D66" s="3" t="s">
        <v>101</v>
      </c>
      <c r="E66" s="3"/>
      <c r="F66" s="3"/>
      <c r="G66" s="3"/>
      <c r="H66" s="3"/>
      <c r="I66" s="3"/>
    </row>
    <row r="67" spans="4:9" x14ac:dyDescent="0.2">
      <c r="D67" s="3" t="s">
        <v>102</v>
      </c>
      <c r="E67" s="3"/>
      <c r="F67" s="3"/>
      <c r="G67" s="3"/>
      <c r="H67" s="3"/>
      <c r="I67" s="3"/>
    </row>
    <row r="68" spans="4:9" x14ac:dyDescent="0.2">
      <c r="D68" s="3" t="s">
        <v>103</v>
      </c>
      <c r="E68" s="3"/>
      <c r="F68" s="3"/>
      <c r="G68" s="3"/>
      <c r="H68" s="3"/>
      <c r="I68" s="3"/>
    </row>
    <row r="69" spans="4:9" x14ac:dyDescent="0.2">
      <c r="D69" s="3" t="s">
        <v>104</v>
      </c>
      <c r="E69" s="3"/>
      <c r="F69" s="3"/>
      <c r="G69" s="3"/>
      <c r="H69" s="3"/>
      <c r="I69" s="3"/>
    </row>
    <row r="70" spans="4:9" x14ac:dyDescent="0.2">
      <c r="D70" s="3" t="s">
        <v>105</v>
      </c>
      <c r="E70" s="3"/>
      <c r="F70" s="3"/>
      <c r="G70" s="3"/>
      <c r="H70" s="3"/>
      <c r="I70" s="3"/>
    </row>
    <row r="71" spans="4:9" x14ac:dyDescent="0.2">
      <c r="D71" s="3" t="s">
        <v>106</v>
      </c>
      <c r="E71" s="3"/>
      <c r="F71" s="3"/>
      <c r="G71" s="3"/>
      <c r="H71" s="3"/>
      <c r="I71" s="3"/>
    </row>
    <row r="72" spans="4:9" x14ac:dyDescent="0.2">
      <c r="D72" s="3" t="s">
        <v>107</v>
      </c>
      <c r="E72" s="3"/>
      <c r="F72" s="3"/>
      <c r="G72" s="3"/>
      <c r="H72" s="3"/>
      <c r="I72" s="3"/>
    </row>
    <row r="73" spans="4:9" x14ac:dyDescent="0.2">
      <c r="D73" s="3" t="s">
        <v>108</v>
      </c>
      <c r="E73" s="3"/>
      <c r="F73" s="3"/>
      <c r="G73" s="3"/>
      <c r="H73" s="3"/>
      <c r="I73" s="3"/>
    </row>
    <row r="74" spans="4:9" x14ac:dyDescent="0.2">
      <c r="D74" s="3" t="s">
        <v>109</v>
      </c>
      <c r="E74" s="3"/>
      <c r="F74" s="3"/>
      <c r="G74" s="3"/>
      <c r="H74" s="3"/>
      <c r="I74" s="3"/>
    </row>
    <row r="75" spans="4:9" x14ac:dyDescent="0.2">
      <c r="D75" s="3" t="s">
        <v>110</v>
      </c>
      <c r="E75" s="3"/>
      <c r="F75" s="3"/>
      <c r="G75" s="3"/>
      <c r="H75" s="3"/>
      <c r="I75" s="3"/>
    </row>
    <row r="76" spans="4:9" x14ac:dyDescent="0.2">
      <c r="D76" s="3" t="s">
        <v>111</v>
      </c>
      <c r="E76" s="3"/>
      <c r="F76" s="3"/>
      <c r="G76" s="3"/>
      <c r="H76" s="3"/>
      <c r="I76" s="3"/>
    </row>
    <row r="77" spans="4:9" x14ac:dyDescent="0.2">
      <c r="D77" s="3" t="s">
        <v>112</v>
      </c>
      <c r="E77" s="3"/>
      <c r="F77" s="3"/>
      <c r="G77" s="3"/>
      <c r="H77" s="3"/>
      <c r="I77" s="3"/>
    </row>
    <row r="78" spans="4:9" x14ac:dyDescent="0.2">
      <c r="D78" s="3" t="s">
        <v>113</v>
      </c>
      <c r="E78" s="3"/>
      <c r="F78" s="3"/>
      <c r="G78" s="3"/>
      <c r="H78" s="3"/>
      <c r="I78" s="3"/>
    </row>
    <row r="79" spans="4:9" x14ac:dyDescent="0.2">
      <c r="D79" s="3" t="s">
        <v>114</v>
      </c>
      <c r="E79" s="3"/>
      <c r="F79" s="3"/>
      <c r="G79" s="3"/>
      <c r="H79" s="3"/>
      <c r="I79" s="3"/>
    </row>
    <row r="80" spans="4:9" x14ac:dyDescent="0.2">
      <c r="D80" s="3" t="s">
        <v>115</v>
      </c>
      <c r="E80" s="3"/>
      <c r="F80" s="3"/>
      <c r="G80" s="3"/>
      <c r="H80" s="3"/>
      <c r="I80" s="3"/>
    </row>
    <row r="81" spans="4:9" x14ac:dyDescent="0.2">
      <c r="D81" s="3" t="s">
        <v>116</v>
      </c>
      <c r="E81" s="3"/>
      <c r="F81" s="3"/>
      <c r="G81" s="3"/>
      <c r="H81" s="3"/>
      <c r="I81" s="3"/>
    </row>
    <row r="82" spans="4:9" x14ac:dyDescent="0.2">
      <c r="D82" s="3" t="s">
        <v>117</v>
      </c>
      <c r="E82" s="3"/>
      <c r="F82" s="3"/>
      <c r="G82" s="3"/>
      <c r="H82" s="3"/>
      <c r="I82" s="3"/>
    </row>
    <row r="83" spans="4:9" x14ac:dyDescent="0.2">
      <c r="D83" s="3" t="s">
        <v>118</v>
      </c>
      <c r="E83" s="3"/>
      <c r="F83" s="3"/>
      <c r="G83" s="3"/>
      <c r="H83" s="3"/>
      <c r="I83" s="3"/>
    </row>
    <row r="84" spans="4:9" x14ac:dyDescent="0.2">
      <c r="D84" s="3" t="s">
        <v>119</v>
      </c>
      <c r="E84" s="3"/>
      <c r="F84" s="3"/>
      <c r="G84" s="3"/>
      <c r="H84" s="3"/>
      <c r="I84" s="3"/>
    </row>
    <row r="85" spans="4:9" x14ac:dyDescent="0.2">
      <c r="D85" s="3" t="s">
        <v>120</v>
      </c>
      <c r="E85" s="3"/>
      <c r="F85" s="3"/>
      <c r="G85" s="3"/>
      <c r="H85" s="3"/>
      <c r="I85" s="3"/>
    </row>
    <row r="86" spans="4:9" x14ac:dyDescent="0.2">
      <c r="D86" s="3" t="s">
        <v>121</v>
      </c>
      <c r="E86" s="3"/>
      <c r="F86" s="3"/>
      <c r="G86" s="3"/>
      <c r="H86" s="3"/>
      <c r="I86" s="3"/>
    </row>
    <row r="87" spans="4:9" x14ac:dyDescent="0.2">
      <c r="D87" s="3" t="s">
        <v>122</v>
      </c>
      <c r="E87" s="3"/>
      <c r="F87" s="3"/>
      <c r="G87" s="3"/>
      <c r="H87" s="3"/>
      <c r="I87" s="3"/>
    </row>
    <row r="88" spans="4:9" x14ac:dyDescent="0.2">
      <c r="D88" s="3" t="s">
        <v>123</v>
      </c>
      <c r="E88" s="3"/>
      <c r="F88" s="3"/>
      <c r="G88" s="3"/>
      <c r="H88" s="3"/>
      <c r="I88" s="3"/>
    </row>
    <row r="89" spans="4:9" x14ac:dyDescent="0.2">
      <c r="D89" s="3" t="s">
        <v>124</v>
      </c>
      <c r="E89" s="3"/>
      <c r="F89" s="3"/>
      <c r="G89" s="3"/>
      <c r="H89" s="3"/>
      <c r="I89" s="3"/>
    </row>
    <row r="90" spans="4:9" x14ac:dyDescent="0.2">
      <c r="D90" s="3" t="s">
        <v>125</v>
      </c>
      <c r="E90" s="3"/>
      <c r="F90" s="3"/>
      <c r="G90" s="3"/>
      <c r="H90" s="3"/>
      <c r="I90" s="3"/>
    </row>
    <row r="91" spans="4:9" x14ac:dyDescent="0.2">
      <c r="D91" s="3" t="s">
        <v>126</v>
      </c>
      <c r="E91" s="3"/>
      <c r="F91" s="3"/>
      <c r="G91" s="3"/>
      <c r="H91" s="3"/>
      <c r="I91" s="3"/>
    </row>
    <row r="92" spans="4:9" x14ac:dyDescent="0.2">
      <c r="D92" s="3" t="s">
        <v>127</v>
      </c>
      <c r="E92" s="3"/>
      <c r="F92" s="3"/>
      <c r="G92" s="3"/>
      <c r="H92" s="3"/>
      <c r="I92" s="3"/>
    </row>
    <row r="93" spans="4:9" x14ac:dyDescent="0.2">
      <c r="D93" s="3" t="s">
        <v>128</v>
      </c>
      <c r="E93" s="3"/>
      <c r="F93" s="3"/>
      <c r="G93" s="3"/>
      <c r="H93" s="3"/>
      <c r="I93" s="3"/>
    </row>
    <row r="94" spans="4:9" x14ac:dyDescent="0.2">
      <c r="D94" s="3" t="s">
        <v>129</v>
      </c>
      <c r="E94" s="3"/>
      <c r="F94" s="3"/>
      <c r="G94" s="3"/>
      <c r="H94" s="3"/>
      <c r="I94" s="3"/>
    </row>
    <row r="95" spans="4:9" x14ac:dyDescent="0.2">
      <c r="D95" s="3" t="s">
        <v>130</v>
      </c>
      <c r="E95" s="3"/>
      <c r="F95" s="3"/>
      <c r="G95" s="3"/>
      <c r="H95" s="3"/>
      <c r="I95" s="3"/>
    </row>
    <row r="96" spans="4:9" x14ac:dyDescent="0.2">
      <c r="D96" s="3" t="s">
        <v>131</v>
      </c>
      <c r="E96" s="3"/>
      <c r="F96" s="3"/>
      <c r="G96" s="3"/>
      <c r="H96" s="3"/>
      <c r="I96" s="3"/>
    </row>
    <row r="97" spans="4:9" x14ac:dyDescent="0.2">
      <c r="D97" s="2"/>
      <c r="E97" s="2"/>
      <c r="F97" s="2"/>
      <c r="G97" s="2"/>
      <c r="H97" s="2"/>
      <c r="I97" s="2"/>
    </row>
    <row r="98" spans="4:9" x14ac:dyDescent="0.2">
      <c r="D98" s="2"/>
      <c r="E98" s="2"/>
      <c r="F98" s="2"/>
      <c r="G98" s="2"/>
      <c r="H98" s="2"/>
      <c r="I98" s="2"/>
    </row>
    <row r="99" spans="4:9" x14ac:dyDescent="0.2">
      <c r="D99" s="2"/>
      <c r="E99" s="2"/>
      <c r="F99" s="2"/>
      <c r="G99" s="2"/>
      <c r="H99" s="2"/>
      <c r="I99" s="2"/>
    </row>
    <row r="100" spans="4:9" x14ac:dyDescent="0.2">
      <c r="D100" s="2"/>
      <c r="E100" s="2"/>
      <c r="F100" s="2"/>
      <c r="G100" s="2"/>
      <c r="H100" s="2"/>
      <c r="I100" s="2"/>
    </row>
    <row r="101" spans="4:9" x14ac:dyDescent="0.2">
      <c r="D101" s="2"/>
      <c r="E101" s="2"/>
      <c r="F101" s="2"/>
      <c r="G101" s="2"/>
      <c r="H101" s="2"/>
      <c r="I101" s="2"/>
    </row>
    <row r="102" spans="4:9" x14ac:dyDescent="0.2">
      <c r="D102" s="2"/>
      <c r="E102" s="2"/>
      <c r="F102" s="2"/>
      <c r="G102" s="2"/>
      <c r="H102" s="2"/>
      <c r="I102" s="2"/>
    </row>
    <row r="103" spans="4:9" x14ac:dyDescent="0.2">
      <c r="D103" s="2"/>
      <c r="E103" s="2"/>
      <c r="F103" s="2"/>
      <c r="G103" s="2"/>
      <c r="H103" s="2"/>
      <c r="I103" s="2"/>
    </row>
    <row r="104" spans="4:9" x14ac:dyDescent="0.2">
      <c r="D104" s="2"/>
      <c r="E104" s="2"/>
      <c r="F104" s="2"/>
      <c r="G104" s="2"/>
      <c r="H104" s="2"/>
      <c r="I104" s="2"/>
    </row>
    <row r="105" spans="4:9" x14ac:dyDescent="0.2">
      <c r="D105" s="2"/>
      <c r="E105" s="2"/>
      <c r="F105" s="2"/>
      <c r="G105" s="2"/>
      <c r="H105" s="2"/>
      <c r="I105" s="2"/>
    </row>
    <row r="106" spans="4:9" x14ac:dyDescent="0.2">
      <c r="D106" s="2"/>
      <c r="E106" s="2"/>
      <c r="F106" s="2"/>
      <c r="G106" s="2"/>
      <c r="H106" s="2"/>
      <c r="I106" s="2"/>
    </row>
    <row r="107" spans="4:9" x14ac:dyDescent="0.2">
      <c r="D107" s="2"/>
      <c r="E107" s="2"/>
      <c r="F107" s="2"/>
      <c r="G107" s="2"/>
      <c r="H107" s="2"/>
      <c r="I107" s="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96"/>
  <sheetViews>
    <sheetView workbookViewId="0">
      <selection activeCell="K4" sqref="K4"/>
    </sheetView>
  </sheetViews>
  <sheetFormatPr baseColWidth="10" defaultColWidth="8.83203125" defaultRowHeight="16" x14ac:dyDescent="0.2"/>
  <cols>
    <col min="1" max="1" width="15.83203125" bestFit="1" customWidth="1"/>
    <col min="2" max="2" width="10.5" bestFit="1" customWidth="1"/>
    <col min="3" max="3" width="15.1640625" customWidth="1"/>
  </cols>
  <sheetData>
    <row r="1" spans="1:12" x14ac:dyDescent="0.2">
      <c r="A1" s="99" t="s">
        <v>0</v>
      </c>
      <c r="B1" s="2">
        <v>46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</row>
    <row r="2" spans="1:12" x14ac:dyDescent="0.2">
      <c r="A2" s="99" t="s">
        <v>2</v>
      </c>
      <c r="B2" s="17" t="s">
        <v>193</v>
      </c>
      <c r="C2" s="2"/>
      <c r="D2" s="3" t="s">
        <v>37</v>
      </c>
      <c r="E2" s="24">
        <v>47.7</v>
      </c>
      <c r="F2" s="3">
        <v>35.82</v>
      </c>
      <c r="G2" s="3">
        <v>20.6</v>
      </c>
      <c r="H2" s="3">
        <v>19.89</v>
      </c>
      <c r="I2" s="3" t="s">
        <v>370</v>
      </c>
      <c r="J2" t="s">
        <v>571</v>
      </c>
      <c r="K2" s="2" t="s">
        <v>451</v>
      </c>
    </row>
    <row r="3" spans="1:12" x14ac:dyDescent="0.2">
      <c r="A3" s="99" t="s">
        <v>3</v>
      </c>
      <c r="B3" s="2">
        <v>21</v>
      </c>
      <c r="C3" s="2"/>
      <c r="D3" s="3" t="s">
        <v>38</v>
      </c>
      <c r="E3" s="3">
        <v>47.79</v>
      </c>
      <c r="F3" s="3">
        <v>36.46</v>
      </c>
      <c r="G3" s="3">
        <v>19.399999999999999</v>
      </c>
      <c r="H3" s="3">
        <v>17.760000000000002</v>
      </c>
      <c r="I3" s="3" t="s">
        <v>331</v>
      </c>
      <c r="J3" t="s">
        <v>572</v>
      </c>
    </row>
    <row r="4" spans="1:12" x14ac:dyDescent="0.2">
      <c r="A4" s="99" t="s">
        <v>825</v>
      </c>
      <c r="B4" s="30">
        <v>44281</v>
      </c>
      <c r="C4" s="2"/>
      <c r="D4" s="3" t="s">
        <v>39</v>
      </c>
      <c r="E4" s="3">
        <v>37.03</v>
      </c>
      <c r="F4" s="3">
        <v>36.92</v>
      </c>
      <c r="G4" s="3">
        <v>21.2</v>
      </c>
      <c r="H4" s="3">
        <v>18.46</v>
      </c>
      <c r="I4" s="3" t="s">
        <v>432</v>
      </c>
      <c r="K4" s="2" t="s">
        <v>729</v>
      </c>
    </row>
    <row r="5" spans="1:12" x14ac:dyDescent="0.2">
      <c r="A5" s="2"/>
      <c r="B5" s="2"/>
      <c r="C5" s="2"/>
      <c r="D5" s="3" t="s">
        <v>40</v>
      </c>
      <c r="E5" s="3">
        <v>45.09</v>
      </c>
      <c r="F5" s="3">
        <v>33.619999999999997</v>
      </c>
      <c r="G5" s="3">
        <v>19.100000000000001</v>
      </c>
      <c r="H5" s="3">
        <v>16.84</v>
      </c>
      <c r="I5" s="3" t="s">
        <v>225</v>
      </c>
      <c r="J5" t="s">
        <v>649</v>
      </c>
      <c r="K5" s="2" t="s">
        <v>728</v>
      </c>
    </row>
    <row r="6" spans="1:12" x14ac:dyDescent="0.2">
      <c r="A6" s="2"/>
      <c r="B6" s="2"/>
      <c r="C6" s="44"/>
      <c r="D6" s="3" t="s">
        <v>41</v>
      </c>
      <c r="E6" s="3">
        <v>46.97</v>
      </c>
      <c r="F6" s="3">
        <v>36.53</v>
      </c>
      <c r="G6" s="3">
        <v>20.8</v>
      </c>
      <c r="H6" s="3">
        <v>17.72</v>
      </c>
      <c r="I6" s="3" t="s">
        <v>452</v>
      </c>
      <c r="K6" s="2" t="s">
        <v>730</v>
      </c>
    </row>
    <row r="7" spans="1:12" x14ac:dyDescent="0.2">
      <c r="A7" s="2" t="s">
        <v>25</v>
      </c>
      <c r="B7" s="43" t="s">
        <v>212</v>
      </c>
      <c r="C7" s="44"/>
      <c r="D7" s="3" t="s">
        <v>42</v>
      </c>
      <c r="E7" s="3">
        <v>47.21</v>
      </c>
      <c r="F7" s="3">
        <v>34.53</v>
      </c>
      <c r="G7" s="3">
        <v>20.8</v>
      </c>
      <c r="H7" s="3">
        <v>16.97</v>
      </c>
      <c r="I7" s="3" t="s">
        <v>227</v>
      </c>
      <c r="K7" s="2" t="s">
        <v>732</v>
      </c>
    </row>
    <row r="8" spans="1:12" x14ac:dyDescent="0.2">
      <c r="A8" s="2" t="s">
        <v>26</v>
      </c>
      <c r="B8" s="43">
        <v>72</v>
      </c>
      <c r="C8" s="44"/>
      <c r="D8" s="3" t="s">
        <v>43</v>
      </c>
      <c r="E8" s="3">
        <v>46.92</v>
      </c>
      <c r="F8" s="3">
        <v>36.47</v>
      </c>
      <c r="G8" s="27">
        <v>20</v>
      </c>
      <c r="H8" s="3">
        <v>17.97</v>
      </c>
      <c r="I8" s="3" t="s">
        <v>228</v>
      </c>
    </row>
    <row r="9" spans="1:12" x14ac:dyDescent="0.2">
      <c r="A9" s="2" t="s">
        <v>27</v>
      </c>
      <c r="B9" s="43">
        <v>23</v>
      </c>
      <c r="C9" s="44"/>
      <c r="D9" s="3" t="s">
        <v>44</v>
      </c>
      <c r="E9" s="3">
        <v>48.28</v>
      </c>
      <c r="F9" s="24">
        <v>38.700000000000003</v>
      </c>
      <c r="G9" s="3">
        <v>20.2</v>
      </c>
      <c r="H9" s="3">
        <v>16.98</v>
      </c>
      <c r="I9" s="3" t="s">
        <v>229</v>
      </c>
      <c r="K9" s="69" t="s">
        <v>1021</v>
      </c>
    </row>
    <row r="10" spans="1:12" x14ac:dyDescent="0.2">
      <c r="A10" s="2" t="s">
        <v>28</v>
      </c>
      <c r="B10" s="43">
        <v>8</v>
      </c>
      <c r="C10" s="44"/>
      <c r="D10" s="3" t="s">
        <v>45</v>
      </c>
      <c r="E10" s="3">
        <v>45.74</v>
      </c>
      <c r="F10" s="3">
        <v>37.31</v>
      </c>
      <c r="G10" s="3">
        <v>19.2</v>
      </c>
      <c r="H10" s="3">
        <v>17.059999999999999</v>
      </c>
      <c r="I10" s="3" t="s">
        <v>230</v>
      </c>
      <c r="K10" s="69" t="s">
        <v>1022</v>
      </c>
      <c r="L10" s="85"/>
    </row>
    <row r="11" spans="1:12" x14ac:dyDescent="0.2">
      <c r="A11" s="2" t="s">
        <v>29</v>
      </c>
      <c r="B11" s="43">
        <v>103</v>
      </c>
      <c r="C11" s="44"/>
      <c r="D11" s="3" t="s">
        <v>46</v>
      </c>
      <c r="E11" s="3">
        <v>49.04</v>
      </c>
      <c r="F11" s="3">
        <v>37.25</v>
      </c>
      <c r="G11" s="3">
        <v>22.4</v>
      </c>
      <c r="H11" s="3">
        <v>17.71</v>
      </c>
      <c r="I11" s="3" t="s">
        <v>231</v>
      </c>
      <c r="K11" s="69" t="s">
        <v>1023</v>
      </c>
      <c r="L11" s="85"/>
    </row>
    <row r="12" spans="1:12" x14ac:dyDescent="0.2">
      <c r="B12" s="23"/>
      <c r="C12" s="23"/>
      <c r="D12" s="3" t="s">
        <v>47</v>
      </c>
      <c r="E12" s="3">
        <v>49.17</v>
      </c>
      <c r="F12" s="24">
        <v>37.6</v>
      </c>
      <c r="G12" s="3">
        <v>20.3</v>
      </c>
      <c r="H12" s="3">
        <v>17.61</v>
      </c>
      <c r="I12" s="3" t="s">
        <v>232</v>
      </c>
    </row>
    <row r="13" spans="1:12" x14ac:dyDescent="0.2">
      <c r="B13" s="23"/>
      <c r="C13" s="23"/>
      <c r="D13" s="3" t="s">
        <v>48</v>
      </c>
      <c r="E13" s="3">
        <v>46.52</v>
      </c>
      <c r="F13" s="24">
        <v>37.1</v>
      </c>
      <c r="G13" s="3">
        <v>19.2</v>
      </c>
      <c r="H13" s="3">
        <v>16.82</v>
      </c>
      <c r="I13" s="3" t="s">
        <v>233</v>
      </c>
    </row>
    <row r="14" spans="1:12" x14ac:dyDescent="0.2">
      <c r="D14" s="3" t="s">
        <v>49</v>
      </c>
      <c r="E14" s="3">
        <v>47.42</v>
      </c>
      <c r="F14" s="24">
        <v>36.6</v>
      </c>
      <c r="G14" s="3">
        <v>19.899999999999999</v>
      </c>
      <c r="H14" s="24">
        <v>17.7</v>
      </c>
      <c r="I14" s="3" t="s">
        <v>234</v>
      </c>
    </row>
    <row r="15" spans="1:12" x14ac:dyDescent="0.2">
      <c r="D15" s="3" t="s">
        <v>50</v>
      </c>
      <c r="E15" s="3">
        <v>47.78</v>
      </c>
      <c r="F15" s="3">
        <v>38.159999999999997</v>
      </c>
      <c r="G15" s="3">
        <v>19.8</v>
      </c>
      <c r="H15" s="3">
        <v>17.45</v>
      </c>
      <c r="I15" s="3" t="s">
        <v>235</v>
      </c>
    </row>
    <row r="16" spans="1:12" x14ac:dyDescent="0.2">
      <c r="D16" s="3" t="s">
        <v>51</v>
      </c>
      <c r="E16" s="3">
        <v>46.44</v>
      </c>
      <c r="F16" s="3">
        <v>36.26</v>
      </c>
      <c r="G16" s="3">
        <v>19.5</v>
      </c>
      <c r="H16" s="3">
        <v>17.190000000000001</v>
      </c>
      <c r="I16" s="3" t="s">
        <v>236</v>
      </c>
    </row>
    <row r="17" spans="2:9" x14ac:dyDescent="0.2">
      <c r="D17" s="3" t="s">
        <v>52</v>
      </c>
      <c r="E17" s="3">
        <v>45.45</v>
      </c>
      <c r="F17" s="3">
        <v>34.99</v>
      </c>
      <c r="G17" s="3">
        <v>18.5</v>
      </c>
      <c r="H17" s="3">
        <v>17.239999999999998</v>
      </c>
      <c r="I17" s="3" t="s">
        <v>237</v>
      </c>
    </row>
    <row r="18" spans="2:9" x14ac:dyDescent="0.2">
      <c r="B18" s="40"/>
      <c r="C18" s="45"/>
      <c r="D18" s="3" t="s">
        <v>53</v>
      </c>
      <c r="E18" s="3">
        <v>47.32</v>
      </c>
      <c r="F18" s="24">
        <v>35.1</v>
      </c>
      <c r="G18" s="27">
        <v>20</v>
      </c>
      <c r="H18" s="3">
        <v>17.079999999999998</v>
      </c>
      <c r="I18" s="3" t="s">
        <v>238</v>
      </c>
    </row>
    <row r="19" spans="2:9" x14ac:dyDescent="0.2">
      <c r="D19" s="3" t="s">
        <v>54</v>
      </c>
      <c r="E19" s="3">
        <v>47.37</v>
      </c>
      <c r="F19" s="3">
        <v>35.18</v>
      </c>
      <c r="G19" s="3">
        <v>20.3</v>
      </c>
      <c r="H19" s="3">
        <v>16.86</v>
      </c>
      <c r="I19" s="3" t="s">
        <v>239</v>
      </c>
    </row>
    <row r="20" spans="2:9" x14ac:dyDescent="0.2">
      <c r="D20" s="3" t="s">
        <v>55</v>
      </c>
      <c r="E20" s="3">
        <v>48.58</v>
      </c>
      <c r="F20" s="3">
        <v>38.54</v>
      </c>
      <c r="G20" s="3">
        <v>20.6</v>
      </c>
      <c r="H20" s="3">
        <v>17.55</v>
      </c>
      <c r="I20" s="3" t="s">
        <v>240</v>
      </c>
    </row>
    <row r="21" spans="2:9" x14ac:dyDescent="0.2">
      <c r="D21" s="3" t="s">
        <v>56</v>
      </c>
      <c r="E21" s="3">
        <v>46.61</v>
      </c>
      <c r="F21" s="3">
        <v>37.15</v>
      </c>
      <c r="G21" s="3">
        <v>19.399999999999999</v>
      </c>
      <c r="H21" s="3">
        <v>17.079999999999998</v>
      </c>
      <c r="I21" s="3" t="s">
        <v>241</v>
      </c>
    </row>
    <row r="22" spans="2:9" x14ac:dyDescent="0.2">
      <c r="D22" s="3" t="s">
        <v>57</v>
      </c>
      <c r="E22" s="3">
        <v>46.76</v>
      </c>
      <c r="F22" s="3">
        <v>37.630000000000003</v>
      </c>
      <c r="G22" s="3">
        <v>19.5</v>
      </c>
      <c r="H22" s="3">
        <v>16.72</v>
      </c>
      <c r="I22" s="3" t="s">
        <v>242</v>
      </c>
    </row>
    <row r="23" spans="2:9" x14ac:dyDescent="0.2">
      <c r="D23" s="3" t="s">
        <v>58</v>
      </c>
      <c r="E23" s="3">
        <v>46.64</v>
      </c>
      <c r="F23" s="3">
        <v>37.51</v>
      </c>
      <c r="G23" s="3">
        <v>19.399999999999999</v>
      </c>
      <c r="H23" s="3">
        <v>18.260000000000002</v>
      </c>
      <c r="I23" s="3" t="s">
        <v>243</v>
      </c>
    </row>
    <row r="24" spans="2:9" x14ac:dyDescent="0.2">
      <c r="D24" s="3" t="s">
        <v>59</v>
      </c>
      <c r="E24" s="3">
        <v>48.69</v>
      </c>
      <c r="F24" s="3">
        <v>37.58</v>
      </c>
      <c r="G24" s="3">
        <v>19.5</v>
      </c>
      <c r="H24" s="3">
        <v>18.510000000000002</v>
      </c>
      <c r="I24" s="3" t="s">
        <v>244</v>
      </c>
    </row>
    <row r="25" spans="2:9" x14ac:dyDescent="0.2">
      <c r="D25" s="3" t="s">
        <v>60</v>
      </c>
      <c r="E25" s="3">
        <v>47.65</v>
      </c>
      <c r="F25" s="3">
        <v>38.04</v>
      </c>
      <c r="G25" s="3">
        <v>20.8</v>
      </c>
      <c r="H25" s="3">
        <v>19.12</v>
      </c>
      <c r="I25" s="3" t="s">
        <v>245</v>
      </c>
    </row>
    <row r="26" spans="2:9" x14ac:dyDescent="0.2">
      <c r="D26" s="3" t="s">
        <v>61</v>
      </c>
      <c r="E26" s="3">
        <v>49.89</v>
      </c>
      <c r="F26" s="3">
        <v>38.340000000000003</v>
      </c>
      <c r="G26" s="27">
        <v>20</v>
      </c>
      <c r="H26" s="24">
        <v>20.5</v>
      </c>
      <c r="I26" s="3" t="s">
        <v>246</v>
      </c>
    </row>
    <row r="27" spans="2:9" x14ac:dyDescent="0.2">
      <c r="D27" s="3" t="s">
        <v>62</v>
      </c>
      <c r="E27" s="3">
        <v>47.86</v>
      </c>
      <c r="F27" s="3">
        <v>36.17</v>
      </c>
      <c r="G27" s="3">
        <v>19.7</v>
      </c>
      <c r="H27" s="3">
        <v>19.309999999999999</v>
      </c>
      <c r="I27" s="3" t="s">
        <v>247</v>
      </c>
    </row>
    <row r="28" spans="2:9" x14ac:dyDescent="0.2">
      <c r="D28" s="3" t="s">
        <v>63</v>
      </c>
      <c r="E28" s="3">
        <v>47.61</v>
      </c>
      <c r="F28" s="3">
        <v>37.65</v>
      </c>
      <c r="G28" s="3">
        <v>19.899999999999999</v>
      </c>
      <c r="H28" s="24">
        <v>18.899999999999999</v>
      </c>
      <c r="I28" s="3" t="s">
        <v>248</v>
      </c>
    </row>
    <row r="29" spans="2:9" x14ac:dyDescent="0.2">
      <c r="D29" s="3" t="s">
        <v>64</v>
      </c>
      <c r="E29" s="3">
        <v>47.76</v>
      </c>
      <c r="F29" s="3">
        <v>37.630000000000003</v>
      </c>
      <c r="G29" s="3">
        <v>19.100000000000001</v>
      </c>
      <c r="H29" s="24">
        <v>19.3</v>
      </c>
      <c r="I29" s="3" t="s">
        <v>249</v>
      </c>
    </row>
    <row r="30" spans="2:9" x14ac:dyDescent="0.2">
      <c r="D30" s="3" t="s">
        <v>65</v>
      </c>
      <c r="E30" s="24">
        <v>48.9</v>
      </c>
      <c r="F30" s="3">
        <v>37.22</v>
      </c>
      <c r="G30" s="3">
        <v>20.3</v>
      </c>
      <c r="H30" s="24">
        <v>19.3</v>
      </c>
      <c r="I30" s="3" t="s">
        <v>250</v>
      </c>
    </row>
    <row r="31" spans="2:9" x14ac:dyDescent="0.2">
      <c r="D31" s="3" t="s">
        <v>66</v>
      </c>
      <c r="E31" s="3">
        <v>48.34</v>
      </c>
      <c r="F31" s="3">
        <v>37.03</v>
      </c>
      <c r="G31" s="3">
        <v>19.600000000000001</v>
      </c>
      <c r="H31" s="3">
        <v>18.86</v>
      </c>
      <c r="I31" s="3" t="s">
        <v>251</v>
      </c>
    </row>
    <row r="32" spans="2:9" x14ac:dyDescent="0.2">
      <c r="D32" s="3" t="s">
        <v>67</v>
      </c>
      <c r="E32" s="3">
        <v>47.32</v>
      </c>
      <c r="F32" s="3">
        <v>36.68</v>
      </c>
      <c r="G32" s="3">
        <v>19.3</v>
      </c>
      <c r="H32" s="3">
        <v>18.89</v>
      </c>
      <c r="I32" s="3" t="s">
        <v>252</v>
      </c>
    </row>
    <row r="33" spans="4:10" x14ac:dyDescent="0.2">
      <c r="D33" s="3" t="s">
        <v>68</v>
      </c>
      <c r="E33" s="24">
        <v>48.5</v>
      </c>
      <c r="F33" s="3">
        <v>37.53</v>
      </c>
      <c r="G33" s="3">
        <v>19.7</v>
      </c>
      <c r="H33" s="3">
        <v>19.66</v>
      </c>
      <c r="I33" s="3" t="s">
        <v>253</v>
      </c>
    </row>
    <row r="34" spans="4:10" x14ac:dyDescent="0.2">
      <c r="D34" s="3" t="s">
        <v>69</v>
      </c>
      <c r="E34" s="3">
        <v>47.96</v>
      </c>
      <c r="F34" s="3">
        <v>37.42</v>
      </c>
      <c r="G34" s="3">
        <v>20.2</v>
      </c>
      <c r="H34" s="3">
        <v>18.89</v>
      </c>
      <c r="I34" s="3" t="s">
        <v>254</v>
      </c>
    </row>
    <row r="35" spans="4:10" x14ac:dyDescent="0.2">
      <c r="D35" s="3" t="s">
        <v>70</v>
      </c>
      <c r="E35" s="3">
        <v>46.84</v>
      </c>
      <c r="F35" s="3">
        <v>36.03</v>
      </c>
      <c r="G35" s="3">
        <v>19.600000000000001</v>
      </c>
      <c r="H35" s="3">
        <v>18.84</v>
      </c>
      <c r="I35" s="3" t="s">
        <v>255</v>
      </c>
    </row>
    <row r="36" spans="4:10" x14ac:dyDescent="0.2">
      <c r="D36" s="3" t="s">
        <v>71</v>
      </c>
      <c r="E36" s="3">
        <v>49.23</v>
      </c>
      <c r="F36" s="3">
        <v>37.79</v>
      </c>
      <c r="G36" s="3">
        <v>19.7</v>
      </c>
      <c r="H36" s="3">
        <v>19.05</v>
      </c>
      <c r="I36" s="3" t="s">
        <v>256</v>
      </c>
    </row>
    <row r="37" spans="4:10" x14ac:dyDescent="0.2">
      <c r="D37" s="3" t="s">
        <v>72</v>
      </c>
      <c r="E37" s="3">
        <v>46.55</v>
      </c>
      <c r="F37" s="3">
        <v>33.869999999999997</v>
      </c>
      <c r="G37" s="3">
        <v>18.8</v>
      </c>
      <c r="H37" s="3">
        <v>19.27</v>
      </c>
      <c r="I37" s="3" t="s">
        <v>257</v>
      </c>
    </row>
    <row r="38" spans="4:10" x14ac:dyDescent="0.2">
      <c r="D38" s="3" t="s">
        <v>73</v>
      </c>
      <c r="E38" s="3">
        <v>48.74</v>
      </c>
      <c r="F38" s="24">
        <v>38.200000000000003</v>
      </c>
      <c r="G38" s="3">
        <v>20.8</v>
      </c>
      <c r="H38" s="3">
        <v>19.71</v>
      </c>
      <c r="I38" s="3" t="s">
        <v>258</v>
      </c>
    </row>
    <row r="39" spans="4:10" x14ac:dyDescent="0.2">
      <c r="D39" s="3" t="s">
        <v>74</v>
      </c>
      <c r="E39" s="3">
        <v>48.22</v>
      </c>
      <c r="F39" s="3">
        <v>37.619999999999997</v>
      </c>
      <c r="G39" s="3">
        <v>19.100000000000001</v>
      </c>
      <c r="H39" s="3">
        <v>19.87</v>
      </c>
      <c r="I39" s="3" t="s">
        <v>259</v>
      </c>
    </row>
    <row r="40" spans="4:10" x14ac:dyDescent="0.2">
      <c r="D40" s="3" t="s">
        <v>75</v>
      </c>
      <c r="E40" s="3">
        <v>48.85</v>
      </c>
      <c r="F40" s="3">
        <v>36.57</v>
      </c>
      <c r="G40" s="27">
        <v>20</v>
      </c>
      <c r="H40" s="3">
        <v>19.05</v>
      </c>
      <c r="I40" s="3" t="s">
        <v>378</v>
      </c>
      <c r="J40" t="s">
        <v>648</v>
      </c>
    </row>
    <row r="41" spans="4:10" x14ac:dyDescent="0.2">
      <c r="D41" s="3" t="s">
        <v>76</v>
      </c>
      <c r="E41" s="3">
        <v>48.08</v>
      </c>
      <c r="F41" s="3">
        <v>35.369999999999997</v>
      </c>
      <c r="G41" s="3">
        <v>19.8</v>
      </c>
      <c r="H41" s="3">
        <v>19.39</v>
      </c>
      <c r="I41" s="3" t="s">
        <v>379</v>
      </c>
    </row>
    <row r="42" spans="4:10" x14ac:dyDescent="0.2">
      <c r="D42" s="3" t="s">
        <v>77</v>
      </c>
      <c r="E42" s="3">
        <v>49.75</v>
      </c>
      <c r="F42" s="3">
        <v>38.36</v>
      </c>
      <c r="G42" s="3">
        <v>20.6</v>
      </c>
      <c r="H42" s="3">
        <v>19.670000000000002</v>
      </c>
      <c r="I42" s="3" t="s">
        <v>380</v>
      </c>
    </row>
    <row r="43" spans="4:10" x14ac:dyDescent="0.2">
      <c r="D43" s="3" t="s">
        <v>78</v>
      </c>
      <c r="E43" s="3">
        <v>47.81</v>
      </c>
      <c r="F43" s="3">
        <v>34.840000000000003</v>
      </c>
      <c r="G43" s="3">
        <v>20.3</v>
      </c>
      <c r="H43" s="3">
        <v>19.510000000000002</v>
      </c>
      <c r="I43" s="3" t="s">
        <v>381</v>
      </c>
    </row>
    <row r="44" spans="4:10" x14ac:dyDescent="0.2">
      <c r="D44" s="3" t="s">
        <v>79</v>
      </c>
      <c r="E44" s="3">
        <v>46.83</v>
      </c>
      <c r="F44" s="24">
        <v>36.5</v>
      </c>
      <c r="G44" s="3">
        <v>19.399999999999999</v>
      </c>
      <c r="H44" s="3">
        <v>18.63</v>
      </c>
      <c r="I44" s="3" t="s">
        <v>382</v>
      </c>
    </row>
    <row r="45" spans="4:10" x14ac:dyDescent="0.2">
      <c r="D45" s="3" t="s">
        <v>80</v>
      </c>
      <c r="E45" s="3">
        <v>48.39</v>
      </c>
      <c r="F45" s="3">
        <v>36.090000000000003</v>
      </c>
      <c r="G45" s="27">
        <v>20</v>
      </c>
      <c r="H45" s="3">
        <v>19.46</v>
      </c>
      <c r="I45" s="3" t="s">
        <v>383</v>
      </c>
    </row>
    <row r="46" spans="4:10" x14ac:dyDescent="0.2">
      <c r="D46" s="3" t="s">
        <v>81</v>
      </c>
      <c r="E46" s="3">
        <v>49.62</v>
      </c>
      <c r="F46" s="24">
        <v>36.6</v>
      </c>
      <c r="G46" s="3">
        <v>20.3</v>
      </c>
      <c r="H46" s="3">
        <v>18.649999999999999</v>
      </c>
      <c r="I46" s="3" t="s">
        <v>384</v>
      </c>
    </row>
    <row r="47" spans="4:10" x14ac:dyDescent="0.2">
      <c r="D47" s="3" t="s">
        <v>82</v>
      </c>
      <c r="E47" s="3">
        <v>48.75</v>
      </c>
      <c r="F47" s="3">
        <v>37.17</v>
      </c>
      <c r="G47" s="27">
        <v>20</v>
      </c>
      <c r="H47" s="3">
        <v>18.239999999999998</v>
      </c>
      <c r="I47" s="3" t="s">
        <v>385</v>
      </c>
    </row>
    <row r="48" spans="4:10" x14ac:dyDescent="0.2">
      <c r="D48" s="3" t="s">
        <v>83</v>
      </c>
      <c r="E48" s="3">
        <v>47.95</v>
      </c>
      <c r="F48" s="3">
        <v>35.56</v>
      </c>
      <c r="G48" s="3">
        <v>19.899999999999999</v>
      </c>
      <c r="H48" s="3">
        <v>19.940000000000001</v>
      </c>
      <c r="I48" s="3" t="s">
        <v>323</v>
      </c>
    </row>
    <row r="49" spans="4:9" x14ac:dyDescent="0.2">
      <c r="D49" s="3" t="s">
        <v>84</v>
      </c>
      <c r="E49" s="3">
        <v>48.49</v>
      </c>
      <c r="F49" s="3">
        <v>32.06</v>
      </c>
      <c r="G49" s="3">
        <v>19.5</v>
      </c>
      <c r="H49" s="3">
        <v>18.46</v>
      </c>
      <c r="I49" s="3" t="s">
        <v>324</v>
      </c>
    </row>
    <row r="50" spans="4:9" x14ac:dyDescent="0.2">
      <c r="D50" s="3" t="s">
        <v>85</v>
      </c>
      <c r="E50" s="24">
        <v>47.6</v>
      </c>
      <c r="F50" s="3">
        <v>35.74</v>
      </c>
      <c r="G50" s="27">
        <v>19</v>
      </c>
      <c r="H50" s="3">
        <v>17.18</v>
      </c>
      <c r="I50" s="3" t="s">
        <v>325</v>
      </c>
    </row>
    <row r="51" spans="4:9" x14ac:dyDescent="0.2">
      <c r="D51" s="3" t="s">
        <v>86</v>
      </c>
      <c r="E51" s="3">
        <v>47.39</v>
      </c>
      <c r="F51" s="3">
        <v>30.36</v>
      </c>
      <c r="G51" s="3">
        <v>19.600000000000001</v>
      </c>
      <c r="H51" s="3">
        <v>18.55</v>
      </c>
      <c r="I51" s="3" t="s">
        <v>326</v>
      </c>
    </row>
    <row r="52" spans="4:9" x14ac:dyDescent="0.2">
      <c r="D52" s="3" t="s">
        <v>87</v>
      </c>
      <c r="E52" s="24">
        <v>49</v>
      </c>
      <c r="F52" s="3">
        <v>33.75</v>
      </c>
      <c r="G52" s="3">
        <v>18.2</v>
      </c>
      <c r="H52" s="3">
        <v>16.46</v>
      </c>
      <c r="I52" s="3" t="s">
        <v>327</v>
      </c>
    </row>
    <row r="53" spans="4:9" x14ac:dyDescent="0.2">
      <c r="D53" s="3" t="s">
        <v>88</v>
      </c>
      <c r="E53" s="3">
        <v>44.33</v>
      </c>
      <c r="F53" s="3">
        <v>31.53</v>
      </c>
      <c r="G53" s="3">
        <v>19.3</v>
      </c>
      <c r="H53" s="3">
        <v>18.73</v>
      </c>
      <c r="I53" s="3" t="s">
        <v>328</v>
      </c>
    </row>
    <row r="54" spans="4:9" x14ac:dyDescent="0.2">
      <c r="D54" s="3" t="s">
        <v>89</v>
      </c>
      <c r="E54" s="3">
        <v>47.65</v>
      </c>
      <c r="F54" s="3">
        <v>34.14</v>
      </c>
      <c r="G54" s="3">
        <v>18.2</v>
      </c>
      <c r="H54" s="3">
        <v>15.97</v>
      </c>
      <c r="I54" s="3" t="s">
        <v>329</v>
      </c>
    </row>
    <row r="55" spans="4:9" x14ac:dyDescent="0.2">
      <c r="D55" s="3" t="s">
        <v>90</v>
      </c>
      <c r="E55" s="3">
        <v>47.63</v>
      </c>
      <c r="F55" s="3">
        <v>32.53</v>
      </c>
      <c r="G55" s="3">
        <v>18.8</v>
      </c>
      <c r="H55" s="3">
        <v>17.739999999999998</v>
      </c>
      <c r="I55" s="3" t="s">
        <v>330</v>
      </c>
    </row>
    <row r="56" spans="4:9" x14ac:dyDescent="0.2">
      <c r="D56" s="3" t="s">
        <v>91</v>
      </c>
      <c r="E56" s="3">
        <v>46.45</v>
      </c>
      <c r="F56" s="3">
        <v>35.26</v>
      </c>
      <c r="G56" s="3">
        <v>18.899999999999999</v>
      </c>
      <c r="H56" s="3">
        <v>19.149999999999999</v>
      </c>
      <c r="I56" s="3" t="s">
        <v>331</v>
      </c>
    </row>
    <row r="57" spans="4:9" x14ac:dyDescent="0.2">
      <c r="D57" s="3" t="s">
        <v>92</v>
      </c>
      <c r="E57" s="3">
        <v>46.88</v>
      </c>
      <c r="F57" s="3">
        <v>37.090000000000003</v>
      </c>
      <c r="G57" s="3">
        <v>19.600000000000001</v>
      </c>
      <c r="H57" s="3">
        <v>17.72</v>
      </c>
      <c r="I57" s="3" t="s">
        <v>432</v>
      </c>
    </row>
    <row r="58" spans="4:9" x14ac:dyDescent="0.2">
      <c r="D58" s="3" t="s">
        <v>93</v>
      </c>
      <c r="E58" s="3">
        <v>43.63</v>
      </c>
      <c r="F58" s="3">
        <v>30.83</v>
      </c>
      <c r="G58" s="3">
        <v>19.100000000000001</v>
      </c>
      <c r="H58" s="3">
        <v>19.46</v>
      </c>
      <c r="I58" s="3" t="s">
        <v>335</v>
      </c>
    </row>
    <row r="59" spans="4:9" x14ac:dyDescent="0.2">
      <c r="D59" s="3" t="s">
        <v>94</v>
      </c>
      <c r="E59" s="3">
        <v>49.69</v>
      </c>
      <c r="F59" s="3">
        <v>31.19</v>
      </c>
      <c r="G59" s="3">
        <v>17.8</v>
      </c>
      <c r="H59" s="24">
        <v>17</v>
      </c>
      <c r="I59" s="3" t="s">
        <v>336</v>
      </c>
    </row>
    <row r="60" spans="4:9" x14ac:dyDescent="0.2">
      <c r="D60" s="3" t="s">
        <v>95</v>
      </c>
      <c r="E60" s="3"/>
      <c r="F60" s="3"/>
      <c r="G60" s="3"/>
      <c r="H60" s="3"/>
      <c r="I60" s="3"/>
    </row>
    <row r="61" spans="4:9" x14ac:dyDescent="0.2">
      <c r="D61" s="3" t="s">
        <v>96</v>
      </c>
      <c r="E61" s="3"/>
      <c r="F61" s="3"/>
      <c r="G61" s="3"/>
      <c r="H61" s="3"/>
      <c r="I61" s="3"/>
    </row>
    <row r="62" spans="4:9" x14ac:dyDescent="0.2">
      <c r="D62" s="3" t="s">
        <v>97</v>
      </c>
      <c r="E62" s="3"/>
      <c r="F62" s="3"/>
      <c r="G62" s="3"/>
      <c r="H62" s="3"/>
      <c r="I62" s="3"/>
    </row>
    <row r="63" spans="4:9" x14ac:dyDescent="0.2">
      <c r="D63" s="3" t="s">
        <v>98</v>
      </c>
      <c r="E63" s="3"/>
      <c r="F63" s="3"/>
      <c r="G63" s="3"/>
      <c r="H63" s="3"/>
      <c r="I63" s="3"/>
    </row>
    <row r="64" spans="4:9" x14ac:dyDescent="0.2">
      <c r="D64" s="3" t="s">
        <v>99</v>
      </c>
      <c r="E64" s="3"/>
      <c r="F64" s="3"/>
      <c r="G64" s="3"/>
      <c r="H64" s="3"/>
      <c r="I64" s="3"/>
    </row>
    <row r="65" spans="4:9" x14ac:dyDescent="0.2">
      <c r="D65" s="3" t="s">
        <v>100</v>
      </c>
      <c r="E65" s="3"/>
      <c r="F65" s="3"/>
      <c r="G65" s="3"/>
      <c r="H65" s="3"/>
      <c r="I65" s="3"/>
    </row>
    <row r="66" spans="4:9" x14ac:dyDescent="0.2">
      <c r="D66" s="3" t="s">
        <v>101</v>
      </c>
      <c r="E66" s="3"/>
      <c r="F66" s="3"/>
      <c r="G66" s="3"/>
      <c r="H66" s="3"/>
      <c r="I66" s="3"/>
    </row>
    <row r="67" spans="4:9" x14ac:dyDescent="0.2">
      <c r="D67" s="3" t="s">
        <v>102</v>
      </c>
      <c r="E67" s="3"/>
      <c r="F67" s="3"/>
      <c r="G67" s="3"/>
      <c r="H67" s="3"/>
      <c r="I67" s="3"/>
    </row>
    <row r="68" spans="4:9" x14ac:dyDescent="0.2">
      <c r="D68" s="3" t="s">
        <v>103</v>
      </c>
      <c r="E68" s="3"/>
      <c r="F68" s="3"/>
      <c r="G68" s="3"/>
      <c r="H68" s="3"/>
      <c r="I68" s="3"/>
    </row>
    <row r="69" spans="4:9" x14ac:dyDescent="0.2">
      <c r="D69" s="3" t="s">
        <v>104</v>
      </c>
      <c r="E69" s="3"/>
      <c r="F69" s="3"/>
      <c r="G69" s="3"/>
      <c r="H69" s="3"/>
      <c r="I69" s="3"/>
    </row>
    <row r="70" spans="4:9" x14ac:dyDescent="0.2">
      <c r="D70" s="3" t="s">
        <v>105</v>
      </c>
      <c r="E70" s="3"/>
      <c r="F70" s="3"/>
      <c r="G70" s="3"/>
      <c r="H70" s="3"/>
      <c r="I70" s="3"/>
    </row>
    <row r="71" spans="4:9" x14ac:dyDescent="0.2">
      <c r="D71" s="3" t="s">
        <v>106</v>
      </c>
      <c r="E71" s="3"/>
      <c r="F71" s="3"/>
      <c r="G71" s="3"/>
      <c r="H71" s="3"/>
      <c r="I71" s="3"/>
    </row>
    <row r="72" spans="4:9" x14ac:dyDescent="0.2">
      <c r="D72" s="3" t="s">
        <v>107</v>
      </c>
      <c r="E72" s="3"/>
      <c r="F72" s="3"/>
      <c r="G72" s="3"/>
      <c r="H72" s="3"/>
      <c r="I72" s="3"/>
    </row>
    <row r="73" spans="4:9" x14ac:dyDescent="0.2">
      <c r="D73" s="3" t="s">
        <v>108</v>
      </c>
      <c r="E73" s="3"/>
      <c r="F73" s="3"/>
      <c r="G73" s="3"/>
      <c r="H73" s="3"/>
      <c r="I73" s="3"/>
    </row>
    <row r="74" spans="4:9" x14ac:dyDescent="0.2">
      <c r="D74" s="3" t="s">
        <v>109</v>
      </c>
      <c r="E74" s="3"/>
      <c r="F74" s="3"/>
      <c r="G74" s="3"/>
      <c r="H74" s="3"/>
      <c r="I74" s="3"/>
    </row>
    <row r="75" spans="4:9" x14ac:dyDescent="0.2">
      <c r="D75" s="3" t="s">
        <v>110</v>
      </c>
      <c r="E75" s="3"/>
      <c r="F75" s="3"/>
      <c r="G75" s="3"/>
      <c r="H75" s="3"/>
      <c r="I75" s="3"/>
    </row>
    <row r="76" spans="4:9" x14ac:dyDescent="0.2">
      <c r="D76" s="3" t="s">
        <v>111</v>
      </c>
      <c r="E76" s="3"/>
      <c r="F76" s="3"/>
      <c r="G76" s="3"/>
      <c r="H76" s="3"/>
      <c r="I76" s="3"/>
    </row>
    <row r="77" spans="4:9" x14ac:dyDescent="0.2">
      <c r="D77" s="3" t="s">
        <v>112</v>
      </c>
      <c r="E77" s="3"/>
      <c r="F77" s="3"/>
      <c r="G77" s="3"/>
      <c r="H77" s="3"/>
      <c r="I77" s="3"/>
    </row>
    <row r="78" spans="4:9" x14ac:dyDescent="0.2">
      <c r="D78" s="3" t="s">
        <v>113</v>
      </c>
      <c r="E78" s="3"/>
      <c r="F78" s="3"/>
      <c r="G78" s="3"/>
      <c r="H78" s="3"/>
      <c r="I78" s="3"/>
    </row>
    <row r="79" spans="4:9" x14ac:dyDescent="0.2">
      <c r="D79" s="3" t="s">
        <v>114</v>
      </c>
      <c r="E79" s="3"/>
      <c r="F79" s="3"/>
      <c r="G79" s="3"/>
      <c r="H79" s="3"/>
      <c r="I79" s="3"/>
    </row>
    <row r="80" spans="4:9" x14ac:dyDescent="0.2">
      <c r="D80" s="3" t="s">
        <v>115</v>
      </c>
      <c r="E80" s="3"/>
      <c r="F80" s="3"/>
      <c r="G80" s="3"/>
      <c r="H80" s="3"/>
      <c r="I80" s="3"/>
    </row>
    <row r="81" spans="4:9" x14ac:dyDescent="0.2">
      <c r="D81" s="3" t="s">
        <v>116</v>
      </c>
      <c r="E81" s="3"/>
      <c r="F81" s="3"/>
      <c r="G81" s="3"/>
      <c r="H81" s="3"/>
      <c r="I81" s="3"/>
    </row>
    <row r="82" spans="4:9" x14ac:dyDescent="0.2">
      <c r="D82" s="3" t="s">
        <v>117</v>
      </c>
      <c r="E82" s="3"/>
      <c r="F82" s="3"/>
      <c r="G82" s="3"/>
      <c r="H82" s="3"/>
      <c r="I82" s="3"/>
    </row>
    <row r="83" spans="4:9" x14ac:dyDescent="0.2">
      <c r="D83" s="3" t="s">
        <v>118</v>
      </c>
      <c r="E83" s="3"/>
      <c r="F83" s="3"/>
      <c r="G83" s="3"/>
      <c r="H83" s="3"/>
      <c r="I83" s="3"/>
    </row>
    <row r="84" spans="4:9" x14ac:dyDescent="0.2">
      <c r="D84" s="3" t="s">
        <v>119</v>
      </c>
      <c r="E84" s="3"/>
      <c r="F84" s="3"/>
      <c r="G84" s="3"/>
      <c r="H84" s="3"/>
      <c r="I84" s="3"/>
    </row>
    <row r="85" spans="4:9" x14ac:dyDescent="0.2">
      <c r="D85" s="3" t="s">
        <v>120</v>
      </c>
      <c r="E85" s="3"/>
      <c r="F85" s="3"/>
      <c r="G85" s="3"/>
      <c r="H85" s="3"/>
      <c r="I85" s="3"/>
    </row>
    <row r="86" spans="4:9" x14ac:dyDescent="0.2">
      <c r="D86" s="3" t="s">
        <v>121</v>
      </c>
      <c r="E86" s="3"/>
      <c r="F86" s="3"/>
      <c r="G86" s="3"/>
      <c r="H86" s="3"/>
      <c r="I86" s="3"/>
    </row>
    <row r="87" spans="4:9" x14ac:dyDescent="0.2">
      <c r="D87" s="3" t="s">
        <v>122</v>
      </c>
      <c r="E87" s="3"/>
      <c r="F87" s="3"/>
      <c r="G87" s="3"/>
      <c r="H87" s="3"/>
      <c r="I87" s="3"/>
    </row>
    <row r="88" spans="4:9" x14ac:dyDescent="0.2">
      <c r="D88" s="3" t="s">
        <v>123</v>
      </c>
      <c r="E88" s="3"/>
      <c r="F88" s="3"/>
      <c r="G88" s="3"/>
      <c r="H88" s="3"/>
      <c r="I88" s="3"/>
    </row>
    <row r="89" spans="4:9" x14ac:dyDescent="0.2">
      <c r="D89" s="3" t="s">
        <v>124</v>
      </c>
      <c r="E89" s="3"/>
      <c r="F89" s="3"/>
      <c r="G89" s="3"/>
      <c r="H89" s="3"/>
      <c r="I89" s="3"/>
    </row>
    <row r="90" spans="4:9" x14ac:dyDescent="0.2">
      <c r="D90" s="3" t="s">
        <v>125</v>
      </c>
      <c r="E90" s="3"/>
      <c r="F90" s="3"/>
      <c r="G90" s="3"/>
      <c r="H90" s="3"/>
      <c r="I90" s="3"/>
    </row>
    <row r="91" spans="4:9" x14ac:dyDescent="0.2">
      <c r="D91" s="3" t="s">
        <v>126</v>
      </c>
      <c r="E91" s="3"/>
      <c r="F91" s="3"/>
      <c r="G91" s="3"/>
      <c r="H91" s="3"/>
      <c r="I91" s="3"/>
    </row>
    <row r="92" spans="4:9" x14ac:dyDescent="0.2">
      <c r="D92" s="3" t="s">
        <v>127</v>
      </c>
      <c r="E92" s="3"/>
      <c r="F92" s="3"/>
      <c r="G92" s="3"/>
      <c r="H92" s="3"/>
      <c r="I92" s="3"/>
    </row>
    <row r="93" spans="4:9" x14ac:dyDescent="0.2">
      <c r="D93" s="3" t="s">
        <v>128</v>
      </c>
      <c r="E93" s="3"/>
      <c r="F93" s="3"/>
      <c r="G93" s="3"/>
      <c r="H93" s="3"/>
      <c r="I93" s="3"/>
    </row>
    <row r="94" spans="4:9" x14ac:dyDescent="0.2">
      <c r="D94" s="3" t="s">
        <v>129</v>
      </c>
      <c r="E94" s="3"/>
      <c r="F94" s="3"/>
      <c r="G94" s="3"/>
      <c r="H94" s="3"/>
      <c r="I94" s="3"/>
    </row>
    <row r="95" spans="4:9" x14ac:dyDescent="0.2">
      <c r="D95" s="3" t="s">
        <v>130</v>
      </c>
      <c r="E95" s="3"/>
      <c r="F95" s="3"/>
      <c r="G95" s="3"/>
      <c r="H95" s="3"/>
      <c r="I95" s="3"/>
    </row>
    <row r="96" spans="4:9" x14ac:dyDescent="0.2">
      <c r="D96" s="3" t="s">
        <v>131</v>
      </c>
      <c r="E96" s="3"/>
      <c r="F96" s="3"/>
      <c r="G96" s="3"/>
      <c r="H96" s="3"/>
      <c r="I96" s="3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96"/>
  <sheetViews>
    <sheetView workbookViewId="0">
      <selection activeCell="B4" sqref="B4"/>
    </sheetView>
  </sheetViews>
  <sheetFormatPr baseColWidth="10" defaultColWidth="8.83203125" defaultRowHeight="16" x14ac:dyDescent="0.2"/>
  <cols>
    <col min="1" max="1" width="15.83203125" bestFit="1" customWidth="1"/>
    <col min="2" max="2" width="10.1640625" bestFit="1" customWidth="1"/>
  </cols>
  <sheetData>
    <row r="1" spans="1:12" x14ac:dyDescent="0.2">
      <c r="A1" s="99" t="s">
        <v>0</v>
      </c>
      <c r="B1" s="2">
        <v>52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</row>
    <row r="2" spans="1:12" x14ac:dyDescent="0.2">
      <c r="A2" s="99" t="s">
        <v>2</v>
      </c>
      <c r="B2" s="17" t="s">
        <v>197</v>
      </c>
      <c r="C2" s="2"/>
      <c r="D2" s="3" t="s">
        <v>37</v>
      </c>
      <c r="E2" s="3">
        <v>49.89</v>
      </c>
      <c r="F2" s="3">
        <v>39.76</v>
      </c>
      <c r="G2" s="3">
        <v>25.3</v>
      </c>
      <c r="H2" s="3">
        <v>19.690000000000001</v>
      </c>
      <c r="I2" s="3" t="s">
        <v>225</v>
      </c>
      <c r="K2" s="2" t="s">
        <v>387</v>
      </c>
    </row>
    <row r="3" spans="1:12" x14ac:dyDescent="0.2">
      <c r="A3" s="99" t="s">
        <v>3</v>
      </c>
      <c r="B3" s="2">
        <v>22</v>
      </c>
      <c r="C3" s="2"/>
      <c r="D3" s="3" t="s">
        <v>38</v>
      </c>
      <c r="E3" s="24">
        <v>49.9</v>
      </c>
      <c r="F3" s="3">
        <v>38.89</v>
      </c>
      <c r="G3" s="3">
        <v>25.1</v>
      </c>
      <c r="H3" s="3">
        <v>18.440000000000001</v>
      </c>
      <c r="I3" s="3" t="s">
        <v>226</v>
      </c>
    </row>
    <row r="4" spans="1:12" x14ac:dyDescent="0.2">
      <c r="A4" s="99" t="s">
        <v>825</v>
      </c>
      <c r="B4" s="30">
        <v>44287</v>
      </c>
      <c r="C4" s="2"/>
      <c r="D4" s="3" t="s">
        <v>39</v>
      </c>
      <c r="E4" s="24">
        <v>50.5</v>
      </c>
      <c r="F4" s="24">
        <v>37.5</v>
      </c>
      <c r="G4" s="3">
        <v>25.6</v>
      </c>
      <c r="H4" s="3">
        <v>19.23</v>
      </c>
      <c r="I4" s="3" t="s">
        <v>227</v>
      </c>
      <c r="K4" s="2" t="s">
        <v>733</v>
      </c>
    </row>
    <row r="5" spans="1:12" x14ac:dyDescent="0.2">
      <c r="A5" s="2"/>
      <c r="B5" s="2"/>
      <c r="C5" s="2"/>
      <c r="D5" s="3" t="s">
        <v>40</v>
      </c>
      <c r="E5" s="3">
        <v>50.89</v>
      </c>
      <c r="F5" s="3">
        <v>39.42</v>
      </c>
      <c r="G5" s="27">
        <v>26</v>
      </c>
      <c r="H5" s="3">
        <v>20.51</v>
      </c>
      <c r="I5" s="3" t="s">
        <v>228</v>
      </c>
      <c r="K5" s="2" t="s">
        <v>734</v>
      </c>
    </row>
    <row r="6" spans="1:12" x14ac:dyDescent="0.2">
      <c r="A6" s="2" t="s">
        <v>25</v>
      </c>
      <c r="B6" s="43" t="s">
        <v>212</v>
      </c>
      <c r="C6" s="2"/>
      <c r="D6" s="3" t="s">
        <v>41</v>
      </c>
      <c r="E6" s="3">
        <v>48.94</v>
      </c>
      <c r="F6" s="3">
        <v>39.15</v>
      </c>
      <c r="G6" s="3">
        <v>24.5</v>
      </c>
      <c r="H6" s="3">
        <v>19.82</v>
      </c>
      <c r="I6" s="3" t="s">
        <v>229</v>
      </c>
    </row>
    <row r="7" spans="1:12" x14ac:dyDescent="0.2">
      <c r="A7" s="2" t="s">
        <v>26</v>
      </c>
      <c r="B7" s="43">
        <v>84</v>
      </c>
      <c r="C7" s="2"/>
      <c r="D7" s="3" t="s">
        <v>42</v>
      </c>
      <c r="E7" s="3">
        <v>51.58</v>
      </c>
      <c r="F7" s="3">
        <v>39.78</v>
      </c>
      <c r="G7" s="3">
        <v>26.1</v>
      </c>
      <c r="H7" s="3">
        <v>19.34</v>
      </c>
      <c r="I7" s="3" t="s">
        <v>230</v>
      </c>
      <c r="K7" s="69" t="s">
        <v>929</v>
      </c>
    </row>
    <row r="8" spans="1:12" x14ac:dyDescent="0.2">
      <c r="A8" s="2" t="s">
        <v>27</v>
      </c>
      <c r="B8" s="43">
        <v>31</v>
      </c>
      <c r="C8" s="2"/>
      <c r="D8" s="3" t="s">
        <v>43</v>
      </c>
      <c r="E8" s="3">
        <v>49.78</v>
      </c>
      <c r="F8" s="3">
        <v>38.869999999999997</v>
      </c>
      <c r="G8" s="3">
        <v>25.6</v>
      </c>
      <c r="H8" s="3">
        <v>20.13</v>
      </c>
      <c r="I8" s="3" t="s">
        <v>231</v>
      </c>
      <c r="K8" s="69" t="s">
        <v>1024</v>
      </c>
      <c r="L8" s="85"/>
    </row>
    <row r="9" spans="1:12" x14ac:dyDescent="0.2">
      <c r="A9" s="2" t="s">
        <v>28</v>
      </c>
      <c r="B9" s="43">
        <v>12</v>
      </c>
      <c r="C9" s="2"/>
      <c r="D9" s="3" t="s">
        <v>44</v>
      </c>
      <c r="E9" s="24">
        <v>52</v>
      </c>
      <c r="F9" s="3">
        <v>39.69</v>
      </c>
      <c r="G9" s="3">
        <v>26.5</v>
      </c>
      <c r="H9" s="3">
        <v>20.190000000000001</v>
      </c>
      <c r="I9" s="3" t="s">
        <v>232</v>
      </c>
      <c r="K9" s="69" t="s">
        <v>1025</v>
      </c>
      <c r="L9" s="85"/>
    </row>
    <row r="10" spans="1:12" x14ac:dyDescent="0.2">
      <c r="A10" s="2" t="s">
        <v>29</v>
      </c>
      <c r="B10" s="43">
        <v>127</v>
      </c>
      <c r="C10" s="2"/>
      <c r="D10" s="3" t="s">
        <v>45</v>
      </c>
      <c r="E10" s="3">
        <v>49.39</v>
      </c>
      <c r="F10" s="3">
        <v>39.39</v>
      </c>
      <c r="G10" s="3">
        <v>25.8</v>
      </c>
      <c r="H10" s="3">
        <v>19.739999999999998</v>
      </c>
      <c r="I10" s="3" t="s">
        <v>233</v>
      </c>
    </row>
    <row r="11" spans="1:12" x14ac:dyDescent="0.2">
      <c r="A11" s="2"/>
      <c r="B11" s="44"/>
      <c r="C11" s="2"/>
      <c r="D11" s="3" t="s">
        <v>46</v>
      </c>
      <c r="E11" s="3">
        <v>49.92</v>
      </c>
      <c r="F11" s="3">
        <v>38.01</v>
      </c>
      <c r="G11" s="3">
        <v>24.3</v>
      </c>
      <c r="H11" s="3">
        <v>19.63</v>
      </c>
      <c r="I11" s="3" t="s">
        <v>234</v>
      </c>
    </row>
    <row r="12" spans="1:12" x14ac:dyDescent="0.2">
      <c r="D12" s="3" t="s">
        <v>47</v>
      </c>
      <c r="E12" s="3">
        <v>50.21</v>
      </c>
      <c r="F12" s="3">
        <v>37.92</v>
      </c>
      <c r="G12" s="3">
        <v>24.2</v>
      </c>
      <c r="H12" s="3">
        <v>19.02</v>
      </c>
      <c r="I12" s="3" t="s">
        <v>235</v>
      </c>
    </row>
    <row r="13" spans="1:12" x14ac:dyDescent="0.2">
      <c r="D13" s="3" t="s">
        <v>48</v>
      </c>
      <c r="E13" s="3">
        <v>50.51</v>
      </c>
      <c r="F13" s="3">
        <v>38.36</v>
      </c>
      <c r="G13" s="3">
        <v>25.3</v>
      </c>
      <c r="H13" s="3">
        <v>19.489999999999998</v>
      </c>
      <c r="I13" s="3" t="s">
        <v>236</v>
      </c>
    </row>
    <row r="14" spans="1:12" x14ac:dyDescent="0.2">
      <c r="D14" s="3" t="s">
        <v>49</v>
      </c>
      <c r="E14" s="3">
        <v>49.86</v>
      </c>
      <c r="F14" s="3">
        <v>40.83</v>
      </c>
      <c r="G14" s="3">
        <v>24.9</v>
      </c>
      <c r="H14" s="3">
        <v>19.79</v>
      </c>
      <c r="I14" s="3" t="s">
        <v>237</v>
      </c>
    </row>
    <row r="15" spans="1:12" x14ac:dyDescent="0.2">
      <c r="D15" s="3" t="s">
        <v>50</v>
      </c>
      <c r="E15" s="24">
        <v>50.4</v>
      </c>
      <c r="F15" s="3">
        <v>38.28</v>
      </c>
      <c r="G15" s="3">
        <v>25.6</v>
      </c>
      <c r="H15" s="24">
        <v>19.399999999999999</v>
      </c>
      <c r="I15" s="3" t="s">
        <v>238</v>
      </c>
    </row>
    <row r="16" spans="1:12" x14ac:dyDescent="0.2">
      <c r="D16" s="3" t="s">
        <v>51</v>
      </c>
      <c r="E16" s="3">
        <v>49.43</v>
      </c>
      <c r="F16" s="3">
        <v>40.520000000000003</v>
      </c>
      <c r="G16" s="3">
        <v>25.2</v>
      </c>
      <c r="H16" s="3">
        <v>17.79</v>
      </c>
      <c r="I16" s="3" t="s">
        <v>239</v>
      </c>
    </row>
    <row r="17" spans="4:10" x14ac:dyDescent="0.2">
      <c r="D17" s="3" t="s">
        <v>52</v>
      </c>
      <c r="E17" s="3">
        <v>50.79</v>
      </c>
      <c r="F17" s="3">
        <v>40.43</v>
      </c>
      <c r="G17" s="27">
        <v>25</v>
      </c>
      <c r="H17" s="3">
        <v>19.71</v>
      </c>
      <c r="I17" s="3" t="s">
        <v>240</v>
      </c>
    </row>
    <row r="18" spans="4:10" x14ac:dyDescent="0.2">
      <c r="D18" s="3" t="s">
        <v>53</v>
      </c>
      <c r="E18" s="3">
        <v>50.63</v>
      </c>
      <c r="F18" s="3">
        <v>40.54</v>
      </c>
      <c r="G18" s="27">
        <v>26</v>
      </c>
      <c r="H18" s="3">
        <v>19.059999999999999</v>
      </c>
      <c r="I18" s="3" t="s">
        <v>241</v>
      </c>
    </row>
    <row r="19" spans="4:10" x14ac:dyDescent="0.2">
      <c r="D19" s="3" t="s">
        <v>54</v>
      </c>
      <c r="E19" s="3">
        <v>51.25</v>
      </c>
      <c r="F19" s="3">
        <v>41.41</v>
      </c>
      <c r="G19" s="3">
        <v>24.6</v>
      </c>
      <c r="H19" s="3">
        <v>18.510000000000002</v>
      </c>
      <c r="I19" s="3" t="s">
        <v>242</v>
      </c>
    </row>
    <row r="20" spans="4:10" x14ac:dyDescent="0.2">
      <c r="D20" s="3" t="s">
        <v>55</v>
      </c>
      <c r="E20" s="24">
        <v>50.7</v>
      </c>
      <c r="F20" s="3">
        <v>39.17</v>
      </c>
      <c r="G20" s="3">
        <v>24.8</v>
      </c>
      <c r="H20" s="3">
        <v>19.77</v>
      </c>
      <c r="I20" s="3" t="s">
        <v>243</v>
      </c>
    </row>
    <row r="21" spans="4:10" x14ac:dyDescent="0.2">
      <c r="D21" s="3" t="s">
        <v>56</v>
      </c>
      <c r="E21" s="3">
        <v>48.41</v>
      </c>
      <c r="F21" s="3">
        <v>37.32</v>
      </c>
      <c r="G21" s="27">
        <v>24</v>
      </c>
      <c r="H21" s="3">
        <v>19.91</v>
      </c>
      <c r="I21" s="3" t="s">
        <v>244</v>
      </c>
    </row>
    <row r="22" spans="4:10" x14ac:dyDescent="0.2">
      <c r="D22" s="3" t="s">
        <v>57</v>
      </c>
      <c r="E22" s="3">
        <v>49.58</v>
      </c>
      <c r="F22" s="3">
        <v>38.97</v>
      </c>
      <c r="G22" s="3">
        <v>26.2</v>
      </c>
      <c r="H22" s="3">
        <v>19.059999999999999</v>
      </c>
      <c r="I22" s="3" t="s">
        <v>245</v>
      </c>
      <c r="J22" t="s">
        <v>571</v>
      </c>
    </row>
    <row r="23" spans="4:10" x14ac:dyDescent="0.2">
      <c r="D23" s="3" t="s">
        <v>58</v>
      </c>
      <c r="E23" s="3">
        <v>49.86</v>
      </c>
      <c r="F23" s="3">
        <v>39.65</v>
      </c>
      <c r="G23" s="3">
        <v>26.6</v>
      </c>
      <c r="H23" s="3">
        <v>19.690000000000001</v>
      </c>
      <c r="I23" s="3" t="s">
        <v>246</v>
      </c>
    </row>
    <row r="24" spans="4:10" x14ac:dyDescent="0.2">
      <c r="D24" s="3" t="s">
        <v>59</v>
      </c>
      <c r="E24" s="3">
        <v>51.55</v>
      </c>
      <c r="F24" s="3">
        <v>38.630000000000003</v>
      </c>
      <c r="G24" s="3">
        <v>24.8</v>
      </c>
      <c r="H24" s="3">
        <v>19.66</v>
      </c>
      <c r="I24" s="3" t="s">
        <v>247</v>
      </c>
    </row>
    <row r="25" spans="4:10" x14ac:dyDescent="0.2">
      <c r="D25" s="3" t="s">
        <v>60</v>
      </c>
      <c r="E25" s="3">
        <v>50.05</v>
      </c>
      <c r="F25" s="3">
        <v>39.29</v>
      </c>
      <c r="G25" s="3">
        <v>24.6</v>
      </c>
      <c r="H25" s="3">
        <v>19.309999999999999</v>
      </c>
      <c r="I25" s="3" t="s">
        <v>248</v>
      </c>
    </row>
    <row r="26" spans="4:10" x14ac:dyDescent="0.2">
      <c r="D26" s="3" t="s">
        <v>61</v>
      </c>
      <c r="E26" s="3">
        <v>49.63</v>
      </c>
      <c r="F26" s="3">
        <v>39.090000000000003</v>
      </c>
      <c r="G26" s="3">
        <v>24.9</v>
      </c>
      <c r="H26" s="3">
        <v>20.14</v>
      </c>
      <c r="I26" s="3" t="s">
        <v>249</v>
      </c>
      <c r="J26" t="s">
        <v>572</v>
      </c>
    </row>
    <row r="27" spans="4:10" x14ac:dyDescent="0.2">
      <c r="D27" s="3" t="s">
        <v>62</v>
      </c>
      <c r="E27" s="3">
        <v>48.13</v>
      </c>
      <c r="F27" s="3">
        <v>37.26</v>
      </c>
      <c r="G27" s="3">
        <v>22.8</v>
      </c>
      <c r="H27" s="3">
        <v>18.38</v>
      </c>
      <c r="I27" s="3" t="s">
        <v>250</v>
      </c>
    </row>
    <row r="28" spans="4:10" x14ac:dyDescent="0.2">
      <c r="D28" s="3" t="s">
        <v>63</v>
      </c>
      <c r="E28" s="24">
        <v>47.3</v>
      </c>
      <c r="F28" s="3">
        <v>36.93</v>
      </c>
      <c r="G28" s="3">
        <v>24.4</v>
      </c>
      <c r="H28" s="3">
        <v>18.329999999999998</v>
      </c>
      <c r="I28" s="3" t="s">
        <v>251</v>
      </c>
    </row>
    <row r="29" spans="4:10" x14ac:dyDescent="0.2">
      <c r="D29" s="3" t="s">
        <v>64</v>
      </c>
      <c r="E29" s="3">
        <v>51.11</v>
      </c>
      <c r="F29" s="3">
        <v>40.11</v>
      </c>
      <c r="G29" s="3">
        <v>26.3</v>
      </c>
      <c r="H29" s="3">
        <v>20.25</v>
      </c>
      <c r="I29" s="3" t="s">
        <v>252</v>
      </c>
    </row>
    <row r="30" spans="4:10" x14ac:dyDescent="0.2">
      <c r="D30" s="3" t="s">
        <v>65</v>
      </c>
      <c r="E30" s="3">
        <v>51.92</v>
      </c>
      <c r="F30" s="3">
        <v>40.76</v>
      </c>
      <c r="G30" s="3">
        <v>25.8</v>
      </c>
      <c r="H30" s="3">
        <v>19.43</v>
      </c>
      <c r="I30" s="3" t="s">
        <v>253</v>
      </c>
    </row>
    <row r="31" spans="4:10" x14ac:dyDescent="0.2">
      <c r="D31" s="3" t="s">
        <v>66</v>
      </c>
      <c r="E31" s="3">
        <v>48.51</v>
      </c>
      <c r="F31" s="3">
        <v>39.06</v>
      </c>
      <c r="G31" s="27">
        <v>24</v>
      </c>
      <c r="H31" s="3">
        <v>19.559999999999999</v>
      </c>
      <c r="I31" s="3" t="s">
        <v>254</v>
      </c>
    </row>
    <row r="32" spans="4:10" x14ac:dyDescent="0.2">
      <c r="D32" s="3" t="s">
        <v>67</v>
      </c>
      <c r="E32" s="3">
        <v>48.55</v>
      </c>
      <c r="F32" s="3">
        <v>38.909999999999997</v>
      </c>
      <c r="G32" s="3">
        <v>23.4</v>
      </c>
      <c r="H32" s="3">
        <v>18.25</v>
      </c>
      <c r="I32" s="3" t="s">
        <v>255</v>
      </c>
    </row>
    <row r="33" spans="4:9" x14ac:dyDescent="0.2">
      <c r="D33" s="3" t="s">
        <v>68</v>
      </c>
      <c r="E33" s="3">
        <v>48.65</v>
      </c>
      <c r="F33" s="3">
        <v>38.42</v>
      </c>
      <c r="G33" s="3">
        <v>23.7</v>
      </c>
      <c r="H33" s="3">
        <v>18.63</v>
      </c>
      <c r="I33" s="3" t="s">
        <v>256</v>
      </c>
    </row>
    <row r="34" spans="4:9" x14ac:dyDescent="0.2">
      <c r="D34" s="3" t="s">
        <v>69</v>
      </c>
      <c r="E34" s="6"/>
      <c r="F34" s="6"/>
      <c r="G34" s="6"/>
      <c r="H34" s="6"/>
      <c r="I34" s="6"/>
    </row>
    <row r="35" spans="4:9" x14ac:dyDescent="0.2">
      <c r="D35" s="3" t="s">
        <v>70</v>
      </c>
      <c r="E35" s="6"/>
      <c r="F35" s="6"/>
      <c r="G35" s="6"/>
      <c r="H35" s="6"/>
      <c r="I35" s="6"/>
    </row>
    <row r="36" spans="4:9" x14ac:dyDescent="0.2">
      <c r="D36" s="3" t="s">
        <v>71</v>
      </c>
      <c r="E36" s="6"/>
      <c r="F36" s="6"/>
      <c r="G36" s="6"/>
      <c r="H36" s="6"/>
      <c r="I36" s="6"/>
    </row>
    <row r="37" spans="4:9" x14ac:dyDescent="0.2">
      <c r="D37" s="3" t="s">
        <v>72</v>
      </c>
      <c r="E37" s="6"/>
      <c r="F37" s="6"/>
      <c r="G37" s="6"/>
      <c r="H37" s="6"/>
      <c r="I37" s="6"/>
    </row>
    <row r="38" spans="4:9" x14ac:dyDescent="0.2">
      <c r="D38" s="3" t="s">
        <v>73</v>
      </c>
      <c r="E38" s="6"/>
      <c r="F38" s="6"/>
      <c r="G38" s="6"/>
      <c r="H38" s="6"/>
      <c r="I38" s="6"/>
    </row>
    <row r="39" spans="4:9" x14ac:dyDescent="0.2">
      <c r="D39" s="3" t="s">
        <v>74</v>
      </c>
      <c r="E39" s="6"/>
      <c r="F39" s="6"/>
      <c r="G39" s="6"/>
      <c r="H39" s="6"/>
      <c r="I39" s="6"/>
    </row>
    <row r="40" spans="4:9" x14ac:dyDescent="0.2">
      <c r="D40" s="3" t="s">
        <v>75</v>
      </c>
      <c r="E40" s="6"/>
      <c r="F40" s="6"/>
      <c r="G40" s="6"/>
      <c r="H40" s="6"/>
      <c r="I40" s="6"/>
    </row>
    <row r="41" spans="4:9" x14ac:dyDescent="0.2">
      <c r="D41" s="3" t="s">
        <v>76</v>
      </c>
      <c r="E41" s="6"/>
      <c r="F41" s="6"/>
      <c r="G41" s="6"/>
      <c r="H41" s="6"/>
      <c r="I41" s="6"/>
    </row>
    <row r="42" spans="4:9" x14ac:dyDescent="0.2">
      <c r="D42" s="3" t="s">
        <v>77</v>
      </c>
      <c r="E42" s="6"/>
      <c r="F42" s="6"/>
      <c r="G42" s="6"/>
      <c r="H42" s="6"/>
      <c r="I42" s="6"/>
    </row>
    <row r="43" spans="4:9" x14ac:dyDescent="0.2">
      <c r="D43" s="3" t="s">
        <v>78</v>
      </c>
      <c r="E43" s="6"/>
      <c r="F43" s="6"/>
      <c r="G43" s="6"/>
      <c r="H43" s="6"/>
      <c r="I43" s="6"/>
    </row>
    <row r="44" spans="4:9" x14ac:dyDescent="0.2">
      <c r="D44" s="3" t="s">
        <v>79</v>
      </c>
      <c r="E44" s="6"/>
      <c r="F44" s="6"/>
      <c r="G44" s="6"/>
      <c r="H44" s="6"/>
      <c r="I44" s="6"/>
    </row>
    <row r="45" spans="4:9" x14ac:dyDescent="0.2">
      <c r="D45" s="3" t="s">
        <v>80</v>
      </c>
      <c r="E45" s="6"/>
      <c r="F45" s="6"/>
      <c r="G45" s="6"/>
      <c r="H45" s="6"/>
      <c r="I45" s="6"/>
    </row>
    <row r="46" spans="4:9" x14ac:dyDescent="0.2">
      <c r="D46" s="3" t="s">
        <v>81</v>
      </c>
      <c r="E46" s="6"/>
      <c r="F46" s="6"/>
      <c r="G46" s="6"/>
      <c r="H46" s="6"/>
      <c r="I46" s="6"/>
    </row>
    <row r="47" spans="4:9" x14ac:dyDescent="0.2">
      <c r="D47" s="3" t="s">
        <v>82</v>
      </c>
      <c r="E47" s="6"/>
      <c r="F47" s="6"/>
      <c r="G47" s="6"/>
      <c r="H47" s="6"/>
      <c r="I47" s="6"/>
    </row>
    <row r="48" spans="4:9" x14ac:dyDescent="0.2">
      <c r="D48" s="3" t="s">
        <v>83</v>
      </c>
      <c r="E48" s="6"/>
      <c r="F48" s="6"/>
      <c r="G48" s="6"/>
      <c r="H48" s="6"/>
      <c r="I48" s="6"/>
    </row>
    <row r="49" spans="4:9" x14ac:dyDescent="0.2">
      <c r="D49" s="3" t="s">
        <v>84</v>
      </c>
      <c r="E49" s="6"/>
      <c r="F49" s="6"/>
      <c r="G49" s="6"/>
      <c r="H49" s="6"/>
      <c r="I49" s="6"/>
    </row>
    <row r="50" spans="4:9" x14ac:dyDescent="0.2">
      <c r="D50" s="3" t="s">
        <v>85</v>
      </c>
      <c r="E50" s="6"/>
      <c r="F50" s="6"/>
      <c r="G50" s="6"/>
      <c r="H50" s="6"/>
      <c r="I50" s="6"/>
    </row>
    <row r="51" spans="4:9" x14ac:dyDescent="0.2">
      <c r="D51" s="3" t="s">
        <v>86</v>
      </c>
      <c r="E51" s="6"/>
      <c r="F51" s="6"/>
      <c r="G51" s="6"/>
      <c r="H51" s="6"/>
      <c r="I51" s="6"/>
    </row>
    <row r="52" spans="4:9" x14ac:dyDescent="0.2">
      <c r="D52" s="3" t="s">
        <v>87</v>
      </c>
      <c r="E52" s="6"/>
      <c r="F52" s="6"/>
      <c r="G52" s="6"/>
      <c r="H52" s="6"/>
      <c r="I52" s="6"/>
    </row>
    <row r="53" spans="4:9" x14ac:dyDescent="0.2">
      <c r="D53" s="3" t="s">
        <v>88</v>
      </c>
      <c r="E53" s="6"/>
      <c r="F53" s="6"/>
      <c r="G53" s="6"/>
      <c r="H53" s="6"/>
      <c r="I53" s="6"/>
    </row>
    <row r="54" spans="4:9" x14ac:dyDescent="0.2">
      <c r="D54" s="3" t="s">
        <v>89</v>
      </c>
      <c r="E54" s="6"/>
      <c r="F54" s="6"/>
      <c r="G54" s="6"/>
      <c r="H54" s="6"/>
      <c r="I54" s="6"/>
    </row>
    <row r="55" spans="4:9" x14ac:dyDescent="0.2">
      <c r="D55" s="3" t="s">
        <v>90</v>
      </c>
      <c r="E55" s="6"/>
      <c r="F55" s="6"/>
      <c r="G55" s="6"/>
      <c r="H55" s="6"/>
      <c r="I55" s="6"/>
    </row>
    <row r="56" spans="4:9" x14ac:dyDescent="0.2">
      <c r="D56" s="3" t="s">
        <v>91</v>
      </c>
      <c r="E56" s="6"/>
      <c r="F56" s="6"/>
      <c r="G56" s="6"/>
      <c r="H56" s="6"/>
      <c r="I56" s="6"/>
    </row>
    <row r="57" spans="4:9" x14ac:dyDescent="0.2">
      <c r="D57" s="3" t="s">
        <v>92</v>
      </c>
      <c r="E57" s="6"/>
      <c r="F57" s="6"/>
      <c r="G57" s="6"/>
      <c r="H57" s="6"/>
      <c r="I57" s="6"/>
    </row>
    <row r="58" spans="4:9" x14ac:dyDescent="0.2">
      <c r="D58" s="3" t="s">
        <v>93</v>
      </c>
      <c r="E58" s="6"/>
      <c r="F58" s="6"/>
      <c r="G58" s="6"/>
      <c r="H58" s="6"/>
      <c r="I58" s="6"/>
    </row>
    <row r="59" spans="4:9" x14ac:dyDescent="0.2">
      <c r="D59" s="3" t="s">
        <v>94</v>
      </c>
      <c r="E59" s="6"/>
      <c r="F59" s="6"/>
      <c r="G59" s="6"/>
      <c r="H59" s="6"/>
      <c r="I59" s="6"/>
    </row>
    <row r="60" spans="4:9" x14ac:dyDescent="0.2">
      <c r="D60" s="3" t="s">
        <v>95</v>
      </c>
      <c r="E60" s="6"/>
      <c r="F60" s="6"/>
      <c r="G60" s="6"/>
      <c r="H60" s="6"/>
      <c r="I60" s="6"/>
    </row>
    <row r="61" spans="4:9" x14ac:dyDescent="0.2">
      <c r="D61" s="3" t="s">
        <v>96</v>
      </c>
      <c r="E61" s="6"/>
      <c r="F61" s="6"/>
      <c r="G61" s="6"/>
      <c r="H61" s="6"/>
      <c r="I61" s="6"/>
    </row>
    <row r="62" spans="4:9" x14ac:dyDescent="0.2">
      <c r="D62" s="3" t="s">
        <v>97</v>
      </c>
      <c r="E62" s="6"/>
      <c r="F62" s="6"/>
      <c r="G62" s="6"/>
      <c r="H62" s="6"/>
      <c r="I62" s="6"/>
    </row>
    <row r="63" spans="4:9" x14ac:dyDescent="0.2">
      <c r="D63" s="3" t="s">
        <v>98</v>
      </c>
      <c r="E63" s="6"/>
      <c r="F63" s="6"/>
      <c r="G63" s="6"/>
      <c r="H63" s="6"/>
      <c r="I63" s="6"/>
    </row>
    <row r="64" spans="4:9" x14ac:dyDescent="0.2">
      <c r="D64" s="3" t="s">
        <v>99</v>
      </c>
      <c r="E64" s="6"/>
      <c r="F64" s="6"/>
      <c r="G64" s="6"/>
      <c r="H64" s="6"/>
      <c r="I64" s="6"/>
    </row>
    <row r="65" spans="4:9" x14ac:dyDescent="0.2">
      <c r="D65" s="3" t="s">
        <v>100</v>
      </c>
      <c r="E65" s="6"/>
      <c r="F65" s="6"/>
      <c r="G65" s="6"/>
      <c r="H65" s="6"/>
      <c r="I65" s="6"/>
    </row>
    <row r="66" spans="4:9" x14ac:dyDescent="0.2">
      <c r="D66" s="3" t="s">
        <v>101</v>
      </c>
      <c r="E66" s="6"/>
      <c r="F66" s="6"/>
      <c r="G66" s="6"/>
      <c r="H66" s="6"/>
      <c r="I66" s="6"/>
    </row>
    <row r="67" spans="4:9" x14ac:dyDescent="0.2">
      <c r="D67" s="3" t="s">
        <v>102</v>
      </c>
      <c r="E67" s="6"/>
      <c r="F67" s="6"/>
      <c r="G67" s="6"/>
      <c r="H67" s="6"/>
      <c r="I67" s="6"/>
    </row>
    <row r="68" spans="4:9" x14ac:dyDescent="0.2">
      <c r="D68" s="3" t="s">
        <v>103</v>
      </c>
      <c r="E68" s="6"/>
      <c r="F68" s="6"/>
      <c r="G68" s="6"/>
      <c r="H68" s="6"/>
      <c r="I68" s="6"/>
    </row>
    <row r="69" spans="4:9" x14ac:dyDescent="0.2">
      <c r="D69" s="3" t="s">
        <v>104</v>
      </c>
      <c r="E69" s="6"/>
      <c r="F69" s="6"/>
      <c r="G69" s="6"/>
      <c r="H69" s="6"/>
      <c r="I69" s="6"/>
    </row>
    <row r="70" spans="4:9" x14ac:dyDescent="0.2">
      <c r="D70" s="3" t="s">
        <v>105</v>
      </c>
      <c r="E70" s="6"/>
      <c r="F70" s="6"/>
      <c r="G70" s="6"/>
      <c r="H70" s="6"/>
      <c r="I70" s="6"/>
    </row>
    <row r="71" spans="4:9" x14ac:dyDescent="0.2">
      <c r="D71" s="3" t="s">
        <v>106</v>
      </c>
      <c r="E71" s="6"/>
      <c r="F71" s="6"/>
      <c r="G71" s="6"/>
      <c r="H71" s="6"/>
      <c r="I71" s="6"/>
    </row>
    <row r="72" spans="4:9" x14ac:dyDescent="0.2">
      <c r="D72" s="3" t="s">
        <v>107</v>
      </c>
      <c r="E72" s="6"/>
      <c r="F72" s="6"/>
      <c r="G72" s="6"/>
      <c r="H72" s="6"/>
      <c r="I72" s="6"/>
    </row>
    <row r="73" spans="4:9" x14ac:dyDescent="0.2">
      <c r="D73" s="3" t="s">
        <v>108</v>
      </c>
      <c r="E73" s="6"/>
      <c r="F73" s="6"/>
      <c r="G73" s="6"/>
      <c r="H73" s="6"/>
      <c r="I73" s="6"/>
    </row>
    <row r="74" spans="4:9" x14ac:dyDescent="0.2">
      <c r="D74" s="3" t="s">
        <v>109</v>
      </c>
      <c r="E74" s="6"/>
      <c r="F74" s="6"/>
      <c r="G74" s="6"/>
      <c r="H74" s="6"/>
      <c r="I74" s="6"/>
    </row>
    <row r="75" spans="4:9" x14ac:dyDescent="0.2">
      <c r="D75" s="3" t="s">
        <v>110</v>
      </c>
      <c r="E75" s="6"/>
      <c r="F75" s="6"/>
      <c r="G75" s="6"/>
      <c r="H75" s="6"/>
      <c r="I75" s="6"/>
    </row>
    <row r="76" spans="4:9" x14ac:dyDescent="0.2">
      <c r="D76" s="3" t="s">
        <v>111</v>
      </c>
      <c r="E76" s="6"/>
      <c r="F76" s="6"/>
      <c r="G76" s="6"/>
      <c r="H76" s="6"/>
      <c r="I76" s="6"/>
    </row>
    <row r="77" spans="4:9" x14ac:dyDescent="0.2">
      <c r="D77" s="3" t="s">
        <v>112</v>
      </c>
      <c r="E77" s="6"/>
      <c r="F77" s="6"/>
      <c r="G77" s="6"/>
      <c r="H77" s="6"/>
      <c r="I77" s="6"/>
    </row>
    <row r="78" spans="4:9" x14ac:dyDescent="0.2">
      <c r="D78" s="3" t="s">
        <v>113</v>
      </c>
      <c r="E78" s="6"/>
      <c r="F78" s="6"/>
      <c r="G78" s="6"/>
      <c r="H78" s="6"/>
      <c r="I78" s="6"/>
    </row>
    <row r="79" spans="4:9" x14ac:dyDescent="0.2">
      <c r="D79" s="3" t="s">
        <v>114</v>
      </c>
      <c r="E79" s="6"/>
      <c r="F79" s="6"/>
      <c r="G79" s="6"/>
      <c r="H79" s="6"/>
      <c r="I79" s="6"/>
    </row>
    <row r="80" spans="4:9" x14ac:dyDescent="0.2">
      <c r="D80" s="3" t="s">
        <v>115</v>
      </c>
      <c r="E80" s="6"/>
      <c r="F80" s="6"/>
      <c r="G80" s="6"/>
      <c r="H80" s="6"/>
      <c r="I80" s="6"/>
    </row>
    <row r="81" spans="4:9" x14ac:dyDescent="0.2">
      <c r="D81" s="3" t="s">
        <v>116</v>
      </c>
      <c r="E81" s="6"/>
      <c r="F81" s="6"/>
      <c r="G81" s="6"/>
      <c r="H81" s="6"/>
      <c r="I81" s="6"/>
    </row>
    <row r="82" spans="4:9" x14ac:dyDescent="0.2">
      <c r="D82" s="3" t="s">
        <v>117</v>
      </c>
      <c r="E82" s="6"/>
      <c r="F82" s="6"/>
      <c r="G82" s="6"/>
      <c r="H82" s="6"/>
      <c r="I82" s="6"/>
    </row>
    <row r="83" spans="4:9" x14ac:dyDescent="0.2">
      <c r="D83" s="3" t="s">
        <v>118</v>
      </c>
      <c r="E83" s="6"/>
      <c r="F83" s="6"/>
      <c r="G83" s="6"/>
      <c r="H83" s="6"/>
      <c r="I83" s="6"/>
    </row>
    <row r="84" spans="4:9" x14ac:dyDescent="0.2">
      <c r="D84" s="3" t="s">
        <v>119</v>
      </c>
      <c r="E84" s="6"/>
      <c r="F84" s="6"/>
      <c r="G84" s="6"/>
      <c r="H84" s="6"/>
      <c r="I84" s="6"/>
    </row>
    <row r="85" spans="4:9" x14ac:dyDescent="0.2">
      <c r="D85" s="3" t="s">
        <v>120</v>
      </c>
      <c r="E85" s="6"/>
      <c r="F85" s="6"/>
      <c r="G85" s="6"/>
      <c r="H85" s="6"/>
      <c r="I85" s="6"/>
    </row>
    <row r="86" spans="4:9" x14ac:dyDescent="0.2">
      <c r="D86" s="3" t="s">
        <v>121</v>
      </c>
      <c r="E86" s="6"/>
      <c r="F86" s="6"/>
      <c r="G86" s="6"/>
      <c r="H86" s="6"/>
      <c r="I86" s="6"/>
    </row>
    <row r="87" spans="4:9" x14ac:dyDescent="0.2">
      <c r="D87" s="3" t="s">
        <v>122</v>
      </c>
      <c r="E87" s="6"/>
      <c r="F87" s="6"/>
      <c r="G87" s="6"/>
      <c r="H87" s="6"/>
      <c r="I87" s="6"/>
    </row>
    <row r="88" spans="4:9" x14ac:dyDescent="0.2">
      <c r="D88" s="3" t="s">
        <v>123</v>
      </c>
      <c r="E88" s="6"/>
      <c r="F88" s="6"/>
      <c r="G88" s="6"/>
      <c r="H88" s="6"/>
      <c r="I88" s="6"/>
    </row>
    <row r="89" spans="4:9" x14ac:dyDescent="0.2">
      <c r="D89" s="3" t="s">
        <v>124</v>
      </c>
      <c r="E89" s="6"/>
      <c r="F89" s="6"/>
      <c r="G89" s="6"/>
      <c r="H89" s="6"/>
      <c r="I89" s="6"/>
    </row>
    <row r="90" spans="4:9" x14ac:dyDescent="0.2">
      <c r="D90" s="3" t="s">
        <v>125</v>
      </c>
      <c r="E90" s="6"/>
      <c r="F90" s="6"/>
      <c r="G90" s="6"/>
      <c r="H90" s="6"/>
      <c r="I90" s="6"/>
    </row>
    <row r="91" spans="4:9" x14ac:dyDescent="0.2">
      <c r="D91" s="3" t="s">
        <v>126</v>
      </c>
      <c r="E91" s="6"/>
      <c r="F91" s="6"/>
      <c r="G91" s="6"/>
      <c r="H91" s="6"/>
      <c r="I91" s="6"/>
    </row>
    <row r="92" spans="4:9" x14ac:dyDescent="0.2">
      <c r="D92" s="3" t="s">
        <v>127</v>
      </c>
      <c r="E92" s="6"/>
      <c r="F92" s="6"/>
      <c r="G92" s="6"/>
      <c r="H92" s="6"/>
      <c r="I92" s="6"/>
    </row>
    <row r="93" spans="4:9" x14ac:dyDescent="0.2">
      <c r="D93" s="3" t="s">
        <v>128</v>
      </c>
      <c r="E93" s="6"/>
      <c r="F93" s="6"/>
      <c r="G93" s="6"/>
      <c r="H93" s="6"/>
      <c r="I93" s="6"/>
    </row>
    <row r="94" spans="4:9" x14ac:dyDescent="0.2">
      <c r="D94" s="3" t="s">
        <v>129</v>
      </c>
      <c r="E94" s="6"/>
      <c r="F94" s="6"/>
      <c r="G94" s="6"/>
      <c r="H94" s="6"/>
      <c r="I94" s="6"/>
    </row>
    <row r="95" spans="4:9" x14ac:dyDescent="0.2">
      <c r="D95" s="3" t="s">
        <v>130</v>
      </c>
      <c r="E95" s="6"/>
      <c r="F95" s="6"/>
      <c r="G95" s="6"/>
      <c r="H95" s="6"/>
      <c r="I95" s="6"/>
    </row>
    <row r="96" spans="4:9" x14ac:dyDescent="0.2">
      <c r="D96" s="3" t="s">
        <v>131</v>
      </c>
      <c r="E96" s="6"/>
      <c r="F96" s="6"/>
      <c r="G96" s="6"/>
      <c r="H96" s="6"/>
      <c r="I96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96"/>
  <sheetViews>
    <sheetView workbookViewId="0">
      <selection activeCell="B4" sqref="B4"/>
    </sheetView>
  </sheetViews>
  <sheetFormatPr baseColWidth="10" defaultColWidth="8.83203125" defaultRowHeight="16" x14ac:dyDescent="0.2"/>
  <cols>
    <col min="1" max="1" width="15.83203125" bestFit="1" customWidth="1"/>
    <col min="2" max="2" width="9.33203125" bestFit="1" customWidth="1"/>
  </cols>
  <sheetData>
    <row r="1" spans="1:12" x14ac:dyDescent="0.2">
      <c r="A1" s="99" t="s">
        <v>0</v>
      </c>
      <c r="B1" s="2">
        <v>55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  <c r="L1" s="49"/>
    </row>
    <row r="2" spans="1:12" x14ac:dyDescent="0.2">
      <c r="A2" s="99" t="s">
        <v>2</v>
      </c>
      <c r="B2" s="17" t="s">
        <v>202</v>
      </c>
      <c r="C2" s="2"/>
      <c r="D2" s="3" t="s">
        <v>37</v>
      </c>
      <c r="E2" s="3">
        <v>50.64</v>
      </c>
      <c r="F2" s="3">
        <v>36.97</v>
      </c>
      <c r="G2" s="3">
        <v>22.6</v>
      </c>
      <c r="H2" s="24">
        <v>19.3</v>
      </c>
      <c r="I2" s="3" t="s">
        <v>370</v>
      </c>
      <c r="K2" s="2" t="s">
        <v>456</v>
      </c>
    </row>
    <row r="3" spans="1:12" x14ac:dyDescent="0.2">
      <c r="A3" s="99" t="s">
        <v>3</v>
      </c>
      <c r="B3" s="2">
        <v>24</v>
      </c>
      <c r="C3" s="2"/>
      <c r="D3" s="3" t="s">
        <v>38</v>
      </c>
      <c r="E3" s="3">
        <v>49.01</v>
      </c>
      <c r="F3" s="3">
        <v>36.82</v>
      </c>
      <c r="G3" s="3">
        <v>21.7</v>
      </c>
      <c r="H3" s="3">
        <v>18.59</v>
      </c>
      <c r="I3" s="3" t="s">
        <v>371</v>
      </c>
      <c r="K3" s="23"/>
    </row>
    <row r="4" spans="1:12" x14ac:dyDescent="0.2">
      <c r="A4" s="99" t="s">
        <v>825</v>
      </c>
      <c r="B4" s="51">
        <v>44287</v>
      </c>
      <c r="C4" s="2"/>
      <c r="D4" s="3" t="s">
        <v>39</v>
      </c>
      <c r="E4" s="3">
        <v>49.79</v>
      </c>
      <c r="F4" s="3">
        <v>37.33</v>
      </c>
      <c r="G4" s="3">
        <v>22.8</v>
      </c>
      <c r="H4" s="3">
        <v>19.760000000000002</v>
      </c>
      <c r="I4" s="3" t="s">
        <v>372</v>
      </c>
      <c r="K4" s="44" t="s">
        <v>735</v>
      </c>
    </row>
    <row r="5" spans="1:12" x14ac:dyDescent="0.2">
      <c r="A5" s="2"/>
      <c r="B5" s="2"/>
      <c r="C5" s="2"/>
      <c r="D5" s="3" t="s">
        <v>40</v>
      </c>
      <c r="E5" s="3">
        <v>50.92</v>
      </c>
      <c r="F5" s="3">
        <v>38.99</v>
      </c>
      <c r="G5" s="3">
        <v>23.8</v>
      </c>
      <c r="H5" s="3">
        <v>19.91</v>
      </c>
      <c r="I5" s="3" t="s">
        <v>373</v>
      </c>
      <c r="K5" s="23"/>
    </row>
    <row r="6" spans="1:12" x14ac:dyDescent="0.2">
      <c r="A6" s="2" t="s">
        <v>25</v>
      </c>
      <c r="B6" s="43" t="s">
        <v>212</v>
      </c>
      <c r="C6" s="2"/>
      <c r="D6" s="3" t="s">
        <v>41</v>
      </c>
      <c r="E6" s="3">
        <v>50.56</v>
      </c>
      <c r="F6" s="3">
        <v>42.06</v>
      </c>
      <c r="G6" s="3">
        <v>24.4</v>
      </c>
      <c r="H6" s="3">
        <v>19.190000000000001</v>
      </c>
      <c r="I6" s="3" t="s">
        <v>374</v>
      </c>
      <c r="K6" s="69" t="s">
        <v>1026</v>
      </c>
    </row>
    <row r="7" spans="1:12" x14ac:dyDescent="0.2">
      <c r="A7" s="2" t="s">
        <v>26</v>
      </c>
      <c r="B7" s="43">
        <v>75</v>
      </c>
      <c r="C7" s="46"/>
      <c r="D7" s="3" t="s">
        <v>42</v>
      </c>
      <c r="E7" s="3">
        <v>48.33</v>
      </c>
      <c r="F7" s="3">
        <v>37.29</v>
      </c>
      <c r="G7" s="3">
        <v>21.9</v>
      </c>
      <c r="H7" s="3">
        <v>17.45</v>
      </c>
      <c r="I7" s="3" t="s">
        <v>375</v>
      </c>
      <c r="J7" t="s">
        <v>571</v>
      </c>
      <c r="K7" s="69" t="s">
        <v>1027</v>
      </c>
      <c r="L7" s="85"/>
    </row>
    <row r="8" spans="1:12" x14ac:dyDescent="0.2">
      <c r="A8" s="2" t="s">
        <v>27</v>
      </c>
      <c r="B8" s="43">
        <v>31</v>
      </c>
      <c r="C8" s="2"/>
      <c r="D8" s="3" t="s">
        <v>43</v>
      </c>
      <c r="E8" s="3">
        <v>49.81</v>
      </c>
      <c r="F8" s="3">
        <v>38.01</v>
      </c>
      <c r="G8" s="3">
        <v>22.7</v>
      </c>
      <c r="H8" s="3">
        <v>19.79</v>
      </c>
      <c r="I8" s="3" t="s">
        <v>376</v>
      </c>
      <c r="K8" s="69" t="s">
        <v>1028</v>
      </c>
      <c r="L8" s="85"/>
    </row>
    <row r="9" spans="1:12" x14ac:dyDescent="0.2">
      <c r="A9" s="2" t="s">
        <v>28</v>
      </c>
      <c r="B9" s="43">
        <v>10</v>
      </c>
      <c r="C9" s="2"/>
      <c r="D9" s="3" t="s">
        <v>44</v>
      </c>
      <c r="E9" s="3">
        <v>50.94</v>
      </c>
      <c r="F9" s="3">
        <v>38.21</v>
      </c>
      <c r="G9" s="27">
        <v>24</v>
      </c>
      <c r="H9" s="24">
        <v>19.7</v>
      </c>
      <c r="I9" s="3" t="s">
        <v>377</v>
      </c>
    </row>
    <row r="10" spans="1:12" x14ac:dyDescent="0.2">
      <c r="A10" s="2" t="s">
        <v>29</v>
      </c>
      <c r="B10" s="43">
        <v>116</v>
      </c>
      <c r="C10" s="2"/>
      <c r="D10" s="3" t="s">
        <v>45</v>
      </c>
      <c r="E10" s="3">
        <v>49.97</v>
      </c>
      <c r="F10" s="24">
        <v>38.4</v>
      </c>
      <c r="G10" s="3">
        <v>23.2</v>
      </c>
      <c r="H10" s="3">
        <v>19.84</v>
      </c>
      <c r="I10" s="3" t="s">
        <v>378</v>
      </c>
    </row>
    <row r="11" spans="1:12" x14ac:dyDescent="0.2">
      <c r="A11" s="2"/>
      <c r="B11" s="43"/>
      <c r="C11" s="2"/>
      <c r="D11" s="3" t="s">
        <v>46</v>
      </c>
      <c r="E11" s="3">
        <v>48.33</v>
      </c>
      <c r="F11" s="3">
        <v>37.43</v>
      </c>
      <c r="G11" s="3">
        <v>23.1</v>
      </c>
      <c r="H11" s="3">
        <v>19.239999999999998</v>
      </c>
      <c r="I11" s="3" t="s">
        <v>379</v>
      </c>
    </row>
    <row r="12" spans="1:12" x14ac:dyDescent="0.2">
      <c r="D12" s="3" t="s">
        <v>47</v>
      </c>
      <c r="E12" s="24">
        <v>49.5</v>
      </c>
      <c r="F12" s="3">
        <v>38.51</v>
      </c>
      <c r="G12" s="3">
        <v>23.9</v>
      </c>
      <c r="H12" s="3">
        <v>19.21</v>
      </c>
      <c r="I12" s="3" t="s">
        <v>380</v>
      </c>
    </row>
    <row r="13" spans="1:12" x14ac:dyDescent="0.2">
      <c r="D13" s="3" t="s">
        <v>48</v>
      </c>
      <c r="E13" s="3">
        <v>48.51</v>
      </c>
      <c r="F13" s="3">
        <v>37.03</v>
      </c>
      <c r="G13" s="3">
        <v>21.6</v>
      </c>
      <c r="H13" s="3">
        <v>19.13</v>
      </c>
      <c r="I13" s="3" t="s">
        <v>381</v>
      </c>
    </row>
    <row r="14" spans="1:12" x14ac:dyDescent="0.2">
      <c r="D14" s="3" t="s">
        <v>49</v>
      </c>
      <c r="E14" s="3">
        <v>47.13</v>
      </c>
      <c r="F14" s="3">
        <v>36.83</v>
      </c>
      <c r="G14" s="3">
        <v>22.4</v>
      </c>
      <c r="H14" s="3">
        <v>19.420000000000002</v>
      </c>
      <c r="I14" s="3" t="s">
        <v>382</v>
      </c>
    </row>
    <row r="15" spans="1:12" x14ac:dyDescent="0.2">
      <c r="D15" s="3" t="s">
        <v>50</v>
      </c>
      <c r="E15" s="3">
        <v>49.86</v>
      </c>
      <c r="F15" s="3">
        <v>38.54</v>
      </c>
      <c r="G15" s="3">
        <v>22.4</v>
      </c>
      <c r="H15" s="3">
        <v>19.03</v>
      </c>
      <c r="I15" s="3" t="s">
        <v>383</v>
      </c>
    </row>
    <row r="16" spans="1:12" x14ac:dyDescent="0.2">
      <c r="D16" s="3" t="s">
        <v>51</v>
      </c>
      <c r="E16" s="3">
        <v>49.34</v>
      </c>
      <c r="F16" s="3">
        <v>38.479999999999997</v>
      </c>
      <c r="G16" s="3">
        <v>22.3</v>
      </c>
      <c r="H16" s="3">
        <v>19.22</v>
      </c>
      <c r="I16" s="3" t="s">
        <v>384</v>
      </c>
    </row>
    <row r="17" spans="4:9" x14ac:dyDescent="0.2">
      <c r="D17" s="3" t="s">
        <v>52</v>
      </c>
      <c r="E17" s="3">
        <v>48.53</v>
      </c>
      <c r="F17" s="3">
        <v>37.65</v>
      </c>
      <c r="G17" s="3">
        <v>22.9</v>
      </c>
      <c r="H17" s="3">
        <v>18.95</v>
      </c>
      <c r="I17" s="3" t="s">
        <v>385</v>
      </c>
    </row>
    <row r="18" spans="4:9" x14ac:dyDescent="0.2">
      <c r="D18" s="3" t="s">
        <v>53</v>
      </c>
      <c r="E18" s="3">
        <v>48.92</v>
      </c>
      <c r="F18" s="24">
        <v>37.5</v>
      </c>
      <c r="G18" s="3">
        <v>22.8</v>
      </c>
      <c r="H18" s="3">
        <v>19.12</v>
      </c>
      <c r="I18" s="3" t="s">
        <v>323</v>
      </c>
    </row>
    <row r="19" spans="4:9" x14ac:dyDescent="0.2">
      <c r="D19" s="3" t="s">
        <v>54</v>
      </c>
      <c r="E19" s="3">
        <v>49.77</v>
      </c>
      <c r="F19" s="3">
        <v>36.479999999999997</v>
      </c>
      <c r="G19" s="3">
        <v>22.4</v>
      </c>
      <c r="H19" s="24">
        <v>18.3</v>
      </c>
      <c r="I19" s="3" t="s">
        <v>324</v>
      </c>
    </row>
    <row r="20" spans="4:9" x14ac:dyDescent="0.2">
      <c r="D20" s="3" t="s">
        <v>55</v>
      </c>
      <c r="E20" s="3">
        <v>48.61</v>
      </c>
      <c r="F20" s="3">
        <v>35.94</v>
      </c>
      <c r="G20" s="3">
        <v>22.4</v>
      </c>
      <c r="H20" s="3">
        <v>19.89</v>
      </c>
      <c r="I20" s="3" t="s">
        <v>325</v>
      </c>
    </row>
    <row r="21" spans="4:9" x14ac:dyDescent="0.2">
      <c r="D21" s="3" t="s">
        <v>56</v>
      </c>
      <c r="E21" s="3">
        <v>49.65</v>
      </c>
      <c r="F21" s="3">
        <v>39.35</v>
      </c>
      <c r="G21" s="3">
        <v>23.1</v>
      </c>
      <c r="H21" s="3">
        <v>19.16</v>
      </c>
      <c r="I21" s="3" t="s">
        <v>326</v>
      </c>
    </row>
    <row r="22" spans="4:9" x14ac:dyDescent="0.2">
      <c r="D22" s="3" t="s">
        <v>57</v>
      </c>
      <c r="E22" s="3">
        <v>49.04</v>
      </c>
      <c r="F22" s="3">
        <v>37.94</v>
      </c>
      <c r="G22" s="3">
        <v>22.7</v>
      </c>
      <c r="H22" s="3">
        <v>18.14</v>
      </c>
      <c r="I22" s="3" t="s">
        <v>327</v>
      </c>
    </row>
    <row r="23" spans="4:9" x14ac:dyDescent="0.2">
      <c r="D23" s="3" t="s">
        <v>58</v>
      </c>
      <c r="E23" s="3">
        <v>48.26</v>
      </c>
      <c r="F23" s="3">
        <v>38.47</v>
      </c>
      <c r="G23" s="3">
        <v>23.1</v>
      </c>
      <c r="H23" s="3">
        <v>19.260000000000002</v>
      </c>
      <c r="I23" s="3" t="s">
        <v>328</v>
      </c>
    </row>
    <row r="24" spans="4:9" x14ac:dyDescent="0.2">
      <c r="D24" s="3" t="s">
        <v>59</v>
      </c>
      <c r="E24" s="3">
        <v>49.24</v>
      </c>
      <c r="F24" s="3">
        <v>38.58</v>
      </c>
      <c r="G24" s="3">
        <v>22.1</v>
      </c>
      <c r="H24" s="3">
        <v>18.25</v>
      </c>
      <c r="I24" s="3" t="s">
        <v>329</v>
      </c>
    </row>
    <row r="25" spans="4:9" x14ac:dyDescent="0.2">
      <c r="D25" s="3" t="s">
        <v>60</v>
      </c>
      <c r="E25" s="3">
        <v>49.49</v>
      </c>
      <c r="F25" s="3">
        <v>38.67</v>
      </c>
      <c r="G25" s="3">
        <v>23.6</v>
      </c>
      <c r="H25" s="3">
        <v>19.04</v>
      </c>
      <c r="I25" s="3" t="s">
        <v>330</v>
      </c>
    </row>
    <row r="26" spans="4:9" x14ac:dyDescent="0.2">
      <c r="D26" s="3" t="s">
        <v>61</v>
      </c>
      <c r="E26" s="3">
        <v>49.66</v>
      </c>
      <c r="F26" s="3">
        <v>37.450000000000003</v>
      </c>
      <c r="G26" s="3">
        <v>22.4</v>
      </c>
      <c r="H26" s="3">
        <v>18.53</v>
      </c>
      <c r="I26" s="3" t="s">
        <v>331</v>
      </c>
    </row>
    <row r="27" spans="4:9" x14ac:dyDescent="0.2">
      <c r="D27" s="3" t="s">
        <v>62</v>
      </c>
      <c r="E27" s="3">
        <v>49.89</v>
      </c>
      <c r="F27" s="3">
        <v>38.729999999999997</v>
      </c>
      <c r="G27" s="3">
        <v>23.5</v>
      </c>
      <c r="H27" s="24">
        <v>18.7</v>
      </c>
      <c r="I27" s="3" t="s">
        <v>432</v>
      </c>
    </row>
    <row r="28" spans="4:9" x14ac:dyDescent="0.2">
      <c r="D28" s="3" t="s">
        <v>63</v>
      </c>
      <c r="E28" s="3">
        <v>49.02</v>
      </c>
      <c r="F28" s="3">
        <v>37.56</v>
      </c>
      <c r="G28" s="3">
        <v>23.4</v>
      </c>
      <c r="H28" s="3">
        <v>20.46</v>
      </c>
      <c r="I28" s="3" t="s">
        <v>335</v>
      </c>
    </row>
    <row r="29" spans="4:9" x14ac:dyDescent="0.2">
      <c r="D29" s="3" t="s">
        <v>64</v>
      </c>
      <c r="E29" s="3">
        <v>49.82</v>
      </c>
      <c r="F29" s="24">
        <v>38.700000000000003</v>
      </c>
      <c r="G29" s="3">
        <v>23.2</v>
      </c>
      <c r="H29" s="3">
        <v>18.27</v>
      </c>
      <c r="I29" s="3" t="s">
        <v>336</v>
      </c>
    </row>
    <row r="30" spans="4:9" x14ac:dyDescent="0.2">
      <c r="D30" s="3" t="s">
        <v>65</v>
      </c>
      <c r="E30" s="24">
        <v>49.2</v>
      </c>
      <c r="F30" s="3">
        <v>37.840000000000003</v>
      </c>
      <c r="G30" s="3">
        <v>23.3</v>
      </c>
      <c r="H30" s="3">
        <v>18.96</v>
      </c>
      <c r="I30" s="3" t="s">
        <v>337</v>
      </c>
    </row>
    <row r="31" spans="4:9" x14ac:dyDescent="0.2">
      <c r="D31" s="3" t="s">
        <v>66</v>
      </c>
      <c r="E31" s="3">
        <v>48.93</v>
      </c>
      <c r="F31" s="3">
        <v>39.08</v>
      </c>
      <c r="G31" s="3">
        <v>22.5</v>
      </c>
      <c r="H31" s="3">
        <v>18.54</v>
      </c>
      <c r="I31" s="3" t="s">
        <v>338</v>
      </c>
    </row>
    <row r="32" spans="4:9" x14ac:dyDescent="0.2">
      <c r="D32" s="3" t="s">
        <v>67</v>
      </c>
      <c r="E32" s="3">
        <v>50.44</v>
      </c>
      <c r="F32" s="3">
        <v>40.58</v>
      </c>
      <c r="G32" s="3">
        <v>22.9</v>
      </c>
      <c r="H32" s="3">
        <v>18.95</v>
      </c>
      <c r="I32" s="3" t="s">
        <v>339</v>
      </c>
    </row>
    <row r="33" spans="4:9" x14ac:dyDescent="0.2">
      <c r="D33" s="3" t="s">
        <v>68</v>
      </c>
      <c r="E33" s="3">
        <v>49.05</v>
      </c>
      <c r="F33" s="3">
        <v>38.409999999999997</v>
      </c>
      <c r="G33" s="3">
        <v>21.9</v>
      </c>
      <c r="H33" s="3">
        <v>18.649999999999999</v>
      </c>
      <c r="I33" s="3" t="s">
        <v>340</v>
      </c>
    </row>
    <row r="34" spans="4:9" x14ac:dyDescent="0.2">
      <c r="D34" s="3" t="s">
        <v>69</v>
      </c>
      <c r="E34" s="6"/>
      <c r="F34" s="6"/>
      <c r="G34" s="6"/>
      <c r="H34" s="6"/>
      <c r="I34" s="6"/>
    </row>
    <row r="35" spans="4:9" x14ac:dyDescent="0.2">
      <c r="D35" s="3" t="s">
        <v>70</v>
      </c>
      <c r="E35" s="6"/>
      <c r="F35" s="6"/>
      <c r="G35" s="6"/>
      <c r="H35" s="6"/>
      <c r="I35" s="6"/>
    </row>
    <row r="36" spans="4:9" x14ac:dyDescent="0.2">
      <c r="D36" s="3" t="s">
        <v>71</v>
      </c>
      <c r="E36" s="6"/>
      <c r="F36" s="6"/>
      <c r="G36" s="6"/>
      <c r="H36" s="6"/>
      <c r="I36" s="6"/>
    </row>
    <row r="37" spans="4:9" x14ac:dyDescent="0.2">
      <c r="D37" s="3" t="s">
        <v>72</v>
      </c>
      <c r="E37" s="6"/>
      <c r="F37" s="6"/>
      <c r="G37" s="6"/>
      <c r="H37" s="6"/>
      <c r="I37" s="6"/>
    </row>
    <row r="38" spans="4:9" x14ac:dyDescent="0.2">
      <c r="D38" s="3" t="s">
        <v>73</v>
      </c>
      <c r="E38" s="6"/>
      <c r="F38" s="6"/>
      <c r="G38" s="6"/>
      <c r="H38" s="6"/>
      <c r="I38" s="6"/>
    </row>
    <row r="39" spans="4:9" x14ac:dyDescent="0.2">
      <c r="D39" s="3" t="s">
        <v>74</v>
      </c>
      <c r="E39" s="6"/>
      <c r="F39" s="6"/>
      <c r="G39" s="6"/>
      <c r="H39" s="6"/>
      <c r="I39" s="6"/>
    </row>
    <row r="40" spans="4:9" x14ac:dyDescent="0.2">
      <c r="D40" s="3" t="s">
        <v>75</v>
      </c>
      <c r="E40" s="6"/>
      <c r="F40" s="6"/>
      <c r="G40" s="6"/>
      <c r="H40" s="6"/>
      <c r="I40" s="6"/>
    </row>
    <row r="41" spans="4:9" x14ac:dyDescent="0.2">
      <c r="D41" s="3" t="s">
        <v>76</v>
      </c>
      <c r="E41" s="6"/>
      <c r="F41" s="6"/>
      <c r="G41" s="6"/>
      <c r="H41" s="6"/>
      <c r="I41" s="6"/>
    </row>
    <row r="42" spans="4:9" x14ac:dyDescent="0.2">
      <c r="D42" s="3" t="s">
        <v>77</v>
      </c>
      <c r="E42" s="6"/>
      <c r="F42" s="6"/>
      <c r="G42" s="6"/>
      <c r="H42" s="6"/>
      <c r="I42" s="6"/>
    </row>
    <row r="43" spans="4:9" x14ac:dyDescent="0.2">
      <c r="D43" s="3" t="s">
        <v>78</v>
      </c>
      <c r="E43" s="6"/>
      <c r="F43" s="6"/>
      <c r="G43" s="6"/>
      <c r="H43" s="6"/>
      <c r="I43" s="6"/>
    </row>
    <row r="44" spans="4:9" x14ac:dyDescent="0.2">
      <c r="D44" s="3" t="s">
        <v>79</v>
      </c>
      <c r="E44" s="6"/>
      <c r="F44" s="6"/>
      <c r="G44" s="6"/>
      <c r="H44" s="6"/>
      <c r="I44" s="6"/>
    </row>
    <row r="45" spans="4:9" x14ac:dyDescent="0.2">
      <c r="D45" s="3" t="s">
        <v>80</v>
      </c>
      <c r="E45" s="6"/>
      <c r="F45" s="6"/>
      <c r="G45" s="6"/>
      <c r="H45" s="6"/>
      <c r="I45" s="6"/>
    </row>
    <row r="46" spans="4:9" x14ac:dyDescent="0.2">
      <c r="D46" s="3" t="s">
        <v>81</v>
      </c>
      <c r="E46" s="6"/>
      <c r="F46" s="6"/>
      <c r="G46" s="6"/>
      <c r="H46" s="6"/>
      <c r="I46" s="6"/>
    </row>
    <row r="47" spans="4:9" x14ac:dyDescent="0.2">
      <c r="D47" s="3" t="s">
        <v>82</v>
      </c>
      <c r="E47" s="6"/>
      <c r="F47" s="6"/>
      <c r="G47" s="6"/>
      <c r="H47" s="6"/>
      <c r="I47" s="6"/>
    </row>
    <row r="48" spans="4:9" x14ac:dyDescent="0.2">
      <c r="D48" s="3" t="s">
        <v>83</v>
      </c>
      <c r="E48" s="6"/>
      <c r="F48" s="6"/>
      <c r="G48" s="6"/>
      <c r="H48" s="6"/>
      <c r="I48" s="6"/>
    </row>
    <row r="49" spans="4:9" x14ac:dyDescent="0.2">
      <c r="D49" s="3" t="s">
        <v>84</v>
      </c>
      <c r="E49" s="6"/>
      <c r="F49" s="6"/>
      <c r="G49" s="6"/>
      <c r="H49" s="6"/>
      <c r="I49" s="6"/>
    </row>
    <row r="50" spans="4:9" x14ac:dyDescent="0.2">
      <c r="D50" s="3" t="s">
        <v>85</v>
      </c>
      <c r="E50" s="6"/>
      <c r="F50" s="6"/>
      <c r="G50" s="6"/>
      <c r="H50" s="6"/>
      <c r="I50" s="6"/>
    </row>
    <row r="51" spans="4:9" x14ac:dyDescent="0.2">
      <c r="D51" s="3" t="s">
        <v>86</v>
      </c>
      <c r="E51" s="6"/>
      <c r="F51" s="6"/>
      <c r="G51" s="6"/>
      <c r="H51" s="6"/>
      <c r="I51" s="6"/>
    </row>
    <row r="52" spans="4:9" x14ac:dyDescent="0.2">
      <c r="D52" s="3" t="s">
        <v>87</v>
      </c>
      <c r="E52" s="6"/>
      <c r="F52" s="6"/>
      <c r="G52" s="6"/>
      <c r="H52" s="6"/>
      <c r="I52" s="6"/>
    </row>
    <row r="53" spans="4:9" x14ac:dyDescent="0.2">
      <c r="D53" s="3" t="s">
        <v>88</v>
      </c>
      <c r="E53" s="6"/>
      <c r="F53" s="6"/>
      <c r="G53" s="6"/>
      <c r="H53" s="6"/>
      <c r="I53" s="6"/>
    </row>
    <row r="54" spans="4:9" x14ac:dyDescent="0.2">
      <c r="D54" s="3" t="s">
        <v>89</v>
      </c>
      <c r="E54" s="6"/>
      <c r="F54" s="6"/>
      <c r="G54" s="6"/>
      <c r="H54" s="6"/>
      <c r="I54" s="6"/>
    </row>
    <row r="55" spans="4:9" x14ac:dyDescent="0.2">
      <c r="D55" s="3" t="s">
        <v>90</v>
      </c>
      <c r="E55" s="6"/>
      <c r="F55" s="6"/>
      <c r="G55" s="6"/>
      <c r="H55" s="6"/>
      <c r="I55" s="6"/>
    </row>
    <row r="56" spans="4:9" x14ac:dyDescent="0.2">
      <c r="D56" s="3" t="s">
        <v>91</v>
      </c>
      <c r="E56" s="6"/>
      <c r="F56" s="6"/>
      <c r="G56" s="6"/>
      <c r="H56" s="6"/>
      <c r="I56" s="6"/>
    </row>
    <row r="57" spans="4:9" x14ac:dyDescent="0.2">
      <c r="D57" s="3" t="s">
        <v>92</v>
      </c>
      <c r="E57" s="6"/>
      <c r="F57" s="6"/>
      <c r="G57" s="6"/>
      <c r="H57" s="6"/>
      <c r="I57" s="6"/>
    </row>
    <row r="58" spans="4:9" x14ac:dyDescent="0.2">
      <c r="D58" s="3" t="s">
        <v>93</v>
      </c>
      <c r="E58" s="6"/>
      <c r="F58" s="6"/>
      <c r="G58" s="6"/>
      <c r="H58" s="6"/>
      <c r="I58" s="6"/>
    </row>
    <row r="59" spans="4:9" x14ac:dyDescent="0.2">
      <c r="D59" s="3" t="s">
        <v>94</v>
      </c>
      <c r="E59" s="6"/>
      <c r="F59" s="6"/>
      <c r="G59" s="6"/>
      <c r="H59" s="6"/>
      <c r="I59" s="6"/>
    </row>
    <row r="60" spans="4:9" x14ac:dyDescent="0.2">
      <c r="D60" s="3" t="s">
        <v>95</v>
      </c>
      <c r="E60" s="6"/>
      <c r="F60" s="6"/>
      <c r="G60" s="6"/>
      <c r="H60" s="6"/>
      <c r="I60" s="6"/>
    </row>
    <row r="61" spans="4:9" x14ac:dyDescent="0.2">
      <c r="D61" s="3" t="s">
        <v>96</v>
      </c>
      <c r="E61" s="6"/>
      <c r="F61" s="6"/>
      <c r="G61" s="6"/>
      <c r="H61" s="6"/>
      <c r="I61" s="6"/>
    </row>
    <row r="62" spans="4:9" x14ac:dyDescent="0.2">
      <c r="D62" s="3" t="s">
        <v>97</v>
      </c>
      <c r="E62" s="6"/>
      <c r="F62" s="6"/>
      <c r="G62" s="6"/>
      <c r="H62" s="6"/>
      <c r="I62" s="6"/>
    </row>
    <row r="63" spans="4:9" x14ac:dyDescent="0.2">
      <c r="D63" s="3" t="s">
        <v>98</v>
      </c>
      <c r="E63" s="6"/>
      <c r="F63" s="6"/>
      <c r="G63" s="6"/>
      <c r="H63" s="6"/>
      <c r="I63" s="6"/>
    </row>
    <row r="64" spans="4:9" x14ac:dyDescent="0.2">
      <c r="D64" s="3" t="s">
        <v>99</v>
      </c>
      <c r="E64" s="6"/>
      <c r="F64" s="6"/>
      <c r="G64" s="6"/>
      <c r="H64" s="6"/>
      <c r="I64" s="6"/>
    </row>
    <row r="65" spans="4:9" x14ac:dyDescent="0.2">
      <c r="D65" s="3" t="s">
        <v>100</v>
      </c>
      <c r="E65" s="6"/>
      <c r="F65" s="6"/>
      <c r="G65" s="6"/>
      <c r="H65" s="6"/>
      <c r="I65" s="6"/>
    </row>
    <row r="66" spans="4:9" x14ac:dyDescent="0.2">
      <c r="D66" s="3" t="s">
        <v>101</v>
      </c>
      <c r="E66" s="6"/>
      <c r="F66" s="6"/>
      <c r="G66" s="6"/>
      <c r="H66" s="6"/>
      <c r="I66" s="6"/>
    </row>
    <row r="67" spans="4:9" x14ac:dyDescent="0.2">
      <c r="D67" s="3" t="s">
        <v>102</v>
      </c>
      <c r="E67" s="6"/>
      <c r="F67" s="6"/>
      <c r="G67" s="6"/>
      <c r="H67" s="6"/>
      <c r="I67" s="6"/>
    </row>
    <row r="68" spans="4:9" x14ac:dyDescent="0.2">
      <c r="D68" s="3" t="s">
        <v>103</v>
      </c>
      <c r="E68" s="6"/>
      <c r="F68" s="6"/>
      <c r="G68" s="6"/>
      <c r="H68" s="6"/>
      <c r="I68" s="6"/>
    </row>
    <row r="69" spans="4:9" x14ac:dyDescent="0.2">
      <c r="D69" s="3" t="s">
        <v>104</v>
      </c>
      <c r="E69" s="6"/>
      <c r="F69" s="6"/>
      <c r="G69" s="6"/>
      <c r="H69" s="6"/>
      <c r="I69" s="6"/>
    </row>
    <row r="70" spans="4:9" x14ac:dyDescent="0.2">
      <c r="D70" s="3" t="s">
        <v>105</v>
      </c>
      <c r="E70" s="6"/>
      <c r="F70" s="6"/>
      <c r="G70" s="6"/>
      <c r="H70" s="6"/>
      <c r="I70" s="6"/>
    </row>
    <row r="71" spans="4:9" x14ac:dyDescent="0.2">
      <c r="D71" s="3" t="s">
        <v>106</v>
      </c>
      <c r="E71" s="6"/>
      <c r="F71" s="6"/>
      <c r="G71" s="6"/>
      <c r="H71" s="6"/>
      <c r="I71" s="6"/>
    </row>
    <row r="72" spans="4:9" x14ac:dyDescent="0.2">
      <c r="D72" s="3" t="s">
        <v>107</v>
      </c>
      <c r="E72" s="6"/>
      <c r="F72" s="6"/>
      <c r="G72" s="6"/>
      <c r="H72" s="6"/>
      <c r="I72" s="6"/>
    </row>
    <row r="73" spans="4:9" x14ac:dyDescent="0.2">
      <c r="D73" s="3" t="s">
        <v>108</v>
      </c>
      <c r="E73" s="6"/>
      <c r="F73" s="6"/>
      <c r="G73" s="6"/>
      <c r="H73" s="6"/>
      <c r="I73" s="6"/>
    </row>
    <row r="74" spans="4:9" x14ac:dyDescent="0.2">
      <c r="D74" s="3" t="s">
        <v>109</v>
      </c>
      <c r="E74" s="6"/>
      <c r="F74" s="6"/>
      <c r="G74" s="6"/>
      <c r="H74" s="6"/>
      <c r="I74" s="6"/>
    </row>
    <row r="75" spans="4:9" x14ac:dyDescent="0.2">
      <c r="D75" s="3" t="s">
        <v>110</v>
      </c>
      <c r="E75" s="6"/>
      <c r="F75" s="6"/>
      <c r="G75" s="6"/>
      <c r="H75" s="6"/>
      <c r="I75" s="6"/>
    </row>
    <row r="76" spans="4:9" x14ac:dyDescent="0.2">
      <c r="D76" s="3" t="s">
        <v>111</v>
      </c>
      <c r="E76" s="6"/>
      <c r="F76" s="6"/>
      <c r="G76" s="6"/>
      <c r="H76" s="6"/>
      <c r="I76" s="6"/>
    </row>
    <row r="77" spans="4:9" x14ac:dyDescent="0.2">
      <c r="D77" s="3" t="s">
        <v>112</v>
      </c>
      <c r="E77" s="6"/>
      <c r="F77" s="6"/>
      <c r="G77" s="6"/>
      <c r="H77" s="6"/>
      <c r="I77" s="6"/>
    </row>
    <row r="78" spans="4:9" x14ac:dyDescent="0.2">
      <c r="D78" s="3" t="s">
        <v>113</v>
      </c>
      <c r="E78" s="6"/>
      <c r="F78" s="6"/>
      <c r="G78" s="6"/>
      <c r="H78" s="6"/>
      <c r="I78" s="6"/>
    </row>
    <row r="79" spans="4:9" x14ac:dyDescent="0.2">
      <c r="D79" s="3" t="s">
        <v>114</v>
      </c>
      <c r="E79" s="6"/>
      <c r="F79" s="6"/>
      <c r="G79" s="6"/>
      <c r="H79" s="6"/>
      <c r="I79" s="6"/>
    </row>
    <row r="80" spans="4:9" x14ac:dyDescent="0.2">
      <c r="D80" s="3" t="s">
        <v>115</v>
      </c>
      <c r="E80" s="6"/>
      <c r="F80" s="6"/>
      <c r="G80" s="6"/>
      <c r="H80" s="6"/>
      <c r="I80" s="6"/>
    </row>
    <row r="81" spans="4:9" x14ac:dyDescent="0.2">
      <c r="D81" s="3" t="s">
        <v>116</v>
      </c>
      <c r="E81" s="6"/>
      <c r="F81" s="6"/>
      <c r="G81" s="6"/>
      <c r="H81" s="6"/>
      <c r="I81" s="6"/>
    </row>
    <row r="82" spans="4:9" x14ac:dyDescent="0.2">
      <c r="D82" s="3" t="s">
        <v>117</v>
      </c>
      <c r="E82" s="6"/>
      <c r="F82" s="6"/>
      <c r="G82" s="6"/>
      <c r="H82" s="6"/>
      <c r="I82" s="6"/>
    </row>
    <row r="83" spans="4:9" x14ac:dyDescent="0.2">
      <c r="D83" s="3" t="s">
        <v>118</v>
      </c>
      <c r="E83" s="6"/>
      <c r="F83" s="6"/>
      <c r="G83" s="6"/>
      <c r="H83" s="6"/>
      <c r="I83" s="6"/>
    </row>
    <row r="84" spans="4:9" x14ac:dyDescent="0.2">
      <c r="D84" s="3" t="s">
        <v>119</v>
      </c>
      <c r="E84" s="6"/>
      <c r="F84" s="6"/>
      <c r="G84" s="6"/>
      <c r="H84" s="6"/>
      <c r="I84" s="6"/>
    </row>
    <row r="85" spans="4:9" x14ac:dyDescent="0.2">
      <c r="D85" s="3" t="s">
        <v>120</v>
      </c>
      <c r="E85" s="6"/>
      <c r="F85" s="6"/>
      <c r="G85" s="6"/>
      <c r="H85" s="6"/>
      <c r="I85" s="6"/>
    </row>
    <row r="86" spans="4:9" x14ac:dyDescent="0.2">
      <c r="D86" s="3" t="s">
        <v>121</v>
      </c>
      <c r="E86" s="6"/>
      <c r="F86" s="6"/>
      <c r="G86" s="6"/>
      <c r="H86" s="6"/>
      <c r="I86" s="6"/>
    </row>
    <row r="87" spans="4:9" x14ac:dyDescent="0.2">
      <c r="D87" s="3" t="s">
        <v>122</v>
      </c>
      <c r="E87" s="6"/>
      <c r="F87" s="6"/>
      <c r="G87" s="6"/>
      <c r="H87" s="6"/>
      <c r="I87" s="6"/>
    </row>
    <row r="88" spans="4:9" x14ac:dyDescent="0.2">
      <c r="D88" s="3" t="s">
        <v>123</v>
      </c>
      <c r="E88" s="6"/>
      <c r="F88" s="6"/>
      <c r="G88" s="6"/>
      <c r="H88" s="6"/>
      <c r="I88" s="6"/>
    </row>
    <row r="89" spans="4:9" x14ac:dyDescent="0.2">
      <c r="D89" s="3" t="s">
        <v>124</v>
      </c>
      <c r="E89" s="6"/>
      <c r="F89" s="6"/>
      <c r="G89" s="6"/>
      <c r="H89" s="6"/>
      <c r="I89" s="6"/>
    </row>
    <row r="90" spans="4:9" x14ac:dyDescent="0.2">
      <c r="D90" s="3" t="s">
        <v>125</v>
      </c>
      <c r="E90" s="6"/>
      <c r="F90" s="6"/>
      <c r="G90" s="6"/>
      <c r="H90" s="6"/>
      <c r="I90" s="6"/>
    </row>
    <row r="91" spans="4:9" x14ac:dyDescent="0.2">
      <c r="D91" s="3" t="s">
        <v>126</v>
      </c>
      <c r="E91" s="6"/>
      <c r="F91" s="6"/>
      <c r="G91" s="6"/>
      <c r="H91" s="6"/>
      <c r="I91" s="6"/>
    </row>
    <row r="92" spans="4:9" x14ac:dyDescent="0.2">
      <c r="D92" s="3" t="s">
        <v>127</v>
      </c>
      <c r="E92" s="6"/>
      <c r="F92" s="6"/>
      <c r="G92" s="6"/>
      <c r="H92" s="6"/>
      <c r="I92" s="6"/>
    </row>
    <row r="93" spans="4:9" x14ac:dyDescent="0.2">
      <c r="D93" s="3" t="s">
        <v>128</v>
      </c>
      <c r="E93" s="6"/>
      <c r="F93" s="6"/>
      <c r="G93" s="6"/>
      <c r="H93" s="6"/>
      <c r="I93" s="6"/>
    </row>
    <row r="94" spans="4:9" x14ac:dyDescent="0.2">
      <c r="D94" s="3" t="s">
        <v>129</v>
      </c>
      <c r="E94" s="6"/>
      <c r="F94" s="6"/>
      <c r="G94" s="6"/>
      <c r="H94" s="6"/>
      <c r="I94" s="6"/>
    </row>
    <row r="95" spans="4:9" x14ac:dyDescent="0.2">
      <c r="D95" s="3" t="s">
        <v>130</v>
      </c>
      <c r="E95" s="6"/>
      <c r="F95" s="6"/>
      <c r="G95" s="6"/>
      <c r="H95" s="6"/>
      <c r="I95" s="6"/>
    </row>
    <row r="96" spans="4:9" x14ac:dyDescent="0.2">
      <c r="D96" s="3" t="s">
        <v>131</v>
      </c>
      <c r="E96" s="6"/>
      <c r="F96" s="6"/>
      <c r="G96" s="6"/>
      <c r="H96" s="6"/>
      <c r="I96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98"/>
  <sheetViews>
    <sheetView workbookViewId="0">
      <selection activeCell="B4" sqref="B4"/>
    </sheetView>
  </sheetViews>
  <sheetFormatPr baseColWidth="10" defaultColWidth="8.83203125" defaultRowHeight="16" x14ac:dyDescent="0.2"/>
  <cols>
    <col min="1" max="1" width="15.83203125" bestFit="1" customWidth="1"/>
    <col min="2" max="2" width="10.1640625" bestFit="1" customWidth="1"/>
    <col min="13" max="13" width="16.1640625" bestFit="1" customWidth="1"/>
  </cols>
  <sheetData>
    <row r="1" spans="1:13" x14ac:dyDescent="0.2">
      <c r="A1" s="99" t="s">
        <v>0</v>
      </c>
      <c r="B1" s="2">
        <v>69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</row>
    <row r="2" spans="1:13" x14ac:dyDescent="0.2">
      <c r="A2" s="99" t="s">
        <v>2</v>
      </c>
      <c r="B2" s="17" t="s">
        <v>215</v>
      </c>
      <c r="C2" s="2"/>
      <c r="D2" s="3" t="s">
        <v>37</v>
      </c>
      <c r="E2" s="3">
        <v>50.51</v>
      </c>
      <c r="F2" s="3">
        <v>39.18</v>
      </c>
      <c r="G2" s="3">
        <v>23.7</v>
      </c>
      <c r="H2" s="3">
        <v>20.65</v>
      </c>
      <c r="I2" s="3" t="s">
        <v>225</v>
      </c>
      <c r="J2" t="s">
        <v>571</v>
      </c>
      <c r="K2" s="2" t="s">
        <v>460</v>
      </c>
    </row>
    <row r="3" spans="1:13" x14ac:dyDescent="0.2">
      <c r="A3" s="99" t="s">
        <v>3</v>
      </c>
      <c r="B3" s="2">
        <v>28</v>
      </c>
      <c r="C3" s="2"/>
      <c r="D3" s="3" t="s">
        <v>38</v>
      </c>
      <c r="E3" s="3">
        <v>48.57</v>
      </c>
      <c r="F3" s="3">
        <v>38.15</v>
      </c>
      <c r="G3" s="3">
        <v>22.9</v>
      </c>
      <c r="H3" s="3">
        <v>19.61</v>
      </c>
      <c r="I3" s="3" t="s">
        <v>226</v>
      </c>
    </row>
    <row r="4" spans="1:13" x14ac:dyDescent="0.2">
      <c r="A4" s="99" t="s">
        <v>825</v>
      </c>
      <c r="B4" s="30">
        <v>44295</v>
      </c>
      <c r="C4" s="2"/>
      <c r="D4" s="3" t="s">
        <v>39</v>
      </c>
      <c r="E4" s="24">
        <v>48.3</v>
      </c>
      <c r="F4" s="3">
        <v>36.869999999999997</v>
      </c>
      <c r="G4" s="3">
        <v>23.4</v>
      </c>
      <c r="H4" s="3">
        <v>20.86</v>
      </c>
      <c r="I4" s="3" t="s">
        <v>227</v>
      </c>
      <c r="K4" s="2" t="s">
        <v>736</v>
      </c>
    </row>
    <row r="5" spans="1:13" x14ac:dyDescent="0.2">
      <c r="A5" s="2"/>
      <c r="B5" s="2"/>
      <c r="C5" s="2"/>
      <c r="D5" s="3" t="s">
        <v>40</v>
      </c>
      <c r="E5" s="3">
        <v>49.74</v>
      </c>
      <c r="F5" s="24">
        <v>37.9</v>
      </c>
      <c r="G5" s="3">
        <v>23.5</v>
      </c>
      <c r="H5" s="3">
        <v>20.38</v>
      </c>
      <c r="I5" s="3" t="s">
        <v>228</v>
      </c>
      <c r="K5" s="2" t="s">
        <v>737</v>
      </c>
    </row>
    <row r="6" spans="1:13" x14ac:dyDescent="0.2">
      <c r="A6" s="2" t="s">
        <v>25</v>
      </c>
      <c r="B6" s="34" t="s">
        <v>212</v>
      </c>
      <c r="C6" s="2"/>
      <c r="D6" s="3" t="s">
        <v>41</v>
      </c>
      <c r="E6" s="3">
        <v>49.79</v>
      </c>
      <c r="F6" s="3">
        <v>35.619999999999997</v>
      </c>
      <c r="G6" s="3">
        <v>23.9</v>
      </c>
      <c r="H6" s="3">
        <v>19.78</v>
      </c>
      <c r="I6" s="3" t="s">
        <v>229</v>
      </c>
    </row>
    <row r="7" spans="1:13" x14ac:dyDescent="0.2">
      <c r="A7" s="2" t="s">
        <v>26</v>
      </c>
      <c r="B7" s="43">
        <v>92</v>
      </c>
      <c r="C7" s="2"/>
      <c r="D7" s="3" t="s">
        <v>42</v>
      </c>
      <c r="E7" s="3">
        <v>47.28</v>
      </c>
      <c r="F7" s="3">
        <v>35.06</v>
      </c>
      <c r="G7" s="3">
        <v>23.1</v>
      </c>
      <c r="H7" s="3">
        <v>19.34</v>
      </c>
      <c r="I7" s="3" t="s">
        <v>230</v>
      </c>
      <c r="K7" s="69" t="s">
        <v>738</v>
      </c>
    </row>
    <row r="8" spans="1:13" x14ac:dyDescent="0.2">
      <c r="A8" s="2" t="s">
        <v>27</v>
      </c>
      <c r="B8" s="43">
        <v>1</v>
      </c>
      <c r="C8" s="2"/>
      <c r="D8" s="3" t="s">
        <v>43</v>
      </c>
      <c r="E8" s="24">
        <v>48.6</v>
      </c>
      <c r="F8" s="3">
        <v>34.97</v>
      </c>
      <c r="G8" s="3">
        <v>22.9</v>
      </c>
      <c r="H8" s="3">
        <v>18.02</v>
      </c>
      <c r="I8" s="3" t="s">
        <v>231</v>
      </c>
      <c r="K8" s="69" t="s">
        <v>740</v>
      </c>
    </row>
    <row r="9" spans="1:13" x14ac:dyDescent="0.2">
      <c r="A9" s="2" t="s">
        <v>28</v>
      </c>
      <c r="B9" s="43">
        <v>10</v>
      </c>
      <c r="C9" s="2"/>
      <c r="D9" s="3" t="s">
        <v>44</v>
      </c>
      <c r="E9" s="3">
        <v>47.85</v>
      </c>
      <c r="F9" s="3">
        <v>36.18</v>
      </c>
      <c r="G9" s="3">
        <v>23.4</v>
      </c>
      <c r="H9" s="3">
        <v>19.690000000000001</v>
      </c>
      <c r="I9" s="3" t="s">
        <v>232</v>
      </c>
      <c r="K9" s="69" t="s">
        <v>739</v>
      </c>
    </row>
    <row r="10" spans="1:13" x14ac:dyDescent="0.2">
      <c r="A10" s="2" t="s">
        <v>29</v>
      </c>
      <c r="B10" s="43">
        <v>103</v>
      </c>
      <c r="C10" s="2"/>
      <c r="D10" s="3" t="s">
        <v>45</v>
      </c>
      <c r="E10" s="3">
        <v>47.92</v>
      </c>
      <c r="F10" s="3">
        <v>36.39</v>
      </c>
      <c r="G10" s="3">
        <v>22.6</v>
      </c>
      <c r="H10" s="3">
        <v>17.62</v>
      </c>
      <c r="I10" s="3" t="s">
        <v>233</v>
      </c>
    </row>
    <row r="11" spans="1:13" x14ac:dyDescent="0.2">
      <c r="A11" s="2"/>
      <c r="B11" s="44"/>
      <c r="C11" s="2"/>
      <c r="D11" s="3" t="s">
        <v>46</v>
      </c>
      <c r="E11" s="24">
        <v>48.6</v>
      </c>
      <c r="F11" s="3">
        <v>38.54</v>
      </c>
      <c r="G11" s="3">
        <v>22.4</v>
      </c>
      <c r="H11" s="3">
        <v>18.940000000000001</v>
      </c>
      <c r="I11" s="3" t="s">
        <v>234</v>
      </c>
    </row>
    <row r="12" spans="1:13" x14ac:dyDescent="0.2">
      <c r="D12" s="3" t="s">
        <v>47</v>
      </c>
      <c r="E12" s="3">
        <v>48.97</v>
      </c>
      <c r="F12" s="3">
        <v>38.99</v>
      </c>
      <c r="G12" s="3">
        <v>23.8</v>
      </c>
      <c r="H12" s="3">
        <v>18.420000000000002</v>
      </c>
      <c r="I12" s="3" t="s">
        <v>235</v>
      </c>
      <c r="K12" s="2"/>
    </row>
    <row r="13" spans="1:13" x14ac:dyDescent="0.2">
      <c r="D13" s="3" t="s">
        <v>48</v>
      </c>
      <c r="E13" s="3">
        <v>49.25</v>
      </c>
      <c r="F13" s="24">
        <v>36.799999999999997</v>
      </c>
      <c r="G13" s="3">
        <v>22.4</v>
      </c>
      <c r="H13" s="3">
        <v>18.12</v>
      </c>
      <c r="I13" s="3" t="s">
        <v>236</v>
      </c>
      <c r="K13" s="2"/>
    </row>
    <row r="14" spans="1:13" x14ac:dyDescent="0.2">
      <c r="D14" s="3" t="s">
        <v>49</v>
      </c>
      <c r="E14" s="3">
        <v>49.51</v>
      </c>
      <c r="F14" s="3">
        <v>37.520000000000003</v>
      </c>
      <c r="G14" s="3">
        <v>23.3</v>
      </c>
      <c r="H14" s="24">
        <v>19.8</v>
      </c>
      <c r="I14" s="3" t="s">
        <v>237</v>
      </c>
    </row>
    <row r="15" spans="1:13" x14ac:dyDescent="0.2">
      <c r="D15" s="3" t="s">
        <v>50</v>
      </c>
      <c r="E15" s="41">
        <v>47.41</v>
      </c>
      <c r="F15" s="41">
        <v>36.979999999999997</v>
      </c>
      <c r="G15" s="48">
        <v>23</v>
      </c>
      <c r="H15" s="37">
        <v>18.52</v>
      </c>
      <c r="I15" s="3" t="s">
        <v>238</v>
      </c>
    </row>
    <row r="16" spans="1:13" x14ac:dyDescent="0.2">
      <c r="D16" s="3" t="s">
        <v>51</v>
      </c>
      <c r="E16" s="3">
        <v>46.98</v>
      </c>
      <c r="F16" s="3">
        <v>37.659999999999997</v>
      </c>
      <c r="G16" s="3">
        <v>23.1</v>
      </c>
      <c r="H16" s="3">
        <v>19.149999999999999</v>
      </c>
      <c r="I16" s="3" t="s">
        <v>239</v>
      </c>
      <c r="M16" s="86"/>
    </row>
    <row r="17" spans="4:9" x14ac:dyDescent="0.2">
      <c r="D17" s="3" t="s">
        <v>52</v>
      </c>
      <c r="E17" s="3">
        <v>49.21</v>
      </c>
      <c r="F17" s="24">
        <v>37.700000000000003</v>
      </c>
      <c r="G17" s="3">
        <v>22.9</v>
      </c>
      <c r="H17" s="24">
        <v>20</v>
      </c>
      <c r="I17" s="3" t="s">
        <v>240</v>
      </c>
    </row>
    <row r="18" spans="4:9" x14ac:dyDescent="0.2">
      <c r="D18" s="3" t="s">
        <v>53</v>
      </c>
      <c r="E18" s="3">
        <v>49.44</v>
      </c>
      <c r="F18" s="3">
        <v>37.94</v>
      </c>
      <c r="G18" s="3">
        <v>23.8</v>
      </c>
      <c r="H18" s="3">
        <v>18.45</v>
      </c>
      <c r="I18" s="3" t="s">
        <v>241</v>
      </c>
    </row>
    <row r="19" spans="4:9" x14ac:dyDescent="0.2">
      <c r="D19" s="3" t="s">
        <v>54</v>
      </c>
      <c r="E19" s="3">
        <v>49.32</v>
      </c>
      <c r="F19" s="3">
        <v>37.14</v>
      </c>
      <c r="G19" s="3">
        <v>23.3</v>
      </c>
      <c r="H19" s="3">
        <v>19.690000000000001</v>
      </c>
      <c r="I19" s="3" t="s">
        <v>242</v>
      </c>
    </row>
    <row r="20" spans="4:9" x14ac:dyDescent="0.2">
      <c r="D20" s="3" t="s">
        <v>55</v>
      </c>
      <c r="E20" s="3">
        <v>48.59</v>
      </c>
      <c r="F20" s="3">
        <v>37.96</v>
      </c>
      <c r="G20" s="3">
        <v>23.2</v>
      </c>
      <c r="H20" s="37">
        <v>19.899999999999999</v>
      </c>
      <c r="I20" s="3" t="s">
        <v>243</v>
      </c>
    </row>
    <row r="21" spans="4:9" x14ac:dyDescent="0.2">
      <c r="D21" s="3" t="s">
        <v>56</v>
      </c>
      <c r="E21" s="3">
        <v>47.94</v>
      </c>
      <c r="F21" s="3">
        <v>34.74</v>
      </c>
      <c r="G21" s="3">
        <v>21.7</v>
      </c>
      <c r="H21" s="24">
        <v>18.899999999999999</v>
      </c>
      <c r="I21" s="3" t="s">
        <v>244</v>
      </c>
    </row>
    <row r="22" spans="4:9" x14ac:dyDescent="0.2">
      <c r="D22" s="3" t="s">
        <v>57</v>
      </c>
      <c r="E22" s="3">
        <v>47.13</v>
      </c>
      <c r="F22" s="3">
        <v>36.840000000000003</v>
      </c>
      <c r="G22" s="3">
        <v>21.7</v>
      </c>
      <c r="H22" s="3">
        <v>19.05</v>
      </c>
      <c r="I22" s="3" t="s">
        <v>245</v>
      </c>
    </row>
    <row r="23" spans="4:9" x14ac:dyDescent="0.2">
      <c r="D23" s="3" t="s">
        <v>58</v>
      </c>
      <c r="E23" s="3">
        <v>47.92</v>
      </c>
      <c r="F23" s="3">
        <v>37.22</v>
      </c>
      <c r="G23" s="3">
        <v>22.4</v>
      </c>
      <c r="H23" s="3">
        <v>18.850000000000001</v>
      </c>
      <c r="I23" s="3" t="s">
        <v>246</v>
      </c>
    </row>
    <row r="24" spans="4:9" x14ac:dyDescent="0.2">
      <c r="D24" s="3" t="s">
        <v>59</v>
      </c>
      <c r="E24" s="3">
        <v>49.77</v>
      </c>
      <c r="F24" s="3">
        <v>38.04</v>
      </c>
      <c r="G24" s="27">
        <v>24</v>
      </c>
      <c r="H24" s="3">
        <v>19.39</v>
      </c>
      <c r="I24" s="3" t="s">
        <v>247</v>
      </c>
    </row>
    <row r="25" spans="4:9" x14ac:dyDescent="0.2">
      <c r="D25" s="3" t="s">
        <v>60</v>
      </c>
      <c r="E25" s="3">
        <v>48.56</v>
      </c>
      <c r="F25" s="3">
        <v>37.49</v>
      </c>
      <c r="G25" s="3">
        <v>24.4</v>
      </c>
      <c r="H25" s="24">
        <v>19.3</v>
      </c>
      <c r="I25" s="3" t="s">
        <v>248</v>
      </c>
    </row>
    <row r="26" spans="4:9" x14ac:dyDescent="0.2">
      <c r="D26" s="3" t="s">
        <v>61</v>
      </c>
      <c r="E26" s="3">
        <v>47.22</v>
      </c>
      <c r="F26" s="3">
        <v>39.020000000000003</v>
      </c>
      <c r="G26" s="3">
        <v>23.2</v>
      </c>
      <c r="H26" s="3">
        <v>18.350000000000001</v>
      </c>
      <c r="I26" s="3" t="s">
        <v>249</v>
      </c>
    </row>
    <row r="27" spans="4:9" x14ac:dyDescent="0.2">
      <c r="D27" s="3" t="s">
        <v>62</v>
      </c>
      <c r="E27" s="3">
        <v>48.24</v>
      </c>
      <c r="F27" s="24">
        <v>37</v>
      </c>
      <c r="G27" s="3">
        <v>22.9</v>
      </c>
      <c r="H27" s="3">
        <v>18.75</v>
      </c>
      <c r="I27" s="3" t="s">
        <v>250</v>
      </c>
    </row>
    <row r="28" spans="4:9" x14ac:dyDescent="0.2">
      <c r="D28" s="3" t="s">
        <v>63</v>
      </c>
      <c r="E28" s="3">
        <v>47.13</v>
      </c>
      <c r="F28" s="3">
        <v>35.43</v>
      </c>
      <c r="G28" s="27">
        <v>22</v>
      </c>
      <c r="H28" s="3">
        <v>18.420000000000002</v>
      </c>
      <c r="I28" s="3" t="s">
        <v>251</v>
      </c>
    </row>
    <row r="29" spans="4:9" x14ac:dyDescent="0.2">
      <c r="D29" s="3" t="s">
        <v>64</v>
      </c>
      <c r="E29" s="3">
        <v>47.92</v>
      </c>
      <c r="F29" s="3">
        <v>35.869999999999997</v>
      </c>
      <c r="G29" s="27">
        <v>22</v>
      </c>
      <c r="H29" s="3">
        <v>18.760000000000002</v>
      </c>
      <c r="I29" s="3" t="s">
        <v>252</v>
      </c>
    </row>
    <row r="30" spans="4:9" x14ac:dyDescent="0.2">
      <c r="D30" s="3" t="s">
        <v>65</v>
      </c>
      <c r="E30" s="3">
        <v>48.76</v>
      </c>
      <c r="F30" s="3">
        <v>37.26</v>
      </c>
      <c r="G30" s="3">
        <v>23.8</v>
      </c>
      <c r="H30" s="3">
        <v>18.66</v>
      </c>
      <c r="I30" s="3" t="s">
        <v>253</v>
      </c>
    </row>
    <row r="31" spans="4:9" x14ac:dyDescent="0.2">
      <c r="D31" s="3" t="s">
        <v>66</v>
      </c>
      <c r="E31" s="3">
        <v>48.26</v>
      </c>
      <c r="F31" s="3">
        <v>37.479999999999997</v>
      </c>
      <c r="G31" s="3">
        <v>22.7</v>
      </c>
      <c r="H31" s="3">
        <v>18.350000000000001</v>
      </c>
      <c r="I31" s="3" t="s">
        <v>254</v>
      </c>
    </row>
    <row r="32" spans="4:9" x14ac:dyDescent="0.2">
      <c r="D32" s="3" t="s">
        <v>67</v>
      </c>
      <c r="E32" s="3">
        <v>47.59</v>
      </c>
      <c r="F32" s="3">
        <v>35.67</v>
      </c>
      <c r="G32" s="3">
        <v>22.3</v>
      </c>
      <c r="H32" s="3">
        <v>18.25</v>
      </c>
      <c r="I32" s="3" t="s">
        <v>255</v>
      </c>
    </row>
    <row r="33" spans="4:9" x14ac:dyDescent="0.2">
      <c r="D33" s="3" t="s">
        <v>68</v>
      </c>
      <c r="E33" s="3">
        <v>48.11</v>
      </c>
      <c r="F33" s="3">
        <v>35.729999999999997</v>
      </c>
      <c r="G33" s="3">
        <v>23.4</v>
      </c>
      <c r="H33" s="3">
        <v>19.02</v>
      </c>
      <c r="I33" s="3" t="s">
        <v>256</v>
      </c>
    </row>
    <row r="34" spans="4:9" x14ac:dyDescent="0.2">
      <c r="D34" s="3" t="s">
        <v>69</v>
      </c>
      <c r="E34" s="3">
        <v>47.12</v>
      </c>
      <c r="F34" s="3">
        <v>36.82</v>
      </c>
      <c r="G34" s="3">
        <v>22.9</v>
      </c>
      <c r="H34" s="3">
        <v>19.579999999999998</v>
      </c>
      <c r="I34" s="3" t="s">
        <v>257</v>
      </c>
    </row>
    <row r="35" spans="4:9" x14ac:dyDescent="0.2">
      <c r="D35" s="3" t="s">
        <v>70</v>
      </c>
      <c r="E35" s="3">
        <v>49.86</v>
      </c>
      <c r="F35" s="24">
        <v>39.200000000000003</v>
      </c>
      <c r="G35" s="3">
        <v>24.7</v>
      </c>
      <c r="H35" s="3">
        <v>18.48</v>
      </c>
      <c r="I35" s="3" t="s">
        <v>258</v>
      </c>
    </row>
    <row r="36" spans="4:9" x14ac:dyDescent="0.2">
      <c r="D36" s="3" t="s">
        <v>71</v>
      </c>
      <c r="E36" s="3">
        <v>49.31</v>
      </c>
      <c r="F36" s="3">
        <v>37.61</v>
      </c>
      <c r="G36" s="3">
        <v>23.7</v>
      </c>
      <c r="H36" s="3">
        <v>18.510000000000002</v>
      </c>
      <c r="I36" s="3" t="s">
        <v>259</v>
      </c>
    </row>
    <row r="37" spans="4:9" x14ac:dyDescent="0.2">
      <c r="D37" s="3" t="s">
        <v>72</v>
      </c>
      <c r="E37" s="3">
        <v>48.51</v>
      </c>
      <c r="F37" s="3">
        <v>37.58</v>
      </c>
      <c r="G37" s="3">
        <v>22.6</v>
      </c>
      <c r="H37" s="3">
        <v>18.420000000000002</v>
      </c>
      <c r="I37" s="3" t="s">
        <v>260</v>
      </c>
    </row>
    <row r="38" spans="4:9" x14ac:dyDescent="0.2">
      <c r="D38" s="3" t="s">
        <v>73</v>
      </c>
      <c r="E38" s="3">
        <v>47.63</v>
      </c>
      <c r="F38" s="3">
        <v>38.44</v>
      </c>
      <c r="G38" s="3">
        <v>23.4</v>
      </c>
      <c r="H38" s="24">
        <v>19.3</v>
      </c>
      <c r="I38" s="3" t="s">
        <v>261</v>
      </c>
    </row>
    <row r="39" spans="4:9" x14ac:dyDescent="0.2">
      <c r="D39" s="3" t="s">
        <v>74</v>
      </c>
      <c r="E39" s="3">
        <v>48.25</v>
      </c>
      <c r="F39" s="3">
        <v>36.270000000000003</v>
      </c>
      <c r="G39" s="3">
        <v>21.7</v>
      </c>
      <c r="H39" s="3">
        <v>17.309999999999999</v>
      </c>
      <c r="I39" s="3" t="s">
        <v>262</v>
      </c>
    </row>
    <row r="40" spans="4:9" x14ac:dyDescent="0.2">
      <c r="D40" s="3" t="s">
        <v>75</v>
      </c>
      <c r="E40" s="3">
        <v>50.41</v>
      </c>
      <c r="F40" s="3">
        <v>36.68</v>
      </c>
      <c r="G40" s="3">
        <v>23.5</v>
      </c>
      <c r="H40" s="3">
        <v>19.48</v>
      </c>
      <c r="I40" s="3" t="s">
        <v>263</v>
      </c>
    </row>
    <row r="41" spans="4:9" x14ac:dyDescent="0.2">
      <c r="D41" s="3" t="s">
        <v>76</v>
      </c>
      <c r="E41" s="3">
        <v>48.19</v>
      </c>
      <c r="F41" s="3">
        <v>37.61</v>
      </c>
      <c r="G41" s="3">
        <v>22.6</v>
      </c>
      <c r="H41" s="3">
        <v>18.03</v>
      </c>
      <c r="I41" s="3" t="s">
        <v>264</v>
      </c>
    </row>
    <row r="42" spans="4:9" x14ac:dyDescent="0.2">
      <c r="D42" s="3" t="s">
        <v>77</v>
      </c>
      <c r="E42" s="3">
        <v>47.75</v>
      </c>
      <c r="F42" s="3">
        <v>37.29</v>
      </c>
      <c r="G42" s="3">
        <v>22.5</v>
      </c>
      <c r="H42" s="3">
        <v>19.87</v>
      </c>
      <c r="I42" s="3" t="s">
        <v>266</v>
      </c>
    </row>
    <row r="43" spans="4:9" x14ac:dyDescent="0.2">
      <c r="D43" s="3" t="s">
        <v>78</v>
      </c>
      <c r="E43" s="3">
        <v>48.24</v>
      </c>
      <c r="F43" s="3">
        <v>37.97</v>
      </c>
      <c r="G43" s="27">
        <v>24</v>
      </c>
      <c r="H43" s="3">
        <v>19.43</v>
      </c>
      <c r="I43" s="3" t="s">
        <v>267</v>
      </c>
    </row>
    <row r="44" spans="4:9" x14ac:dyDescent="0.2">
      <c r="D44" s="3" t="s">
        <v>79</v>
      </c>
      <c r="E44" s="3">
        <v>46.94</v>
      </c>
      <c r="F44" s="3">
        <v>35.909999999999997</v>
      </c>
      <c r="G44" s="3">
        <v>23.3</v>
      </c>
      <c r="H44" s="3">
        <v>18.829999999999998</v>
      </c>
      <c r="I44" s="3" t="s">
        <v>268</v>
      </c>
    </row>
    <row r="45" spans="4:9" x14ac:dyDescent="0.2">
      <c r="D45" s="3" t="s">
        <v>80</v>
      </c>
      <c r="E45" s="3">
        <v>48.05</v>
      </c>
      <c r="F45" s="3">
        <v>38.71</v>
      </c>
      <c r="G45" s="3">
        <v>23.5</v>
      </c>
      <c r="H45" s="3">
        <v>18.260000000000002</v>
      </c>
      <c r="I45" s="3" t="s">
        <v>269</v>
      </c>
    </row>
    <row r="46" spans="4:9" x14ac:dyDescent="0.2">
      <c r="D46" s="3" t="s">
        <v>81</v>
      </c>
      <c r="E46" s="3">
        <v>48.96</v>
      </c>
      <c r="F46" s="3">
        <v>37.380000000000003</v>
      </c>
      <c r="G46" s="3">
        <v>23.9</v>
      </c>
      <c r="H46" s="24">
        <v>18.7</v>
      </c>
      <c r="I46" s="3" t="s">
        <v>270</v>
      </c>
    </row>
    <row r="47" spans="4:9" x14ac:dyDescent="0.2">
      <c r="D47" s="3" t="s">
        <v>82</v>
      </c>
      <c r="E47" s="3">
        <v>48.52</v>
      </c>
      <c r="F47" s="3">
        <v>36.57</v>
      </c>
      <c r="G47" s="3">
        <v>22.8</v>
      </c>
      <c r="H47" s="3">
        <v>18.649999999999999</v>
      </c>
      <c r="I47" s="3" t="s">
        <v>271</v>
      </c>
    </row>
    <row r="48" spans="4:9" x14ac:dyDescent="0.2">
      <c r="D48" s="3" t="s">
        <v>83</v>
      </c>
      <c r="E48" s="3">
        <v>46.35</v>
      </c>
      <c r="F48" s="3">
        <v>37.43</v>
      </c>
      <c r="G48" s="3">
        <v>21.7</v>
      </c>
      <c r="H48" s="24">
        <v>19.8</v>
      </c>
      <c r="I48" s="3" t="s">
        <v>272</v>
      </c>
    </row>
    <row r="49" spans="4:9" x14ac:dyDescent="0.2">
      <c r="D49" s="3" t="s">
        <v>84</v>
      </c>
      <c r="E49" s="3">
        <v>48.19</v>
      </c>
      <c r="F49" s="3">
        <v>38.619999999999997</v>
      </c>
      <c r="G49" s="3">
        <v>22.6</v>
      </c>
      <c r="H49" s="3">
        <v>19.260000000000002</v>
      </c>
      <c r="I49" s="3" t="s">
        <v>273</v>
      </c>
    </row>
    <row r="50" spans="4:9" x14ac:dyDescent="0.2">
      <c r="D50" s="3" t="s">
        <v>85</v>
      </c>
      <c r="E50" s="24">
        <v>48.1</v>
      </c>
      <c r="F50" s="3">
        <v>38.64</v>
      </c>
      <c r="G50" s="3">
        <v>22.5</v>
      </c>
      <c r="H50" s="3">
        <v>18.03</v>
      </c>
      <c r="I50" s="3" t="s">
        <v>370</v>
      </c>
    </row>
    <row r="51" spans="4:9" x14ac:dyDescent="0.2">
      <c r="D51" s="3" t="s">
        <v>86</v>
      </c>
      <c r="E51" s="3">
        <v>47.56</v>
      </c>
      <c r="F51" s="3">
        <v>35.28</v>
      </c>
      <c r="G51" s="3">
        <v>23.2</v>
      </c>
      <c r="H51" s="24">
        <v>19.2</v>
      </c>
      <c r="I51" s="3" t="s">
        <v>371</v>
      </c>
    </row>
    <row r="52" spans="4:9" x14ac:dyDescent="0.2">
      <c r="D52" s="3" t="s">
        <v>87</v>
      </c>
      <c r="E52" s="24">
        <v>47.3</v>
      </c>
      <c r="F52" s="3">
        <v>38.75</v>
      </c>
      <c r="G52" s="3">
        <v>22.8</v>
      </c>
      <c r="H52" s="3">
        <v>18.829999999999998</v>
      </c>
      <c r="I52" s="3" t="s">
        <v>372</v>
      </c>
    </row>
    <row r="53" spans="4:9" x14ac:dyDescent="0.2">
      <c r="D53" s="3" t="s">
        <v>88</v>
      </c>
      <c r="E53" s="24">
        <v>45.3</v>
      </c>
      <c r="F53" s="3">
        <v>35.81</v>
      </c>
      <c r="G53" s="3">
        <v>19.600000000000001</v>
      </c>
      <c r="H53" s="3">
        <v>17.739999999999998</v>
      </c>
      <c r="I53" s="3" t="s">
        <v>373</v>
      </c>
    </row>
    <row r="54" spans="4:9" x14ac:dyDescent="0.2">
      <c r="D54" s="3" t="s">
        <v>89</v>
      </c>
      <c r="E54" s="3">
        <v>47.17</v>
      </c>
      <c r="F54" s="3">
        <v>35.11</v>
      </c>
      <c r="G54" s="3">
        <v>22.3</v>
      </c>
      <c r="H54" s="3">
        <v>19.86</v>
      </c>
      <c r="I54" s="3" t="s">
        <v>374</v>
      </c>
    </row>
    <row r="55" spans="4:9" x14ac:dyDescent="0.2">
      <c r="D55" s="3" t="s">
        <v>90</v>
      </c>
      <c r="E55" s="24">
        <v>49.2</v>
      </c>
      <c r="F55" s="3">
        <v>38.89</v>
      </c>
      <c r="G55" s="3">
        <v>23.6</v>
      </c>
      <c r="H55" s="3">
        <v>18.14</v>
      </c>
      <c r="I55" s="3" t="s">
        <v>375</v>
      </c>
    </row>
    <row r="56" spans="4:9" x14ac:dyDescent="0.2">
      <c r="D56" s="3" t="s">
        <v>91</v>
      </c>
      <c r="E56" s="24">
        <v>49.9</v>
      </c>
      <c r="F56" s="3">
        <v>38.65</v>
      </c>
      <c r="G56" s="3">
        <v>23.6</v>
      </c>
      <c r="H56" s="3">
        <v>18.03</v>
      </c>
      <c r="I56" s="3" t="s">
        <v>376</v>
      </c>
    </row>
    <row r="57" spans="4:9" x14ac:dyDescent="0.2">
      <c r="D57" s="3" t="s">
        <v>92</v>
      </c>
      <c r="E57" s="3">
        <v>48.37</v>
      </c>
      <c r="F57" s="24">
        <v>38.299999999999997</v>
      </c>
      <c r="G57" s="3">
        <v>22.9</v>
      </c>
      <c r="H57" s="3">
        <v>18.670000000000002</v>
      </c>
      <c r="I57" s="3" t="s">
        <v>377</v>
      </c>
    </row>
    <row r="58" spans="4:9" x14ac:dyDescent="0.2">
      <c r="D58" s="3" t="s">
        <v>93</v>
      </c>
      <c r="E58" s="3">
        <v>49.14</v>
      </c>
      <c r="F58" s="3">
        <v>39.01</v>
      </c>
      <c r="G58" s="3">
        <v>23.5</v>
      </c>
      <c r="H58" s="3">
        <v>18.89</v>
      </c>
      <c r="I58" s="3" t="s">
        <v>378</v>
      </c>
    </row>
    <row r="59" spans="4:9" x14ac:dyDescent="0.2">
      <c r="D59" s="3" t="s">
        <v>94</v>
      </c>
      <c r="E59" s="3">
        <v>49.82</v>
      </c>
      <c r="F59" s="3">
        <v>39.75</v>
      </c>
      <c r="G59" s="3">
        <v>23.4</v>
      </c>
      <c r="H59" s="3">
        <v>18.760000000000002</v>
      </c>
      <c r="I59" s="3" t="s">
        <v>379</v>
      </c>
    </row>
    <row r="60" spans="4:9" x14ac:dyDescent="0.2">
      <c r="D60" s="3" t="s">
        <v>95</v>
      </c>
      <c r="E60" s="3">
        <v>48.49</v>
      </c>
      <c r="F60" s="3">
        <v>38.049999999999997</v>
      </c>
      <c r="G60" s="3">
        <v>23.5</v>
      </c>
      <c r="H60" s="3">
        <v>19.39</v>
      </c>
      <c r="I60" s="3" t="s">
        <v>380</v>
      </c>
    </row>
    <row r="61" spans="4:9" x14ac:dyDescent="0.2">
      <c r="D61" s="3" t="s">
        <v>96</v>
      </c>
      <c r="E61" s="3">
        <v>47.37</v>
      </c>
      <c r="F61" s="3">
        <v>38.33</v>
      </c>
      <c r="G61" s="3">
        <v>23.2</v>
      </c>
      <c r="H61" s="3">
        <v>19.260000000000002</v>
      </c>
      <c r="I61" s="3" t="s">
        <v>381</v>
      </c>
    </row>
    <row r="62" spans="4:9" x14ac:dyDescent="0.2">
      <c r="D62" s="3" t="s">
        <v>97</v>
      </c>
      <c r="E62" s="3">
        <v>47.95</v>
      </c>
      <c r="F62" s="3">
        <v>38.71</v>
      </c>
      <c r="G62" s="3">
        <v>22.8</v>
      </c>
      <c r="H62" s="3">
        <v>18.559999999999999</v>
      </c>
      <c r="I62" s="3" t="s">
        <v>382</v>
      </c>
    </row>
    <row r="63" spans="4:9" x14ac:dyDescent="0.2">
      <c r="D63" s="3" t="s">
        <v>98</v>
      </c>
      <c r="E63" s="24">
        <v>48.5</v>
      </c>
      <c r="F63" s="3">
        <v>39.479999999999997</v>
      </c>
      <c r="G63" s="3">
        <v>23.8</v>
      </c>
      <c r="H63" s="3">
        <v>18.420000000000002</v>
      </c>
      <c r="I63" s="3" t="s">
        <v>383</v>
      </c>
    </row>
    <row r="64" spans="4:9" x14ac:dyDescent="0.2">
      <c r="D64" s="3" t="s">
        <v>99</v>
      </c>
      <c r="E64" s="3">
        <v>46.76</v>
      </c>
      <c r="F64" s="3">
        <v>38.130000000000003</v>
      </c>
      <c r="G64" s="3">
        <v>23.1</v>
      </c>
      <c r="H64" s="3">
        <v>19.489999999999998</v>
      </c>
      <c r="I64" s="3" t="s">
        <v>384</v>
      </c>
    </row>
    <row r="65" spans="4:9" x14ac:dyDescent="0.2">
      <c r="D65" s="3" t="s">
        <v>100</v>
      </c>
      <c r="E65" s="3">
        <v>47.87</v>
      </c>
      <c r="F65" s="3">
        <v>37.909999999999997</v>
      </c>
      <c r="G65" s="3">
        <v>23.5</v>
      </c>
      <c r="H65" s="3">
        <v>19.260000000000002</v>
      </c>
      <c r="I65" s="3" t="s">
        <v>385</v>
      </c>
    </row>
    <row r="66" spans="4:9" x14ac:dyDescent="0.2">
      <c r="D66" s="3" t="s">
        <v>101</v>
      </c>
      <c r="E66" s="3">
        <v>48.33</v>
      </c>
      <c r="F66" s="3">
        <v>38.869999999999997</v>
      </c>
      <c r="G66" s="3">
        <v>23.7</v>
      </c>
      <c r="H66" s="3">
        <v>18.87</v>
      </c>
      <c r="I66" s="3" t="s">
        <v>323</v>
      </c>
    </row>
    <row r="67" spans="4:9" x14ac:dyDescent="0.2">
      <c r="D67" s="3" t="s">
        <v>102</v>
      </c>
      <c r="E67" s="3">
        <v>48.21</v>
      </c>
      <c r="F67" s="3">
        <v>37.47</v>
      </c>
      <c r="G67" s="3">
        <v>23.8</v>
      </c>
      <c r="H67" s="24">
        <v>18.3</v>
      </c>
      <c r="I67" s="3" t="s">
        <v>324</v>
      </c>
    </row>
    <row r="68" spans="4:9" x14ac:dyDescent="0.2">
      <c r="D68" s="3" t="s">
        <v>103</v>
      </c>
      <c r="E68" s="3">
        <v>48.25</v>
      </c>
      <c r="F68" s="3">
        <v>38.15</v>
      </c>
      <c r="G68" s="3">
        <v>22.1</v>
      </c>
      <c r="H68" s="3">
        <v>18.329999999999998</v>
      </c>
      <c r="I68" s="3" t="s">
        <v>325</v>
      </c>
    </row>
    <row r="69" spans="4:9" x14ac:dyDescent="0.2">
      <c r="D69" s="3" t="s">
        <v>104</v>
      </c>
      <c r="E69" s="24">
        <v>47.8</v>
      </c>
      <c r="F69" s="3">
        <v>37.19</v>
      </c>
      <c r="G69" s="3">
        <v>22.6</v>
      </c>
      <c r="H69" s="3">
        <v>18.73</v>
      </c>
      <c r="I69" s="3" t="s">
        <v>326</v>
      </c>
    </row>
    <row r="70" spans="4:9" x14ac:dyDescent="0.2">
      <c r="D70" s="3" t="s">
        <v>105</v>
      </c>
      <c r="E70" s="24">
        <v>49.6</v>
      </c>
      <c r="F70" s="3">
        <v>38.97</v>
      </c>
      <c r="G70" s="3">
        <v>22.7</v>
      </c>
      <c r="H70" s="3">
        <v>17.43</v>
      </c>
      <c r="I70" s="3" t="s">
        <v>327</v>
      </c>
    </row>
    <row r="71" spans="4:9" x14ac:dyDescent="0.2">
      <c r="D71" s="3" t="s">
        <v>106</v>
      </c>
      <c r="E71" s="24">
        <v>46.1</v>
      </c>
      <c r="F71" s="3">
        <v>37.93</v>
      </c>
      <c r="G71" s="3">
        <v>22.9</v>
      </c>
      <c r="H71" s="3">
        <v>18.760000000000002</v>
      </c>
      <c r="I71" s="3" t="s">
        <v>328</v>
      </c>
    </row>
    <row r="72" spans="4:9" x14ac:dyDescent="0.2">
      <c r="D72" s="3" t="s">
        <v>107</v>
      </c>
      <c r="E72" s="3">
        <v>47.42</v>
      </c>
      <c r="F72" s="3">
        <v>38.090000000000003</v>
      </c>
      <c r="G72" s="27">
        <v>23</v>
      </c>
      <c r="H72" s="3">
        <v>18.84</v>
      </c>
      <c r="I72" s="3" t="s">
        <v>329</v>
      </c>
    </row>
    <row r="73" spans="4:9" x14ac:dyDescent="0.2">
      <c r="D73" s="3" t="s">
        <v>108</v>
      </c>
      <c r="E73" s="3">
        <v>48.99</v>
      </c>
      <c r="F73" s="3">
        <v>38.01</v>
      </c>
      <c r="G73" s="3">
        <v>23.6</v>
      </c>
      <c r="H73" s="3">
        <v>19.03</v>
      </c>
      <c r="I73" s="3" t="s">
        <v>330</v>
      </c>
    </row>
    <row r="74" spans="4:9" x14ac:dyDescent="0.2">
      <c r="D74" s="3" t="s">
        <v>109</v>
      </c>
      <c r="E74" s="3">
        <v>47.96</v>
      </c>
      <c r="F74" s="3">
        <v>38.06</v>
      </c>
      <c r="G74" s="3">
        <v>22.8</v>
      </c>
      <c r="H74" s="3">
        <v>18.21</v>
      </c>
      <c r="I74" s="3" t="s">
        <v>331</v>
      </c>
    </row>
    <row r="75" spans="4:9" x14ac:dyDescent="0.2">
      <c r="D75" s="3" t="s">
        <v>110</v>
      </c>
      <c r="E75" s="3">
        <v>48.84</v>
      </c>
      <c r="F75" s="3">
        <v>39.770000000000003</v>
      </c>
      <c r="G75" s="27">
        <v>23</v>
      </c>
      <c r="H75" s="3">
        <v>18.72</v>
      </c>
      <c r="I75" s="3" t="s">
        <v>432</v>
      </c>
    </row>
    <row r="76" spans="4:9" x14ac:dyDescent="0.2">
      <c r="D76" s="3" t="s">
        <v>111</v>
      </c>
      <c r="E76" s="3">
        <v>48.58</v>
      </c>
      <c r="F76" s="3">
        <v>37.61</v>
      </c>
      <c r="G76" s="27">
        <v>23</v>
      </c>
      <c r="H76" s="24">
        <v>17.8</v>
      </c>
      <c r="I76" s="3" t="s">
        <v>335</v>
      </c>
    </row>
    <row r="77" spans="4:9" x14ac:dyDescent="0.2">
      <c r="D77" s="3" t="s">
        <v>112</v>
      </c>
      <c r="E77" s="3">
        <v>49.19</v>
      </c>
      <c r="F77" s="3">
        <v>38.67</v>
      </c>
      <c r="G77" s="3">
        <v>23.2</v>
      </c>
      <c r="H77" s="3">
        <v>18.489999999999998</v>
      </c>
      <c r="I77" s="3" t="s">
        <v>336</v>
      </c>
    </row>
    <row r="78" spans="4:9" x14ac:dyDescent="0.2">
      <c r="D78" s="3" t="s">
        <v>113</v>
      </c>
      <c r="E78" s="3">
        <v>46.51</v>
      </c>
      <c r="F78" s="3">
        <v>38.35</v>
      </c>
      <c r="G78" s="3">
        <v>22.8</v>
      </c>
      <c r="H78" s="3">
        <v>18.739999999999998</v>
      </c>
      <c r="I78" s="3" t="s">
        <v>337</v>
      </c>
    </row>
    <row r="79" spans="4:9" x14ac:dyDescent="0.2">
      <c r="D79" s="3" t="s">
        <v>114</v>
      </c>
      <c r="E79" s="3">
        <v>46.99</v>
      </c>
      <c r="F79" s="3">
        <v>37.340000000000003</v>
      </c>
      <c r="G79" s="3">
        <v>22.9</v>
      </c>
      <c r="H79" s="3">
        <v>19.41</v>
      </c>
      <c r="I79" s="3" t="s">
        <v>338</v>
      </c>
    </row>
    <row r="80" spans="4:9" x14ac:dyDescent="0.2">
      <c r="D80" s="3" t="s">
        <v>115</v>
      </c>
      <c r="E80" s="3">
        <v>48.08</v>
      </c>
      <c r="F80" s="3">
        <v>36.86</v>
      </c>
      <c r="G80" s="3">
        <v>21.8</v>
      </c>
      <c r="H80" s="3">
        <v>18.68</v>
      </c>
      <c r="I80" s="3" t="s">
        <v>339</v>
      </c>
    </row>
    <row r="81" spans="4:10" x14ac:dyDescent="0.2">
      <c r="D81" s="3" t="s">
        <v>116</v>
      </c>
      <c r="E81" s="3">
        <v>48.76</v>
      </c>
      <c r="F81" s="3">
        <v>37.58</v>
      </c>
      <c r="G81" s="3">
        <v>22.5</v>
      </c>
      <c r="H81" s="3">
        <v>18.59</v>
      </c>
      <c r="I81" s="3" t="s">
        <v>340</v>
      </c>
    </row>
    <row r="82" spans="4:10" x14ac:dyDescent="0.2">
      <c r="D82" s="3" t="s">
        <v>117</v>
      </c>
      <c r="E82" s="3">
        <v>48.51</v>
      </c>
      <c r="F82" s="3">
        <v>40.51</v>
      </c>
      <c r="G82" s="3">
        <v>22.9</v>
      </c>
      <c r="H82" s="3">
        <v>18.28</v>
      </c>
      <c r="I82" s="3" t="s">
        <v>341</v>
      </c>
    </row>
    <row r="83" spans="4:10" x14ac:dyDescent="0.2">
      <c r="D83" s="3" t="s">
        <v>118</v>
      </c>
      <c r="E83" s="24">
        <v>46.4</v>
      </c>
      <c r="F83" s="3">
        <v>36.06</v>
      </c>
      <c r="G83" s="3">
        <v>22.5</v>
      </c>
      <c r="H83" s="3">
        <v>18.940000000000001</v>
      </c>
      <c r="I83" s="3" t="s">
        <v>333</v>
      </c>
    </row>
    <row r="84" spans="4:10" x14ac:dyDescent="0.2">
      <c r="D84" s="3" t="s">
        <v>119</v>
      </c>
      <c r="E84" s="3">
        <v>48.69</v>
      </c>
      <c r="F84" s="3">
        <v>37.049999999999997</v>
      </c>
      <c r="G84" s="27">
        <v>23</v>
      </c>
      <c r="H84" s="3">
        <v>18.63</v>
      </c>
      <c r="I84" s="3" t="s">
        <v>342</v>
      </c>
    </row>
    <row r="85" spans="4:10" x14ac:dyDescent="0.2">
      <c r="D85" s="3" t="s">
        <v>120</v>
      </c>
      <c r="E85" s="24">
        <v>45.9</v>
      </c>
      <c r="F85" s="24">
        <v>36.6</v>
      </c>
      <c r="G85" s="3">
        <v>21.6</v>
      </c>
      <c r="H85" s="3">
        <v>18.62</v>
      </c>
      <c r="I85" s="3" t="s">
        <v>343</v>
      </c>
    </row>
    <row r="86" spans="4:10" x14ac:dyDescent="0.2">
      <c r="D86" s="3" t="s">
        <v>121</v>
      </c>
      <c r="E86" s="3">
        <v>47.41</v>
      </c>
      <c r="F86" s="3">
        <v>39.35</v>
      </c>
      <c r="G86" s="3">
        <v>22.8</v>
      </c>
      <c r="H86" s="3">
        <v>18.73</v>
      </c>
      <c r="I86" s="3" t="s">
        <v>344</v>
      </c>
    </row>
    <row r="87" spans="4:10" x14ac:dyDescent="0.2">
      <c r="D87" s="3" t="s">
        <v>122</v>
      </c>
      <c r="E87" s="3">
        <v>48.05</v>
      </c>
      <c r="F87" s="24">
        <v>38.799999999999997</v>
      </c>
      <c r="G87" s="3">
        <v>22.9</v>
      </c>
      <c r="H87" s="3">
        <v>18.45</v>
      </c>
      <c r="I87" s="3" t="s">
        <v>345</v>
      </c>
    </row>
    <row r="88" spans="4:10" x14ac:dyDescent="0.2">
      <c r="D88" s="3" t="s">
        <v>123</v>
      </c>
      <c r="E88" s="3">
        <v>48.04</v>
      </c>
      <c r="F88" s="3">
        <v>38.49</v>
      </c>
      <c r="G88" s="3">
        <v>22.3</v>
      </c>
      <c r="H88" s="3">
        <v>17.66</v>
      </c>
      <c r="I88" s="3" t="s">
        <v>346</v>
      </c>
    </row>
    <row r="89" spans="4:10" x14ac:dyDescent="0.2">
      <c r="D89" s="3" t="s">
        <v>124</v>
      </c>
      <c r="E89" s="3">
        <v>48.39</v>
      </c>
      <c r="F89" s="3">
        <v>37.72</v>
      </c>
      <c r="G89" s="3">
        <v>23.5</v>
      </c>
      <c r="H89" s="3">
        <v>19.47</v>
      </c>
      <c r="I89" s="3" t="s">
        <v>347</v>
      </c>
      <c r="J89" t="s">
        <v>572</v>
      </c>
    </row>
    <row r="90" spans="4:10" x14ac:dyDescent="0.2">
      <c r="D90" s="3" t="s">
        <v>125</v>
      </c>
      <c r="E90" s="3">
        <v>46.79</v>
      </c>
      <c r="F90" s="3">
        <v>37.520000000000003</v>
      </c>
      <c r="G90" s="3">
        <v>22.3</v>
      </c>
      <c r="H90" s="3">
        <v>18.09</v>
      </c>
      <c r="I90" s="3" t="s">
        <v>348</v>
      </c>
    </row>
    <row r="91" spans="4:10" x14ac:dyDescent="0.2">
      <c r="D91" s="3" t="s">
        <v>126</v>
      </c>
      <c r="E91" s="3">
        <v>48.27</v>
      </c>
      <c r="F91" s="3">
        <v>35.090000000000003</v>
      </c>
      <c r="G91" s="3">
        <v>22.6</v>
      </c>
      <c r="H91" s="3">
        <v>21.59</v>
      </c>
      <c r="I91" s="3" t="s">
        <v>334</v>
      </c>
    </row>
    <row r="92" spans="4:10" x14ac:dyDescent="0.2">
      <c r="D92" s="3" t="s">
        <v>127</v>
      </c>
      <c r="E92" s="3">
        <v>47.35</v>
      </c>
      <c r="F92" s="3">
        <v>33.44</v>
      </c>
      <c r="G92" s="3">
        <v>22.1</v>
      </c>
      <c r="H92" s="3">
        <v>18.89</v>
      </c>
      <c r="I92" s="3" t="s">
        <v>349</v>
      </c>
    </row>
    <row r="93" spans="4:10" x14ac:dyDescent="0.2">
      <c r="D93" s="3" t="s">
        <v>128</v>
      </c>
      <c r="E93" s="3">
        <v>47.79</v>
      </c>
      <c r="F93" s="3">
        <v>33.29</v>
      </c>
      <c r="G93" s="3">
        <v>20.9</v>
      </c>
      <c r="H93" s="3">
        <v>19.95</v>
      </c>
      <c r="I93" s="3" t="s">
        <v>350</v>
      </c>
    </row>
    <row r="94" spans="4:10" x14ac:dyDescent="0.2">
      <c r="D94" s="3" t="s">
        <v>129</v>
      </c>
      <c r="E94" s="3"/>
      <c r="F94" s="3"/>
      <c r="G94" s="3"/>
      <c r="H94" s="3"/>
      <c r="I94" s="3"/>
    </row>
    <row r="95" spans="4:10" x14ac:dyDescent="0.2">
      <c r="D95" s="3" t="s">
        <v>130</v>
      </c>
      <c r="E95" s="3"/>
      <c r="F95" s="3"/>
      <c r="G95" s="3"/>
      <c r="H95" s="3"/>
      <c r="I95" s="3"/>
    </row>
    <row r="96" spans="4:10" x14ac:dyDescent="0.2">
      <c r="D96" s="3" t="s">
        <v>131</v>
      </c>
      <c r="E96" s="3"/>
      <c r="F96" s="3"/>
      <c r="G96" s="3"/>
      <c r="H96" s="3"/>
      <c r="I96" s="3"/>
    </row>
    <row r="97" spans="4:9" x14ac:dyDescent="0.2">
      <c r="D97" s="6"/>
      <c r="E97" s="6"/>
      <c r="F97" s="6"/>
      <c r="G97" s="6"/>
      <c r="H97" s="6"/>
      <c r="I97" s="6"/>
    </row>
    <row r="98" spans="4:9" x14ac:dyDescent="0.2">
      <c r="D98" s="6"/>
      <c r="E98" s="6"/>
      <c r="F98" s="6"/>
      <c r="G98" s="6"/>
      <c r="H98" s="6"/>
      <c r="I98" s="6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6" tint="0.59999389629810485"/>
  </sheetPr>
  <dimension ref="A1:K98"/>
  <sheetViews>
    <sheetView workbookViewId="0">
      <selection activeCell="J15" sqref="J15"/>
    </sheetView>
  </sheetViews>
  <sheetFormatPr baseColWidth="10" defaultColWidth="8.83203125" defaultRowHeight="16" x14ac:dyDescent="0.2"/>
  <cols>
    <col min="1" max="1" width="15.83203125" bestFit="1" customWidth="1"/>
    <col min="2" max="2" width="10.1640625" bestFit="1" customWidth="1"/>
  </cols>
  <sheetData>
    <row r="1" spans="1:11" x14ac:dyDescent="0.2">
      <c r="A1" s="99" t="s">
        <v>0</v>
      </c>
      <c r="B1" s="2">
        <v>74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17" t="s">
        <v>223</v>
      </c>
      <c r="C2" s="2"/>
      <c r="D2" s="3" t="s">
        <v>37</v>
      </c>
      <c r="E2" s="3">
        <v>48.39</v>
      </c>
      <c r="F2" s="3">
        <v>35.590000000000003</v>
      </c>
      <c r="G2" s="3">
        <v>24.1</v>
      </c>
      <c r="H2" s="3">
        <v>18.829999999999998</v>
      </c>
      <c r="I2" s="6" t="s">
        <v>225</v>
      </c>
      <c r="J2" t="s">
        <v>571</v>
      </c>
      <c r="K2" s="2" t="s">
        <v>1030</v>
      </c>
    </row>
    <row r="3" spans="1:11" x14ac:dyDescent="0.2">
      <c r="A3" s="99" t="s">
        <v>3</v>
      </c>
      <c r="B3" s="2">
        <v>30</v>
      </c>
      <c r="C3" s="2"/>
      <c r="D3" s="3" t="s">
        <v>38</v>
      </c>
      <c r="E3" s="3">
        <v>48.15</v>
      </c>
      <c r="F3" s="24">
        <v>37.5</v>
      </c>
      <c r="G3" s="3">
        <v>25.5</v>
      </c>
      <c r="H3" s="3">
        <v>18.22</v>
      </c>
      <c r="I3" s="6" t="s">
        <v>226</v>
      </c>
    </row>
    <row r="4" spans="1:11" x14ac:dyDescent="0.2">
      <c r="A4" s="99" t="s">
        <v>825</v>
      </c>
      <c r="B4" s="30">
        <v>44296</v>
      </c>
      <c r="C4" s="2"/>
      <c r="D4" s="3" t="s">
        <v>39</v>
      </c>
      <c r="E4" s="3">
        <v>49.64</v>
      </c>
      <c r="F4" s="3">
        <v>40.49</v>
      </c>
      <c r="G4" s="3">
        <v>25.8</v>
      </c>
      <c r="H4" s="3">
        <v>18.420000000000002</v>
      </c>
      <c r="I4" s="6" t="s">
        <v>227</v>
      </c>
      <c r="K4" s="2" t="s">
        <v>741</v>
      </c>
    </row>
    <row r="5" spans="1:11" x14ac:dyDescent="0.2">
      <c r="A5" s="2"/>
      <c r="B5" s="2"/>
      <c r="C5" s="2"/>
      <c r="D5" s="3" t="s">
        <v>40</v>
      </c>
      <c r="E5" s="3">
        <v>48.67</v>
      </c>
      <c r="F5" s="24">
        <v>35.9</v>
      </c>
      <c r="G5" s="3">
        <v>22.5</v>
      </c>
      <c r="H5" s="3">
        <v>17.55</v>
      </c>
      <c r="I5" s="6" t="s">
        <v>228</v>
      </c>
      <c r="K5" s="2" t="s">
        <v>742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3">
        <v>49.48</v>
      </c>
      <c r="F6" s="3">
        <v>37.76</v>
      </c>
      <c r="G6" s="3">
        <v>22.8</v>
      </c>
      <c r="H6" s="3">
        <v>18.239999999999998</v>
      </c>
      <c r="I6" s="6" t="s">
        <v>229</v>
      </c>
      <c r="K6" s="2" t="s">
        <v>1029</v>
      </c>
    </row>
    <row r="7" spans="1:11" x14ac:dyDescent="0.2">
      <c r="A7" s="2" t="s">
        <v>26</v>
      </c>
      <c r="B7" s="43">
        <v>81</v>
      </c>
      <c r="C7" s="2"/>
      <c r="D7" s="3" t="s">
        <v>42</v>
      </c>
      <c r="E7" s="3">
        <v>51.47</v>
      </c>
      <c r="F7" s="3">
        <v>38.380000000000003</v>
      </c>
      <c r="G7" s="3">
        <v>23.3</v>
      </c>
      <c r="H7" s="3">
        <v>17.68</v>
      </c>
      <c r="I7" s="6" t="s">
        <v>230</v>
      </c>
    </row>
    <row r="8" spans="1:11" x14ac:dyDescent="0.2">
      <c r="A8" s="2" t="s">
        <v>27</v>
      </c>
      <c r="B8" s="43">
        <v>2</v>
      </c>
      <c r="C8" s="2"/>
      <c r="D8" s="3" t="s">
        <v>43</v>
      </c>
      <c r="E8" s="3">
        <v>45.85</v>
      </c>
      <c r="F8" s="3">
        <v>35.92</v>
      </c>
      <c r="G8" s="3">
        <v>22.4</v>
      </c>
      <c r="H8" s="3">
        <v>17.87</v>
      </c>
      <c r="I8" s="6" t="s">
        <v>231</v>
      </c>
    </row>
    <row r="9" spans="1:11" x14ac:dyDescent="0.2">
      <c r="A9" s="2" t="s">
        <v>28</v>
      </c>
      <c r="B9" s="43">
        <v>30</v>
      </c>
      <c r="C9" s="2"/>
      <c r="D9" s="3" t="s">
        <v>44</v>
      </c>
      <c r="E9" s="3">
        <v>49.22</v>
      </c>
      <c r="F9" s="3">
        <v>39.11</v>
      </c>
      <c r="G9" s="3">
        <v>24.3</v>
      </c>
      <c r="H9" s="3">
        <v>19.27</v>
      </c>
      <c r="I9" s="6" t="s">
        <v>232</v>
      </c>
    </row>
    <row r="10" spans="1:11" x14ac:dyDescent="0.2">
      <c r="A10" s="2" t="s">
        <v>29</v>
      </c>
      <c r="B10" s="43">
        <v>113</v>
      </c>
      <c r="C10" s="2"/>
      <c r="D10" s="3" t="s">
        <v>45</v>
      </c>
      <c r="E10" s="3">
        <v>49.83</v>
      </c>
      <c r="F10" s="3">
        <v>39.380000000000003</v>
      </c>
      <c r="G10" s="3">
        <v>24.3</v>
      </c>
      <c r="H10" s="3">
        <v>19.32</v>
      </c>
      <c r="I10" s="6" t="s">
        <v>233</v>
      </c>
    </row>
    <row r="11" spans="1:11" x14ac:dyDescent="0.2">
      <c r="A11" s="2"/>
      <c r="B11" s="2"/>
      <c r="C11" s="2"/>
      <c r="D11" s="3" t="s">
        <v>46</v>
      </c>
      <c r="E11" s="3">
        <v>48.57</v>
      </c>
      <c r="F11" s="3">
        <v>37.31</v>
      </c>
      <c r="G11" s="27">
        <v>25</v>
      </c>
      <c r="H11" s="3">
        <v>19.48</v>
      </c>
      <c r="I11" s="6" t="s">
        <v>234</v>
      </c>
    </row>
    <row r="12" spans="1:11" x14ac:dyDescent="0.2">
      <c r="D12" s="3" t="s">
        <v>47</v>
      </c>
      <c r="E12" s="3">
        <v>48.54</v>
      </c>
      <c r="F12" s="24">
        <v>37</v>
      </c>
      <c r="G12" s="3">
        <v>24.3</v>
      </c>
      <c r="H12" s="3">
        <v>18.98</v>
      </c>
      <c r="I12" s="6" t="s">
        <v>235</v>
      </c>
    </row>
    <row r="13" spans="1:11" x14ac:dyDescent="0.2">
      <c r="D13" s="3" t="s">
        <v>48</v>
      </c>
      <c r="E13" s="3">
        <v>50.41</v>
      </c>
      <c r="F13" s="3">
        <v>37.64</v>
      </c>
      <c r="G13" s="3">
        <v>24.1</v>
      </c>
      <c r="H13" s="3">
        <v>18.61</v>
      </c>
      <c r="I13" s="6" t="s">
        <v>236</v>
      </c>
    </row>
    <row r="14" spans="1:11" x14ac:dyDescent="0.2">
      <c r="D14" s="3" t="s">
        <v>49</v>
      </c>
      <c r="E14" s="3">
        <v>48.94</v>
      </c>
      <c r="F14" s="3">
        <v>38.49</v>
      </c>
      <c r="G14" s="3">
        <v>23.6</v>
      </c>
      <c r="H14" s="3">
        <v>18.95</v>
      </c>
      <c r="I14" s="6" t="s">
        <v>237</v>
      </c>
    </row>
    <row r="15" spans="1:11" x14ac:dyDescent="0.2">
      <c r="D15" s="3" t="s">
        <v>50</v>
      </c>
      <c r="E15" s="3">
        <v>50.39</v>
      </c>
      <c r="F15" s="47">
        <v>38.869999999999997</v>
      </c>
      <c r="G15" s="3">
        <v>25.1</v>
      </c>
      <c r="H15" s="3">
        <v>19.25</v>
      </c>
      <c r="I15" s="6" t="s">
        <v>238</v>
      </c>
    </row>
    <row r="16" spans="1:11" x14ac:dyDescent="0.2">
      <c r="D16" s="3" t="s">
        <v>51</v>
      </c>
      <c r="E16" s="3">
        <v>47.06</v>
      </c>
      <c r="F16" s="3">
        <v>37.58</v>
      </c>
      <c r="G16" s="3">
        <v>23.4</v>
      </c>
      <c r="H16" s="3">
        <v>18.079999999999998</v>
      </c>
      <c r="I16" s="6" t="s">
        <v>239</v>
      </c>
    </row>
    <row r="17" spans="4:9" x14ac:dyDescent="0.2">
      <c r="D17" s="3" t="s">
        <v>52</v>
      </c>
      <c r="E17" s="3">
        <v>49.38</v>
      </c>
      <c r="F17" s="3">
        <v>36.74</v>
      </c>
      <c r="G17" s="3">
        <v>24.6</v>
      </c>
      <c r="H17" s="3">
        <v>19.48</v>
      </c>
      <c r="I17" s="6" t="s">
        <v>240</v>
      </c>
    </row>
    <row r="18" spans="4:9" x14ac:dyDescent="0.2">
      <c r="D18" s="3" t="s">
        <v>53</v>
      </c>
      <c r="E18" s="3">
        <v>47.67</v>
      </c>
      <c r="F18" s="3">
        <v>36.159999999999997</v>
      </c>
      <c r="G18" s="3">
        <v>22.1</v>
      </c>
      <c r="H18" s="24">
        <v>18.399999999999999</v>
      </c>
      <c r="I18" s="6" t="s">
        <v>241</v>
      </c>
    </row>
    <row r="19" spans="4:9" x14ac:dyDescent="0.2">
      <c r="D19" s="3" t="s">
        <v>54</v>
      </c>
      <c r="E19" s="3">
        <v>48.33</v>
      </c>
      <c r="F19" s="3">
        <v>38.06</v>
      </c>
      <c r="G19" s="3">
        <v>24.2</v>
      </c>
      <c r="H19" s="3">
        <v>18.68</v>
      </c>
      <c r="I19" s="6" t="s">
        <v>242</v>
      </c>
    </row>
    <row r="20" spans="4:9" x14ac:dyDescent="0.2">
      <c r="D20" s="3" t="s">
        <v>55</v>
      </c>
      <c r="E20" s="24">
        <v>48.4</v>
      </c>
      <c r="F20" s="3">
        <v>39.270000000000003</v>
      </c>
      <c r="G20" s="3">
        <v>23.8</v>
      </c>
      <c r="H20" s="3">
        <v>19.59</v>
      </c>
      <c r="I20" s="6" t="s">
        <v>243</v>
      </c>
    </row>
    <row r="21" spans="4:9" x14ac:dyDescent="0.2">
      <c r="D21" s="3" t="s">
        <v>56</v>
      </c>
      <c r="E21" s="24">
        <v>49</v>
      </c>
      <c r="F21" s="3">
        <v>37.840000000000003</v>
      </c>
      <c r="G21" s="3">
        <v>24.5</v>
      </c>
      <c r="H21" s="3">
        <v>18.96</v>
      </c>
      <c r="I21" s="6" t="s">
        <v>244</v>
      </c>
    </row>
    <row r="22" spans="4:9" x14ac:dyDescent="0.2">
      <c r="D22" s="3" t="s">
        <v>57</v>
      </c>
      <c r="E22" s="3">
        <v>49.24</v>
      </c>
      <c r="F22" s="3">
        <v>38.380000000000003</v>
      </c>
      <c r="G22" s="3">
        <v>24.5</v>
      </c>
      <c r="H22" s="3">
        <v>19.489999999999998</v>
      </c>
      <c r="I22" s="6" t="s">
        <v>245</v>
      </c>
    </row>
    <row r="23" spans="4:9" x14ac:dyDescent="0.2">
      <c r="D23" s="3" t="s">
        <v>58</v>
      </c>
      <c r="E23" s="24">
        <v>49.4</v>
      </c>
      <c r="F23" s="24">
        <v>38</v>
      </c>
      <c r="G23" s="3">
        <v>24.2</v>
      </c>
      <c r="H23" s="3">
        <v>18.89</v>
      </c>
      <c r="I23" s="6" t="s">
        <v>246</v>
      </c>
    </row>
    <row r="24" spans="4:9" x14ac:dyDescent="0.2">
      <c r="D24" s="3" t="s">
        <v>59</v>
      </c>
      <c r="E24" s="3">
        <v>50.37</v>
      </c>
      <c r="F24" s="3">
        <v>40.18</v>
      </c>
      <c r="G24" s="3">
        <v>24.5</v>
      </c>
      <c r="H24" s="3">
        <v>19.11</v>
      </c>
      <c r="I24" s="6" t="s">
        <v>247</v>
      </c>
    </row>
    <row r="25" spans="4:9" x14ac:dyDescent="0.2">
      <c r="D25" s="3" t="s">
        <v>60</v>
      </c>
      <c r="E25" s="3">
        <v>49.51</v>
      </c>
      <c r="F25" s="3">
        <v>37.14</v>
      </c>
      <c r="G25" s="3">
        <v>24.2</v>
      </c>
      <c r="H25" s="3">
        <v>19.78</v>
      </c>
      <c r="I25" s="6" t="s">
        <v>248</v>
      </c>
    </row>
    <row r="26" spans="4:9" x14ac:dyDescent="0.2">
      <c r="D26" s="3" t="s">
        <v>61</v>
      </c>
      <c r="E26" s="3">
        <v>49.65</v>
      </c>
      <c r="F26" s="3">
        <v>39.99</v>
      </c>
      <c r="G26" s="3">
        <v>24.3</v>
      </c>
      <c r="H26" s="3">
        <v>18.690000000000001</v>
      </c>
      <c r="I26" s="6" t="s">
        <v>249</v>
      </c>
    </row>
    <row r="27" spans="4:9" x14ac:dyDescent="0.2">
      <c r="D27" s="3" t="s">
        <v>62</v>
      </c>
      <c r="E27" s="24">
        <v>49</v>
      </c>
      <c r="F27" s="3">
        <v>37.07</v>
      </c>
      <c r="G27" s="3">
        <v>23.5</v>
      </c>
      <c r="H27" s="3">
        <v>18.21</v>
      </c>
      <c r="I27" s="6" t="s">
        <v>250</v>
      </c>
    </row>
    <row r="28" spans="4:9" x14ac:dyDescent="0.2">
      <c r="D28" s="3" t="s">
        <v>63</v>
      </c>
      <c r="E28" s="3">
        <v>46.39</v>
      </c>
      <c r="F28" s="3">
        <v>38.18</v>
      </c>
      <c r="G28" s="27">
        <v>23</v>
      </c>
      <c r="H28" s="24">
        <v>19.7</v>
      </c>
      <c r="I28" s="6" t="s">
        <v>251</v>
      </c>
    </row>
    <row r="29" spans="4:9" x14ac:dyDescent="0.2">
      <c r="D29" s="3" t="s">
        <v>64</v>
      </c>
      <c r="E29" s="3">
        <v>49.59</v>
      </c>
      <c r="F29" s="3">
        <v>38.75</v>
      </c>
      <c r="G29" s="3">
        <v>23.5</v>
      </c>
      <c r="H29" s="3">
        <v>18.260000000000002</v>
      </c>
      <c r="I29" s="6" t="s">
        <v>252</v>
      </c>
    </row>
    <row r="30" spans="4:9" x14ac:dyDescent="0.2">
      <c r="D30" s="3" t="s">
        <v>65</v>
      </c>
      <c r="E30" s="3">
        <v>49.19</v>
      </c>
      <c r="F30" s="3">
        <v>38.92</v>
      </c>
      <c r="G30" s="3">
        <v>23.4</v>
      </c>
      <c r="H30" s="3">
        <v>17.84</v>
      </c>
      <c r="I30" s="6" t="s">
        <v>253</v>
      </c>
    </row>
    <row r="31" spans="4:9" x14ac:dyDescent="0.2">
      <c r="D31" s="3" t="s">
        <v>66</v>
      </c>
      <c r="E31" s="25">
        <v>46.4</v>
      </c>
      <c r="F31" s="6">
        <v>35.17</v>
      </c>
      <c r="G31" s="6">
        <v>22.3</v>
      </c>
      <c r="H31" s="6">
        <v>19.010000000000002</v>
      </c>
      <c r="I31" s="6" t="s">
        <v>254</v>
      </c>
    </row>
    <row r="32" spans="4:9" x14ac:dyDescent="0.2">
      <c r="D32" s="3" t="s">
        <v>67</v>
      </c>
      <c r="E32" s="25">
        <v>47.3</v>
      </c>
      <c r="F32" s="6">
        <v>37.880000000000003</v>
      </c>
      <c r="G32" s="6">
        <v>23.4</v>
      </c>
      <c r="H32" s="6">
        <v>18.77</v>
      </c>
      <c r="I32" s="6" t="s">
        <v>255</v>
      </c>
    </row>
    <row r="33" spans="4:10" x14ac:dyDescent="0.2">
      <c r="D33" s="3" t="s">
        <v>68</v>
      </c>
      <c r="E33" s="6">
        <v>49.48</v>
      </c>
      <c r="F33" s="6">
        <v>40.08</v>
      </c>
      <c r="G33" s="6">
        <v>24.8</v>
      </c>
      <c r="H33" s="6">
        <v>18.61</v>
      </c>
      <c r="I33" s="6" t="s">
        <v>256</v>
      </c>
    </row>
    <row r="34" spans="4:10" x14ac:dyDescent="0.2">
      <c r="D34" s="47" t="s">
        <v>69</v>
      </c>
      <c r="E34" s="6">
        <v>49.52</v>
      </c>
      <c r="F34" s="6">
        <v>38.94</v>
      </c>
      <c r="G34" s="6">
        <v>24.1</v>
      </c>
      <c r="H34" s="6">
        <v>18.95</v>
      </c>
      <c r="I34" s="6" t="s">
        <v>257</v>
      </c>
    </row>
    <row r="35" spans="4:10" x14ac:dyDescent="0.2">
      <c r="D35" s="3" t="s">
        <v>70</v>
      </c>
      <c r="E35" s="6">
        <v>49.95</v>
      </c>
      <c r="F35" s="6">
        <v>38.840000000000003</v>
      </c>
      <c r="G35" s="6">
        <v>24.6</v>
      </c>
      <c r="H35" s="6">
        <v>19.059999999999999</v>
      </c>
      <c r="I35" s="6" t="s">
        <v>258</v>
      </c>
    </row>
    <row r="36" spans="4:10" x14ac:dyDescent="0.2">
      <c r="D36" s="3" t="s">
        <v>71</v>
      </c>
      <c r="E36" s="6">
        <v>50.06</v>
      </c>
      <c r="F36" s="6">
        <v>38.42</v>
      </c>
      <c r="G36" s="6">
        <v>22.9</v>
      </c>
      <c r="H36" s="6">
        <v>19.07</v>
      </c>
      <c r="I36" s="6" t="s">
        <v>259</v>
      </c>
    </row>
    <row r="37" spans="4:10" x14ac:dyDescent="0.2">
      <c r="D37" s="3" t="s">
        <v>72</v>
      </c>
      <c r="E37" s="6">
        <v>49.48</v>
      </c>
      <c r="F37" s="6">
        <v>38.49</v>
      </c>
      <c r="G37" s="29">
        <v>23</v>
      </c>
      <c r="H37" s="6">
        <v>18.68</v>
      </c>
      <c r="I37" s="6" t="s">
        <v>260</v>
      </c>
    </row>
    <row r="38" spans="4:10" x14ac:dyDescent="0.2">
      <c r="D38" s="3" t="s">
        <v>73</v>
      </c>
      <c r="E38" s="6">
        <v>48.58</v>
      </c>
      <c r="F38" s="6">
        <v>38.950000000000003</v>
      </c>
      <c r="G38" s="6">
        <v>23.6</v>
      </c>
      <c r="H38" s="6">
        <v>19.96</v>
      </c>
      <c r="I38" s="6" t="s">
        <v>261</v>
      </c>
    </row>
    <row r="39" spans="4:10" x14ac:dyDescent="0.2">
      <c r="D39" s="3" t="s">
        <v>74</v>
      </c>
      <c r="E39" s="6">
        <v>48.51</v>
      </c>
      <c r="F39" s="6">
        <v>37.380000000000003</v>
      </c>
      <c r="G39" s="6">
        <v>23.4</v>
      </c>
      <c r="H39" s="6">
        <v>19.39</v>
      </c>
      <c r="I39" s="6" t="s">
        <v>262</v>
      </c>
    </row>
    <row r="40" spans="4:10" x14ac:dyDescent="0.2">
      <c r="D40" s="3" t="s">
        <v>75</v>
      </c>
      <c r="E40" s="6">
        <v>48.37</v>
      </c>
      <c r="F40" s="6">
        <v>39.19</v>
      </c>
      <c r="G40" s="6">
        <v>23.2</v>
      </c>
      <c r="H40" s="6">
        <v>18.23</v>
      </c>
      <c r="I40" s="6" t="s">
        <v>263</v>
      </c>
    </row>
    <row r="41" spans="4:10" x14ac:dyDescent="0.2">
      <c r="D41" s="3" t="s">
        <v>76</v>
      </c>
      <c r="E41" s="6">
        <v>49.41</v>
      </c>
      <c r="F41" s="6">
        <v>39.54</v>
      </c>
      <c r="G41" s="6">
        <v>23.5</v>
      </c>
      <c r="H41" s="6">
        <v>19.39</v>
      </c>
      <c r="I41" s="6" t="s">
        <v>264</v>
      </c>
    </row>
    <row r="42" spans="4:10" x14ac:dyDescent="0.2">
      <c r="D42" s="3" t="s">
        <v>77</v>
      </c>
      <c r="E42" s="6">
        <v>50.06</v>
      </c>
      <c r="F42" s="25">
        <v>38.799999999999997</v>
      </c>
      <c r="G42" s="6">
        <v>24.1</v>
      </c>
      <c r="H42" s="6">
        <v>19.989999999999998</v>
      </c>
      <c r="I42" s="6" t="s">
        <v>266</v>
      </c>
    </row>
    <row r="43" spans="4:10" x14ac:dyDescent="0.2">
      <c r="D43" s="3" t="s">
        <v>78</v>
      </c>
      <c r="E43" s="6">
        <v>48.62</v>
      </c>
      <c r="F43" s="6">
        <v>37.94</v>
      </c>
      <c r="G43" s="29">
        <v>23</v>
      </c>
      <c r="H43" s="6">
        <v>19.260000000000002</v>
      </c>
      <c r="I43" s="6" t="s">
        <v>267</v>
      </c>
    </row>
    <row r="44" spans="4:10" x14ac:dyDescent="0.2">
      <c r="D44" s="3" t="s">
        <v>79</v>
      </c>
      <c r="E44" s="6">
        <v>48.59</v>
      </c>
      <c r="F44" s="6">
        <v>38.78</v>
      </c>
      <c r="G44" s="6">
        <v>22.6</v>
      </c>
      <c r="H44" s="6">
        <v>19.04</v>
      </c>
      <c r="I44" s="6" t="s">
        <v>268</v>
      </c>
    </row>
    <row r="45" spans="4:10" x14ac:dyDescent="0.2">
      <c r="D45" s="3" t="s">
        <v>80</v>
      </c>
      <c r="E45" s="25">
        <v>49.6</v>
      </c>
      <c r="F45" s="25">
        <v>38.9</v>
      </c>
      <c r="G45" s="29">
        <v>24</v>
      </c>
      <c r="H45" s="6">
        <v>18.95</v>
      </c>
      <c r="I45" s="6" t="s">
        <v>269</v>
      </c>
    </row>
    <row r="46" spans="4:10" x14ac:dyDescent="0.2">
      <c r="D46" s="3" t="s">
        <v>81</v>
      </c>
      <c r="E46" s="6">
        <v>50.36</v>
      </c>
      <c r="F46" s="6">
        <v>38.76</v>
      </c>
      <c r="G46" s="29">
        <v>24</v>
      </c>
      <c r="H46" s="6">
        <v>18.55</v>
      </c>
      <c r="I46" s="6" t="s">
        <v>270</v>
      </c>
    </row>
    <row r="47" spans="4:10" x14ac:dyDescent="0.2">
      <c r="D47" s="3" t="s">
        <v>82</v>
      </c>
      <c r="E47" s="6">
        <v>50.71</v>
      </c>
      <c r="F47" s="6">
        <v>38.26</v>
      </c>
      <c r="G47" s="6">
        <v>23.3</v>
      </c>
      <c r="H47" s="6">
        <v>18.39</v>
      </c>
      <c r="I47" s="6" t="s">
        <v>271</v>
      </c>
    </row>
    <row r="48" spans="4:10" x14ac:dyDescent="0.2">
      <c r="D48" s="3" t="s">
        <v>83</v>
      </c>
      <c r="E48" s="6">
        <v>49.84</v>
      </c>
      <c r="F48" s="6">
        <v>35.14</v>
      </c>
      <c r="G48" s="6">
        <v>23.9</v>
      </c>
      <c r="H48" s="6">
        <v>19.05</v>
      </c>
      <c r="I48" s="6" t="s">
        <v>272</v>
      </c>
      <c r="J48" t="s">
        <v>572</v>
      </c>
    </row>
    <row r="49" spans="4:9" x14ac:dyDescent="0.2">
      <c r="D49" s="3" t="s">
        <v>84</v>
      </c>
      <c r="E49" s="25">
        <v>46.9</v>
      </c>
      <c r="F49" s="6">
        <v>37.61</v>
      </c>
      <c r="G49" s="6">
        <v>22.5</v>
      </c>
      <c r="H49" s="6">
        <v>18.55</v>
      </c>
      <c r="I49" s="6" t="s">
        <v>273</v>
      </c>
    </row>
    <row r="50" spans="4:9" x14ac:dyDescent="0.2">
      <c r="D50" s="3" t="s">
        <v>85</v>
      </c>
      <c r="E50" s="6">
        <v>48.19</v>
      </c>
      <c r="F50" s="6">
        <v>38.32</v>
      </c>
      <c r="G50" s="6">
        <v>23.3</v>
      </c>
      <c r="H50" s="6">
        <v>18.16</v>
      </c>
      <c r="I50" s="6" t="s">
        <v>370</v>
      </c>
    </row>
    <row r="51" spans="4:9" x14ac:dyDescent="0.2">
      <c r="D51" s="3" t="s">
        <v>86</v>
      </c>
      <c r="E51" s="25">
        <v>48.6</v>
      </c>
      <c r="F51" s="6">
        <v>37.31</v>
      </c>
      <c r="G51" s="6">
        <v>23.8</v>
      </c>
      <c r="H51" s="6">
        <v>18.72</v>
      </c>
      <c r="I51" s="6" t="s">
        <v>371</v>
      </c>
    </row>
    <row r="52" spans="4:9" x14ac:dyDescent="0.2">
      <c r="D52" s="3" t="s">
        <v>87</v>
      </c>
      <c r="E52" s="6">
        <v>48.27</v>
      </c>
      <c r="F52" s="6">
        <v>35.14</v>
      </c>
      <c r="G52" s="29">
        <v>23</v>
      </c>
      <c r="H52" s="6">
        <v>18.78</v>
      </c>
      <c r="I52" s="6" t="s">
        <v>372</v>
      </c>
    </row>
    <row r="53" spans="4:9" x14ac:dyDescent="0.2">
      <c r="D53" s="3" t="s">
        <v>88</v>
      </c>
      <c r="E53" s="25">
        <v>49.1</v>
      </c>
      <c r="F53" s="6">
        <v>33.229999999999997</v>
      </c>
      <c r="G53" s="6">
        <v>23.2</v>
      </c>
      <c r="H53" s="6">
        <v>19.43</v>
      </c>
      <c r="I53" s="6" t="s">
        <v>373</v>
      </c>
    </row>
    <row r="54" spans="4:9" x14ac:dyDescent="0.2">
      <c r="D54" s="3" t="s">
        <v>89</v>
      </c>
      <c r="E54" s="6">
        <v>47.11</v>
      </c>
      <c r="F54" s="6">
        <v>33.51</v>
      </c>
      <c r="G54" s="6">
        <v>22.2</v>
      </c>
      <c r="H54" s="6">
        <v>19.79</v>
      </c>
      <c r="I54" s="6" t="s">
        <v>374</v>
      </c>
    </row>
    <row r="55" spans="4:9" x14ac:dyDescent="0.2">
      <c r="D55" s="3" t="s">
        <v>90</v>
      </c>
      <c r="E55" s="6">
        <v>48.14</v>
      </c>
      <c r="F55" s="6">
        <v>34.33</v>
      </c>
      <c r="G55" s="6">
        <v>24.1</v>
      </c>
      <c r="H55" s="25">
        <v>19.600000000000001</v>
      </c>
      <c r="I55" s="6" t="s">
        <v>375</v>
      </c>
    </row>
    <row r="56" spans="4:9" x14ac:dyDescent="0.2">
      <c r="D56" s="3" t="s">
        <v>91</v>
      </c>
      <c r="E56" s="6">
        <v>49.78</v>
      </c>
      <c r="F56" s="6">
        <v>37.770000000000003</v>
      </c>
      <c r="G56" s="6">
        <v>24.8</v>
      </c>
      <c r="H56" s="6">
        <v>18.850000000000001</v>
      </c>
      <c r="I56" s="6" t="s">
        <v>376</v>
      </c>
    </row>
    <row r="57" spans="4:9" x14ac:dyDescent="0.2">
      <c r="D57" s="3" t="s">
        <v>92</v>
      </c>
      <c r="E57" s="6"/>
      <c r="F57" s="6"/>
      <c r="G57" s="6"/>
      <c r="H57" s="6"/>
      <c r="I57" s="6"/>
    </row>
    <row r="58" spans="4:9" x14ac:dyDescent="0.2">
      <c r="D58" s="3" t="s">
        <v>93</v>
      </c>
      <c r="E58" s="6"/>
      <c r="F58" s="6"/>
      <c r="G58" s="6"/>
      <c r="H58" s="6"/>
      <c r="I58" s="6"/>
    </row>
    <row r="59" spans="4:9" x14ac:dyDescent="0.2">
      <c r="D59" s="3" t="s">
        <v>94</v>
      </c>
      <c r="E59" s="6"/>
      <c r="F59" s="6"/>
      <c r="G59" s="6"/>
      <c r="H59" s="6"/>
      <c r="I59" s="6"/>
    </row>
    <row r="60" spans="4:9" x14ac:dyDescent="0.2">
      <c r="D60" s="3" t="s">
        <v>95</v>
      </c>
      <c r="E60" s="6"/>
      <c r="F60" s="6"/>
      <c r="G60" s="6"/>
      <c r="H60" s="6"/>
      <c r="I60" s="6"/>
    </row>
    <row r="61" spans="4:9" x14ac:dyDescent="0.2">
      <c r="D61" s="3" t="s">
        <v>96</v>
      </c>
      <c r="E61" s="6"/>
      <c r="F61" s="6"/>
      <c r="G61" s="6"/>
      <c r="H61" s="6"/>
      <c r="I61" s="6"/>
    </row>
    <row r="62" spans="4:9" x14ac:dyDescent="0.2">
      <c r="D62" s="3" t="s">
        <v>97</v>
      </c>
      <c r="E62" s="6"/>
      <c r="F62" s="6"/>
      <c r="G62" s="6"/>
      <c r="H62" s="6"/>
      <c r="I62" s="6"/>
    </row>
    <row r="63" spans="4:9" x14ac:dyDescent="0.2">
      <c r="D63" s="3" t="s">
        <v>98</v>
      </c>
      <c r="E63" s="6"/>
      <c r="F63" s="6"/>
      <c r="G63" s="6"/>
      <c r="H63" s="6"/>
      <c r="I63" s="6"/>
    </row>
    <row r="64" spans="4:9" x14ac:dyDescent="0.2">
      <c r="D64" s="3" t="s">
        <v>99</v>
      </c>
      <c r="E64" s="6"/>
      <c r="F64" s="6"/>
      <c r="G64" s="6"/>
      <c r="H64" s="6"/>
      <c r="I64" s="6"/>
    </row>
    <row r="65" spans="4:9" x14ac:dyDescent="0.2">
      <c r="D65" s="3" t="s">
        <v>100</v>
      </c>
      <c r="E65" s="6"/>
      <c r="F65" s="6"/>
      <c r="G65" s="6"/>
      <c r="H65" s="6"/>
      <c r="I65" s="6"/>
    </row>
    <row r="66" spans="4:9" x14ac:dyDescent="0.2">
      <c r="D66" s="3" t="s">
        <v>101</v>
      </c>
      <c r="E66" s="6"/>
      <c r="F66" s="6"/>
      <c r="G66" s="6"/>
      <c r="H66" s="6"/>
      <c r="I66" s="6"/>
    </row>
    <row r="67" spans="4:9" x14ac:dyDescent="0.2">
      <c r="D67" s="3" t="s">
        <v>102</v>
      </c>
      <c r="E67" s="6"/>
      <c r="F67" s="6"/>
      <c r="G67" s="6"/>
      <c r="H67" s="6"/>
      <c r="I67" s="6"/>
    </row>
    <row r="68" spans="4:9" x14ac:dyDescent="0.2">
      <c r="D68" s="3" t="s">
        <v>103</v>
      </c>
      <c r="E68" s="6"/>
      <c r="F68" s="6"/>
      <c r="G68" s="6"/>
      <c r="H68" s="6"/>
      <c r="I68" s="6"/>
    </row>
    <row r="69" spans="4:9" x14ac:dyDescent="0.2">
      <c r="D69" s="3" t="s">
        <v>104</v>
      </c>
      <c r="E69" s="6"/>
      <c r="F69" s="6"/>
      <c r="G69" s="6"/>
      <c r="H69" s="6"/>
      <c r="I69" s="6"/>
    </row>
    <row r="70" spans="4:9" x14ac:dyDescent="0.2">
      <c r="D70" s="3" t="s">
        <v>105</v>
      </c>
      <c r="E70" s="6"/>
      <c r="F70" s="6"/>
      <c r="G70" s="6"/>
      <c r="H70" s="6"/>
      <c r="I70" s="6"/>
    </row>
    <row r="71" spans="4:9" x14ac:dyDescent="0.2">
      <c r="D71" s="3" t="s">
        <v>106</v>
      </c>
      <c r="E71" s="6"/>
      <c r="F71" s="6"/>
      <c r="G71" s="6"/>
      <c r="H71" s="6"/>
      <c r="I71" s="6"/>
    </row>
    <row r="72" spans="4:9" x14ac:dyDescent="0.2">
      <c r="D72" s="3" t="s">
        <v>107</v>
      </c>
      <c r="E72" s="6"/>
      <c r="F72" s="6"/>
      <c r="G72" s="6"/>
      <c r="H72" s="6"/>
      <c r="I72" s="6"/>
    </row>
    <row r="73" spans="4:9" x14ac:dyDescent="0.2">
      <c r="D73" s="3" t="s">
        <v>108</v>
      </c>
      <c r="E73" s="6"/>
      <c r="F73" s="6"/>
      <c r="G73" s="6"/>
      <c r="H73" s="6"/>
      <c r="I73" s="6"/>
    </row>
    <row r="74" spans="4:9" x14ac:dyDescent="0.2">
      <c r="D74" s="3" t="s">
        <v>109</v>
      </c>
      <c r="E74" s="6"/>
      <c r="F74" s="6"/>
      <c r="G74" s="6"/>
      <c r="H74" s="6"/>
      <c r="I74" s="6"/>
    </row>
    <row r="75" spans="4:9" x14ac:dyDescent="0.2">
      <c r="D75" s="3" t="s">
        <v>110</v>
      </c>
      <c r="E75" s="6"/>
      <c r="F75" s="6"/>
      <c r="G75" s="6"/>
      <c r="H75" s="6"/>
      <c r="I75" s="6"/>
    </row>
    <row r="76" spans="4:9" x14ac:dyDescent="0.2">
      <c r="D76" s="3" t="s">
        <v>111</v>
      </c>
      <c r="E76" s="6"/>
      <c r="F76" s="6"/>
      <c r="G76" s="6"/>
      <c r="H76" s="6"/>
      <c r="I76" s="6"/>
    </row>
    <row r="77" spans="4:9" x14ac:dyDescent="0.2">
      <c r="D77" s="3" t="s">
        <v>112</v>
      </c>
      <c r="E77" s="6"/>
      <c r="F77" s="6"/>
      <c r="G77" s="6"/>
      <c r="H77" s="6"/>
      <c r="I77" s="6"/>
    </row>
    <row r="78" spans="4:9" x14ac:dyDescent="0.2">
      <c r="D78" s="3" t="s">
        <v>113</v>
      </c>
      <c r="E78" s="6"/>
      <c r="F78" s="6"/>
      <c r="G78" s="6"/>
      <c r="H78" s="6"/>
      <c r="I78" s="6"/>
    </row>
    <row r="79" spans="4:9" x14ac:dyDescent="0.2">
      <c r="D79" s="3" t="s">
        <v>114</v>
      </c>
      <c r="E79" s="6"/>
      <c r="F79" s="6"/>
      <c r="G79" s="6"/>
      <c r="H79" s="6"/>
      <c r="I79" s="6"/>
    </row>
    <row r="80" spans="4:9" x14ac:dyDescent="0.2">
      <c r="D80" s="3" t="s">
        <v>115</v>
      </c>
      <c r="E80" s="6"/>
      <c r="F80" s="6"/>
      <c r="G80" s="6"/>
      <c r="H80" s="6"/>
      <c r="I80" s="6"/>
    </row>
    <row r="81" spans="4:9" x14ac:dyDescent="0.2">
      <c r="D81" s="3" t="s">
        <v>116</v>
      </c>
      <c r="E81" s="6"/>
      <c r="F81" s="6"/>
      <c r="G81" s="6"/>
      <c r="H81" s="6"/>
      <c r="I81" s="6"/>
    </row>
    <row r="82" spans="4:9" x14ac:dyDescent="0.2">
      <c r="D82" s="3" t="s">
        <v>117</v>
      </c>
      <c r="E82" s="6"/>
      <c r="F82" s="6"/>
      <c r="G82" s="6"/>
      <c r="H82" s="6"/>
      <c r="I82" s="6"/>
    </row>
    <row r="83" spans="4:9" x14ac:dyDescent="0.2">
      <c r="D83" s="3" t="s">
        <v>118</v>
      </c>
      <c r="E83" s="6"/>
      <c r="F83" s="6"/>
      <c r="G83" s="6"/>
      <c r="H83" s="6"/>
      <c r="I83" s="6"/>
    </row>
    <row r="84" spans="4:9" x14ac:dyDescent="0.2">
      <c r="D84" s="3" t="s">
        <v>119</v>
      </c>
      <c r="E84" s="6"/>
      <c r="F84" s="6"/>
      <c r="G84" s="6"/>
      <c r="H84" s="6"/>
      <c r="I84" s="6"/>
    </row>
    <row r="85" spans="4:9" x14ac:dyDescent="0.2">
      <c r="D85" s="3" t="s">
        <v>120</v>
      </c>
      <c r="E85" s="6"/>
      <c r="F85" s="6"/>
      <c r="G85" s="6"/>
      <c r="H85" s="6"/>
      <c r="I85" s="6"/>
    </row>
    <row r="86" spans="4:9" x14ac:dyDescent="0.2">
      <c r="D86" s="3" t="s">
        <v>121</v>
      </c>
      <c r="E86" s="6"/>
      <c r="F86" s="6"/>
      <c r="G86" s="6"/>
      <c r="H86" s="6"/>
      <c r="I86" s="6"/>
    </row>
    <row r="87" spans="4:9" x14ac:dyDescent="0.2">
      <c r="D87" s="3" t="s">
        <v>122</v>
      </c>
      <c r="E87" s="6"/>
      <c r="F87" s="6"/>
      <c r="G87" s="6"/>
      <c r="H87" s="6"/>
      <c r="I87" s="6"/>
    </row>
    <row r="88" spans="4:9" x14ac:dyDescent="0.2">
      <c r="D88" s="3" t="s">
        <v>123</v>
      </c>
      <c r="E88" s="6"/>
      <c r="F88" s="6"/>
      <c r="G88" s="6"/>
      <c r="H88" s="6"/>
      <c r="I88" s="6"/>
    </row>
    <row r="89" spans="4:9" x14ac:dyDescent="0.2">
      <c r="D89" s="3" t="s">
        <v>124</v>
      </c>
      <c r="E89" s="6"/>
      <c r="F89" s="6"/>
      <c r="G89" s="6"/>
      <c r="H89" s="6"/>
      <c r="I89" s="6"/>
    </row>
    <row r="90" spans="4:9" x14ac:dyDescent="0.2">
      <c r="D90" s="3" t="s">
        <v>125</v>
      </c>
      <c r="E90" s="6"/>
      <c r="F90" s="6"/>
      <c r="G90" s="6"/>
      <c r="H90" s="6"/>
      <c r="I90" s="6"/>
    </row>
    <row r="91" spans="4:9" x14ac:dyDescent="0.2">
      <c r="D91" s="3" t="s">
        <v>126</v>
      </c>
      <c r="E91" s="6"/>
      <c r="F91" s="6"/>
      <c r="G91" s="6"/>
      <c r="H91" s="6"/>
      <c r="I91" s="6"/>
    </row>
    <row r="92" spans="4:9" x14ac:dyDescent="0.2">
      <c r="D92" s="3" t="s">
        <v>127</v>
      </c>
      <c r="E92" s="6"/>
      <c r="F92" s="6"/>
      <c r="G92" s="6"/>
      <c r="H92" s="6"/>
      <c r="I92" s="6"/>
    </row>
    <row r="93" spans="4:9" x14ac:dyDescent="0.2">
      <c r="D93" s="3" t="s">
        <v>128</v>
      </c>
      <c r="E93" s="6"/>
      <c r="F93" s="6"/>
      <c r="G93" s="6"/>
      <c r="H93" s="6"/>
      <c r="I93" s="6"/>
    </row>
    <row r="94" spans="4:9" x14ac:dyDescent="0.2">
      <c r="D94" s="3" t="s">
        <v>129</v>
      </c>
      <c r="E94" s="6"/>
      <c r="F94" s="6"/>
      <c r="G94" s="6"/>
      <c r="H94" s="6"/>
      <c r="I94" s="6"/>
    </row>
    <row r="95" spans="4:9" x14ac:dyDescent="0.2">
      <c r="D95" s="3" t="s">
        <v>130</v>
      </c>
      <c r="E95" s="6"/>
      <c r="F95" s="6"/>
      <c r="G95" s="6"/>
      <c r="H95" s="6"/>
      <c r="I95" s="6"/>
    </row>
    <row r="96" spans="4:9" x14ac:dyDescent="0.2">
      <c r="D96" s="3" t="s">
        <v>131</v>
      </c>
      <c r="E96" s="6"/>
      <c r="F96" s="6"/>
      <c r="G96" s="6"/>
      <c r="H96" s="6"/>
      <c r="I96" s="6"/>
    </row>
    <row r="97" spans="4:9" x14ac:dyDescent="0.2">
      <c r="D97" s="6"/>
      <c r="E97" s="6"/>
      <c r="F97" s="6"/>
      <c r="G97" s="6"/>
      <c r="H97" s="6"/>
      <c r="I97" s="6"/>
    </row>
    <row r="98" spans="4:9" x14ac:dyDescent="0.2">
      <c r="D98" s="6"/>
      <c r="E98" s="6"/>
      <c r="F98" s="6"/>
      <c r="G98" s="6"/>
      <c r="H98" s="6"/>
      <c r="I98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98"/>
  <sheetViews>
    <sheetView workbookViewId="0">
      <selection activeCell="L17" sqref="L17"/>
    </sheetView>
  </sheetViews>
  <sheetFormatPr baseColWidth="10" defaultColWidth="8.83203125" defaultRowHeight="16" x14ac:dyDescent="0.2"/>
  <cols>
    <col min="1" max="1" width="15.83203125" bestFit="1" customWidth="1"/>
    <col min="2" max="2" width="9.33203125" bestFit="1" customWidth="1"/>
  </cols>
  <sheetData>
    <row r="1" spans="1:11" x14ac:dyDescent="0.2">
      <c r="A1" s="99" t="s">
        <v>0</v>
      </c>
      <c r="B1" s="2">
        <v>78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17" t="s">
        <v>223</v>
      </c>
      <c r="C2" s="2"/>
      <c r="D2" s="3" t="s">
        <v>37</v>
      </c>
      <c r="E2" s="3">
        <v>48.15</v>
      </c>
      <c r="F2" s="3">
        <v>36.979999999999997</v>
      </c>
      <c r="G2" s="3">
        <v>22.3</v>
      </c>
      <c r="H2" s="3">
        <v>16.850000000000001</v>
      </c>
      <c r="I2" s="3" t="s">
        <v>341</v>
      </c>
      <c r="J2" t="s">
        <v>571</v>
      </c>
      <c r="K2" s="2" t="s">
        <v>459</v>
      </c>
    </row>
    <row r="3" spans="1:11" x14ac:dyDescent="0.2">
      <c r="A3" s="99" t="s">
        <v>3</v>
      </c>
      <c r="B3" s="2">
        <v>34</v>
      </c>
      <c r="C3" s="2"/>
      <c r="D3" s="3" t="s">
        <v>38</v>
      </c>
      <c r="E3" s="3">
        <v>49.55</v>
      </c>
      <c r="F3" s="3">
        <v>40.270000000000003</v>
      </c>
      <c r="G3" s="3">
        <v>24.2</v>
      </c>
      <c r="H3" s="3">
        <v>19.71</v>
      </c>
      <c r="I3" s="3" t="s">
        <v>331</v>
      </c>
      <c r="J3" t="s">
        <v>572</v>
      </c>
    </row>
    <row r="4" spans="1:11" x14ac:dyDescent="0.2">
      <c r="A4" s="99" t="s">
        <v>825</v>
      </c>
      <c r="B4" s="51">
        <v>44295</v>
      </c>
      <c r="C4" s="2"/>
      <c r="D4" s="3" t="s">
        <v>39</v>
      </c>
      <c r="E4" s="3">
        <v>49.31</v>
      </c>
      <c r="F4" s="3">
        <v>38.86</v>
      </c>
      <c r="G4" s="3">
        <v>22.9</v>
      </c>
      <c r="H4" s="3">
        <v>19.53</v>
      </c>
      <c r="I4" s="3" t="s">
        <v>370</v>
      </c>
      <c r="J4" t="s">
        <v>649</v>
      </c>
      <c r="K4" s="2" t="s">
        <v>743</v>
      </c>
    </row>
    <row r="5" spans="1:11" x14ac:dyDescent="0.2">
      <c r="A5" s="2"/>
      <c r="B5" s="2"/>
      <c r="C5" s="2"/>
      <c r="D5" s="3" t="s">
        <v>40</v>
      </c>
      <c r="E5" s="3">
        <v>49.41</v>
      </c>
      <c r="F5" s="3">
        <v>39.21</v>
      </c>
      <c r="G5" s="27">
        <v>23</v>
      </c>
      <c r="H5" s="3">
        <v>20.13</v>
      </c>
      <c r="I5" s="3" t="s">
        <v>371</v>
      </c>
      <c r="K5" s="2" t="s">
        <v>744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3">
        <v>50.15</v>
      </c>
      <c r="F6" s="3">
        <v>40.07</v>
      </c>
      <c r="G6" s="3">
        <v>24.6</v>
      </c>
      <c r="H6" s="24">
        <v>19</v>
      </c>
      <c r="I6" s="3" t="s">
        <v>372</v>
      </c>
      <c r="K6" s="2" t="s">
        <v>745</v>
      </c>
    </row>
    <row r="7" spans="1:11" x14ac:dyDescent="0.2">
      <c r="A7" s="2" t="s">
        <v>26</v>
      </c>
      <c r="B7" s="34">
        <v>64</v>
      </c>
      <c r="C7" s="2"/>
      <c r="D7" s="3" t="s">
        <v>42</v>
      </c>
      <c r="E7" s="3">
        <v>48.84</v>
      </c>
      <c r="F7" s="3">
        <v>39.07</v>
      </c>
      <c r="G7" s="3">
        <v>23.3</v>
      </c>
      <c r="H7" s="3">
        <v>19.850000000000001</v>
      </c>
      <c r="I7" s="3" t="s">
        <v>373</v>
      </c>
    </row>
    <row r="8" spans="1:11" x14ac:dyDescent="0.2">
      <c r="A8" s="2" t="s">
        <v>27</v>
      </c>
      <c r="B8" s="34">
        <v>0</v>
      </c>
      <c r="D8" s="3" t="s">
        <v>43</v>
      </c>
      <c r="E8" s="3">
        <v>49.92</v>
      </c>
      <c r="F8" s="3">
        <v>39.869999999999997</v>
      </c>
      <c r="G8" s="3">
        <v>24.2</v>
      </c>
      <c r="H8" s="3">
        <v>19.72</v>
      </c>
      <c r="I8" s="3" t="s">
        <v>374</v>
      </c>
    </row>
    <row r="9" spans="1:11" x14ac:dyDescent="0.2">
      <c r="A9" s="2" t="s">
        <v>28</v>
      </c>
      <c r="B9" s="34">
        <v>3</v>
      </c>
      <c r="D9" s="3" t="s">
        <v>44</v>
      </c>
      <c r="E9" s="3">
        <v>48.77</v>
      </c>
      <c r="F9" s="3">
        <v>38.47</v>
      </c>
      <c r="G9" s="3">
        <v>23.8</v>
      </c>
      <c r="H9" s="3">
        <v>19.78</v>
      </c>
      <c r="I9" s="3" t="s">
        <v>375</v>
      </c>
    </row>
    <row r="10" spans="1:11" x14ac:dyDescent="0.2">
      <c r="A10" s="2" t="s">
        <v>29</v>
      </c>
      <c r="B10" s="34">
        <v>67</v>
      </c>
      <c r="D10" s="3" t="s">
        <v>45</v>
      </c>
      <c r="E10" s="3">
        <v>50.26</v>
      </c>
      <c r="F10" s="3">
        <v>39.950000000000003</v>
      </c>
      <c r="G10" s="3">
        <v>24.4</v>
      </c>
      <c r="H10" s="3">
        <v>19.45</v>
      </c>
      <c r="I10" s="3" t="s">
        <v>376</v>
      </c>
    </row>
    <row r="11" spans="1:11" x14ac:dyDescent="0.2">
      <c r="D11" s="3" t="s">
        <v>46</v>
      </c>
      <c r="E11" s="3">
        <v>49.23</v>
      </c>
      <c r="F11" s="3">
        <v>40.67</v>
      </c>
      <c r="G11" s="3">
        <v>24.3</v>
      </c>
      <c r="H11" s="3">
        <v>19.55</v>
      </c>
      <c r="I11" s="3" t="s">
        <v>377</v>
      </c>
    </row>
    <row r="12" spans="1:11" x14ac:dyDescent="0.2">
      <c r="D12" s="3" t="s">
        <v>47</v>
      </c>
      <c r="E12" s="24">
        <v>48.7</v>
      </c>
      <c r="F12" s="3">
        <v>38.97</v>
      </c>
      <c r="G12" s="3">
        <v>23.5</v>
      </c>
      <c r="H12" s="3">
        <v>19.48</v>
      </c>
      <c r="I12" s="3" t="s">
        <v>378</v>
      </c>
    </row>
    <row r="13" spans="1:11" x14ac:dyDescent="0.2">
      <c r="B13" s="2"/>
      <c r="C13" s="2"/>
      <c r="D13" s="3" t="s">
        <v>48</v>
      </c>
      <c r="E13" s="24">
        <v>49.8</v>
      </c>
      <c r="F13" s="3">
        <v>39.19</v>
      </c>
      <c r="G13" s="3">
        <v>24.1</v>
      </c>
      <c r="H13" s="3">
        <v>19.86</v>
      </c>
      <c r="I13" s="3" t="s">
        <v>379</v>
      </c>
    </row>
    <row r="14" spans="1:11" x14ac:dyDescent="0.2">
      <c r="B14" s="2"/>
      <c r="D14" s="3" t="s">
        <v>49</v>
      </c>
      <c r="E14" s="3">
        <v>49.25</v>
      </c>
      <c r="F14" s="3">
        <v>40.11</v>
      </c>
      <c r="G14" s="3">
        <v>24.7</v>
      </c>
      <c r="H14" s="3">
        <v>19.850000000000001</v>
      </c>
      <c r="I14" s="3" t="s">
        <v>380</v>
      </c>
    </row>
    <row r="15" spans="1:11" x14ac:dyDescent="0.2">
      <c r="C15" s="2"/>
      <c r="D15" s="3" t="s">
        <v>50</v>
      </c>
      <c r="E15" s="3">
        <v>48.95</v>
      </c>
      <c r="F15" s="3">
        <v>39.15</v>
      </c>
      <c r="G15" s="3">
        <v>23.2</v>
      </c>
      <c r="H15" s="3">
        <v>20.51</v>
      </c>
      <c r="I15" s="3" t="s">
        <v>381</v>
      </c>
    </row>
    <row r="16" spans="1:11" x14ac:dyDescent="0.2">
      <c r="B16" s="2"/>
      <c r="C16" s="2"/>
      <c r="D16" s="3" t="s">
        <v>51</v>
      </c>
      <c r="E16" s="3">
        <v>48.29</v>
      </c>
      <c r="F16" s="3">
        <v>39.049999999999997</v>
      </c>
      <c r="G16" s="3">
        <v>22.9</v>
      </c>
      <c r="H16" s="24">
        <v>18.8</v>
      </c>
      <c r="I16" s="3" t="s">
        <v>382</v>
      </c>
    </row>
    <row r="17" spans="2:9" x14ac:dyDescent="0.2">
      <c r="D17" s="3" t="s">
        <v>52</v>
      </c>
      <c r="E17" s="24">
        <v>47.9</v>
      </c>
      <c r="F17" s="3">
        <v>38.51</v>
      </c>
      <c r="G17" s="3">
        <v>24.3</v>
      </c>
      <c r="H17" s="3">
        <v>19.690000000000001</v>
      </c>
      <c r="I17" s="3" t="s">
        <v>383</v>
      </c>
    </row>
    <row r="18" spans="2:9" x14ac:dyDescent="0.2">
      <c r="B18" s="2"/>
      <c r="C18" s="2"/>
      <c r="D18" s="3" t="s">
        <v>53</v>
      </c>
      <c r="E18" s="3">
        <v>49.05</v>
      </c>
      <c r="F18" s="24">
        <v>41.7</v>
      </c>
      <c r="G18" s="3">
        <v>24.5</v>
      </c>
      <c r="H18" s="3">
        <v>20.86</v>
      </c>
      <c r="I18" s="3" t="s">
        <v>384</v>
      </c>
    </row>
    <row r="19" spans="2:9" x14ac:dyDescent="0.2">
      <c r="D19" s="3" t="s">
        <v>54</v>
      </c>
      <c r="E19" s="3">
        <v>48.41</v>
      </c>
      <c r="F19" s="3">
        <v>39.11</v>
      </c>
      <c r="G19" s="3">
        <v>23.9</v>
      </c>
      <c r="H19" s="3">
        <v>19.73</v>
      </c>
      <c r="I19" s="3" t="s">
        <v>385</v>
      </c>
    </row>
    <row r="20" spans="2:9" x14ac:dyDescent="0.2">
      <c r="D20" s="3" t="s">
        <v>55</v>
      </c>
      <c r="E20" s="3">
        <v>47.43</v>
      </c>
      <c r="F20" s="3">
        <v>38.56</v>
      </c>
      <c r="G20" s="3">
        <v>23.7</v>
      </c>
      <c r="H20" s="3">
        <v>19.260000000000002</v>
      </c>
      <c r="I20" s="3" t="s">
        <v>323</v>
      </c>
    </row>
    <row r="21" spans="2:9" x14ac:dyDescent="0.2">
      <c r="D21" s="3" t="s">
        <v>56</v>
      </c>
      <c r="E21" s="3">
        <v>49.81</v>
      </c>
      <c r="F21" s="3">
        <v>38.58</v>
      </c>
      <c r="G21" s="27">
        <v>23</v>
      </c>
      <c r="H21" s="3">
        <v>19.22</v>
      </c>
      <c r="I21" s="3" t="s">
        <v>324</v>
      </c>
    </row>
    <row r="22" spans="2:9" x14ac:dyDescent="0.2">
      <c r="D22" s="3" t="s">
        <v>57</v>
      </c>
      <c r="E22" s="3">
        <v>47.61</v>
      </c>
      <c r="F22" s="3">
        <v>37.72</v>
      </c>
      <c r="G22" s="3">
        <v>22.6</v>
      </c>
      <c r="H22" s="3">
        <v>18.86</v>
      </c>
      <c r="I22" s="3" t="s">
        <v>325</v>
      </c>
    </row>
    <row r="23" spans="2:9" x14ac:dyDescent="0.2">
      <c r="D23" s="3" t="s">
        <v>58</v>
      </c>
      <c r="E23" s="3">
        <v>49.33</v>
      </c>
      <c r="F23" s="3">
        <v>40.93</v>
      </c>
      <c r="G23" s="3">
        <v>23.8</v>
      </c>
      <c r="H23" s="3">
        <v>21.14</v>
      </c>
      <c r="I23" s="3" t="s">
        <v>326</v>
      </c>
    </row>
    <row r="24" spans="2:9" x14ac:dyDescent="0.2">
      <c r="D24" s="3" t="s">
        <v>59</v>
      </c>
      <c r="E24" s="3">
        <v>49.44</v>
      </c>
      <c r="F24" s="3">
        <v>37.880000000000003</v>
      </c>
      <c r="G24" s="3">
        <v>23.2</v>
      </c>
      <c r="H24" s="3">
        <v>19.690000000000001</v>
      </c>
      <c r="I24" s="3" t="s">
        <v>327</v>
      </c>
    </row>
    <row r="25" spans="2:9" x14ac:dyDescent="0.2">
      <c r="D25" s="3" t="s">
        <v>60</v>
      </c>
      <c r="E25" s="3">
        <v>49.19</v>
      </c>
      <c r="F25" s="3">
        <v>39.94</v>
      </c>
      <c r="G25" s="27">
        <v>25</v>
      </c>
      <c r="H25" s="24">
        <v>20.100000000000001</v>
      </c>
      <c r="I25" s="3" t="s">
        <v>328</v>
      </c>
    </row>
    <row r="26" spans="2:9" x14ac:dyDescent="0.2">
      <c r="D26" s="3" t="s">
        <v>61</v>
      </c>
      <c r="E26" s="24">
        <v>46.8</v>
      </c>
      <c r="F26" s="3">
        <v>37.61</v>
      </c>
      <c r="G26" s="3">
        <v>22.5</v>
      </c>
      <c r="H26" s="3">
        <v>19.16</v>
      </c>
      <c r="I26" s="3" t="s">
        <v>329</v>
      </c>
    </row>
    <row r="27" spans="2:9" x14ac:dyDescent="0.2">
      <c r="D27" s="3" t="s">
        <v>62</v>
      </c>
      <c r="E27" s="3">
        <v>49.05</v>
      </c>
      <c r="F27" s="3">
        <v>39.03</v>
      </c>
      <c r="G27" s="27">
        <v>24</v>
      </c>
      <c r="H27" s="3">
        <v>19.739999999999998</v>
      </c>
      <c r="I27" s="3" t="s">
        <v>330</v>
      </c>
    </row>
    <row r="28" spans="2:9" x14ac:dyDescent="0.2">
      <c r="D28" s="3" t="s">
        <v>63</v>
      </c>
      <c r="E28" s="3">
        <v>48.08</v>
      </c>
      <c r="F28" s="3">
        <v>39.43</v>
      </c>
      <c r="G28" s="27">
        <v>24</v>
      </c>
      <c r="H28" s="3">
        <v>20.25</v>
      </c>
      <c r="I28" s="3" t="s">
        <v>331</v>
      </c>
    </row>
    <row r="29" spans="2:9" x14ac:dyDescent="0.2">
      <c r="D29" s="3" t="s">
        <v>64</v>
      </c>
      <c r="E29" s="3">
        <v>50.66</v>
      </c>
      <c r="F29" s="3">
        <v>40.159999999999997</v>
      </c>
      <c r="G29" s="3">
        <v>24.7</v>
      </c>
      <c r="H29" s="24">
        <v>19.899999999999999</v>
      </c>
      <c r="I29" s="3" t="s">
        <v>432</v>
      </c>
    </row>
    <row r="30" spans="2:9" x14ac:dyDescent="0.2">
      <c r="D30" s="3" t="s">
        <v>65</v>
      </c>
      <c r="E30" s="3">
        <v>50.03</v>
      </c>
      <c r="F30" s="3">
        <v>40.78</v>
      </c>
      <c r="G30" s="27">
        <v>24</v>
      </c>
      <c r="H30" s="3">
        <v>19.05</v>
      </c>
      <c r="I30" s="3" t="s">
        <v>335</v>
      </c>
    </row>
    <row r="31" spans="2:9" x14ac:dyDescent="0.2">
      <c r="D31" s="3" t="s">
        <v>66</v>
      </c>
      <c r="E31" s="3">
        <v>49.95</v>
      </c>
      <c r="F31" s="3">
        <v>40.18</v>
      </c>
      <c r="G31" s="3">
        <v>24.5</v>
      </c>
      <c r="H31" s="3">
        <v>18.27</v>
      </c>
      <c r="I31" s="3" t="s">
        <v>336</v>
      </c>
    </row>
    <row r="32" spans="2:9" x14ac:dyDescent="0.2">
      <c r="D32" s="3" t="s">
        <v>67</v>
      </c>
      <c r="E32" s="3">
        <v>47.23</v>
      </c>
      <c r="F32" s="3">
        <v>39.18</v>
      </c>
      <c r="G32" s="3">
        <v>22.2</v>
      </c>
      <c r="H32" s="3">
        <v>18.28</v>
      </c>
      <c r="I32" s="3" t="s">
        <v>337</v>
      </c>
    </row>
    <row r="33" spans="4:9" x14ac:dyDescent="0.2">
      <c r="D33" s="3" t="s">
        <v>68</v>
      </c>
      <c r="E33" s="3">
        <v>49.18</v>
      </c>
      <c r="F33" s="3">
        <v>38.44</v>
      </c>
      <c r="G33" s="3">
        <v>21.5</v>
      </c>
      <c r="H33" s="3">
        <v>17.89</v>
      </c>
      <c r="I33" s="3" t="s">
        <v>338</v>
      </c>
    </row>
    <row r="34" spans="4:9" x14ac:dyDescent="0.2">
      <c r="D34" s="3" t="s">
        <v>69</v>
      </c>
      <c r="E34" s="3">
        <v>48.82</v>
      </c>
      <c r="F34" s="3">
        <v>40.15</v>
      </c>
      <c r="G34" s="3">
        <v>23.9</v>
      </c>
      <c r="H34" s="3">
        <v>19.27</v>
      </c>
      <c r="I34" s="3" t="s">
        <v>339</v>
      </c>
    </row>
    <row r="35" spans="4:9" x14ac:dyDescent="0.2">
      <c r="D35" s="3" t="s">
        <v>70</v>
      </c>
      <c r="E35" s="3">
        <v>49.09</v>
      </c>
      <c r="F35" s="3">
        <v>39.42</v>
      </c>
      <c r="G35" s="3">
        <v>24.4</v>
      </c>
      <c r="H35" s="3">
        <v>21.62</v>
      </c>
      <c r="I35" s="3" t="s">
        <v>340</v>
      </c>
    </row>
    <row r="36" spans="4:9" x14ac:dyDescent="0.2">
      <c r="D36" s="3" t="s">
        <v>71</v>
      </c>
      <c r="E36" s="3"/>
      <c r="F36" s="3"/>
      <c r="G36" s="3"/>
      <c r="H36" s="3"/>
      <c r="I36" s="3"/>
    </row>
    <row r="37" spans="4:9" x14ac:dyDescent="0.2">
      <c r="D37" s="3" t="s">
        <v>72</v>
      </c>
      <c r="E37" s="3"/>
      <c r="F37" s="3"/>
      <c r="G37" s="3"/>
      <c r="H37" s="3"/>
      <c r="I37" s="3"/>
    </row>
    <row r="38" spans="4:9" x14ac:dyDescent="0.2">
      <c r="D38" s="3" t="s">
        <v>73</v>
      </c>
      <c r="E38" s="3"/>
      <c r="F38" s="3"/>
      <c r="G38" s="3"/>
      <c r="H38" s="3"/>
      <c r="I38" s="3"/>
    </row>
    <row r="39" spans="4:9" x14ac:dyDescent="0.2">
      <c r="D39" s="3" t="s">
        <v>74</v>
      </c>
      <c r="E39" s="3"/>
      <c r="F39" s="3"/>
      <c r="G39" s="3"/>
      <c r="H39" s="3"/>
      <c r="I39" s="3"/>
    </row>
    <row r="40" spans="4:9" x14ac:dyDescent="0.2">
      <c r="D40" s="3" t="s">
        <v>75</v>
      </c>
      <c r="E40" s="3"/>
      <c r="F40" s="3"/>
      <c r="G40" s="3"/>
      <c r="H40" s="3"/>
      <c r="I40" s="3"/>
    </row>
    <row r="41" spans="4:9" x14ac:dyDescent="0.2">
      <c r="D41" s="3" t="s">
        <v>76</v>
      </c>
      <c r="E41" s="3"/>
      <c r="F41" s="3"/>
      <c r="G41" s="3"/>
      <c r="H41" s="3"/>
      <c r="I41" s="3"/>
    </row>
    <row r="42" spans="4:9" x14ac:dyDescent="0.2">
      <c r="D42" s="3" t="s">
        <v>77</v>
      </c>
      <c r="E42" s="3"/>
      <c r="F42" s="3"/>
      <c r="G42" s="3"/>
      <c r="H42" s="3"/>
      <c r="I42" s="3"/>
    </row>
    <row r="43" spans="4:9" x14ac:dyDescent="0.2">
      <c r="D43" s="3" t="s">
        <v>78</v>
      </c>
      <c r="E43" s="3"/>
      <c r="F43" s="3"/>
      <c r="G43" s="3"/>
      <c r="H43" s="3"/>
      <c r="I43" s="3"/>
    </row>
    <row r="44" spans="4:9" x14ac:dyDescent="0.2">
      <c r="D44" s="3" t="s">
        <v>79</v>
      </c>
      <c r="E44" s="3"/>
      <c r="F44" s="3"/>
      <c r="G44" s="3"/>
      <c r="H44" s="3"/>
      <c r="I44" s="3"/>
    </row>
    <row r="45" spans="4:9" x14ac:dyDescent="0.2">
      <c r="D45" s="3" t="s">
        <v>80</v>
      </c>
      <c r="E45" s="3"/>
      <c r="F45" s="3"/>
      <c r="G45" s="3"/>
      <c r="H45" s="3"/>
      <c r="I45" s="3"/>
    </row>
    <row r="46" spans="4:9" x14ac:dyDescent="0.2">
      <c r="D46" s="3" t="s">
        <v>81</v>
      </c>
      <c r="E46" s="3"/>
      <c r="F46" s="3"/>
      <c r="G46" s="3"/>
      <c r="H46" s="3"/>
      <c r="I46" s="3"/>
    </row>
    <row r="47" spans="4:9" x14ac:dyDescent="0.2">
      <c r="D47" s="3" t="s">
        <v>82</v>
      </c>
      <c r="E47" s="3"/>
      <c r="F47" s="3"/>
      <c r="G47" s="3"/>
      <c r="H47" s="3"/>
      <c r="I47" s="3"/>
    </row>
    <row r="48" spans="4:9" x14ac:dyDescent="0.2">
      <c r="D48" s="3" t="s">
        <v>83</v>
      </c>
      <c r="E48" s="3"/>
      <c r="F48" s="3"/>
      <c r="G48" s="3"/>
      <c r="H48" s="3"/>
      <c r="I48" s="3"/>
    </row>
    <row r="49" spans="4:9" x14ac:dyDescent="0.2">
      <c r="D49" s="3" t="s">
        <v>84</v>
      </c>
      <c r="E49" s="3"/>
      <c r="F49" s="3"/>
      <c r="G49" s="3"/>
      <c r="H49" s="3"/>
      <c r="I49" s="3"/>
    </row>
    <row r="50" spans="4:9" x14ac:dyDescent="0.2">
      <c r="D50" s="3" t="s">
        <v>85</v>
      </c>
      <c r="E50" s="3"/>
      <c r="F50" s="3"/>
      <c r="G50" s="3"/>
      <c r="H50" s="3"/>
      <c r="I50" s="3"/>
    </row>
    <row r="51" spans="4:9" x14ac:dyDescent="0.2">
      <c r="D51" s="3" t="s">
        <v>86</v>
      </c>
      <c r="E51" s="3"/>
      <c r="F51" s="3"/>
      <c r="G51" s="3"/>
      <c r="H51" s="3"/>
      <c r="I51" s="3"/>
    </row>
    <row r="52" spans="4:9" x14ac:dyDescent="0.2">
      <c r="D52" s="3" t="s">
        <v>87</v>
      </c>
      <c r="E52" s="3"/>
      <c r="F52" s="3"/>
      <c r="G52" s="3"/>
      <c r="H52" s="3"/>
      <c r="I52" s="3"/>
    </row>
    <row r="53" spans="4:9" x14ac:dyDescent="0.2">
      <c r="D53" s="3" t="s">
        <v>88</v>
      </c>
      <c r="E53" s="3"/>
      <c r="F53" s="3"/>
      <c r="G53" s="3"/>
      <c r="H53" s="3"/>
      <c r="I53" s="3"/>
    </row>
    <row r="54" spans="4:9" x14ac:dyDescent="0.2">
      <c r="D54" s="3" t="s">
        <v>89</v>
      </c>
      <c r="E54" s="3"/>
      <c r="F54" s="3"/>
      <c r="G54" s="3"/>
      <c r="H54" s="3"/>
      <c r="I54" s="3"/>
    </row>
    <row r="55" spans="4:9" x14ac:dyDescent="0.2">
      <c r="D55" s="3" t="s">
        <v>90</v>
      </c>
      <c r="E55" s="3"/>
      <c r="F55" s="3"/>
      <c r="G55" s="3"/>
      <c r="H55" s="3"/>
      <c r="I55" s="3"/>
    </row>
    <row r="56" spans="4:9" x14ac:dyDescent="0.2">
      <c r="D56" s="3" t="s">
        <v>91</v>
      </c>
      <c r="E56" s="3"/>
      <c r="F56" s="3"/>
      <c r="G56" s="3"/>
      <c r="H56" s="3"/>
      <c r="I56" s="3"/>
    </row>
    <row r="57" spans="4:9" x14ac:dyDescent="0.2">
      <c r="D57" s="3" t="s">
        <v>92</v>
      </c>
      <c r="E57" s="3"/>
      <c r="F57" s="3"/>
      <c r="G57" s="3"/>
      <c r="H57" s="3"/>
      <c r="I57" s="3"/>
    </row>
    <row r="58" spans="4:9" x14ac:dyDescent="0.2">
      <c r="D58" s="3" t="s">
        <v>93</v>
      </c>
      <c r="E58" s="3"/>
      <c r="F58" s="3"/>
      <c r="G58" s="3"/>
      <c r="H58" s="3"/>
      <c r="I58" s="3"/>
    </row>
    <row r="59" spans="4:9" x14ac:dyDescent="0.2">
      <c r="D59" s="3" t="s">
        <v>94</v>
      </c>
      <c r="E59" s="3"/>
      <c r="F59" s="3"/>
      <c r="G59" s="3"/>
      <c r="H59" s="3"/>
      <c r="I59" s="3"/>
    </row>
    <row r="60" spans="4:9" x14ac:dyDescent="0.2">
      <c r="D60" s="3" t="s">
        <v>95</v>
      </c>
      <c r="E60" s="3"/>
      <c r="F60" s="3"/>
      <c r="G60" s="3"/>
      <c r="H60" s="3"/>
      <c r="I60" s="3"/>
    </row>
    <row r="61" spans="4:9" x14ac:dyDescent="0.2">
      <c r="D61" s="3" t="s">
        <v>96</v>
      </c>
      <c r="E61" s="3"/>
      <c r="F61" s="3"/>
      <c r="G61" s="3"/>
      <c r="H61" s="3"/>
      <c r="I61" s="3"/>
    </row>
    <row r="62" spans="4:9" x14ac:dyDescent="0.2">
      <c r="D62" s="3" t="s">
        <v>97</v>
      </c>
      <c r="E62" s="3"/>
      <c r="F62" s="3"/>
      <c r="G62" s="3"/>
      <c r="H62" s="3"/>
      <c r="I62" s="3"/>
    </row>
    <row r="63" spans="4:9" x14ac:dyDescent="0.2">
      <c r="D63" s="3" t="s">
        <v>98</v>
      </c>
      <c r="E63" s="3"/>
      <c r="F63" s="3"/>
      <c r="G63" s="3"/>
      <c r="H63" s="3"/>
      <c r="I63" s="3"/>
    </row>
    <row r="64" spans="4:9" x14ac:dyDescent="0.2">
      <c r="D64" s="3" t="s">
        <v>99</v>
      </c>
      <c r="E64" s="3"/>
      <c r="F64" s="3"/>
      <c r="G64" s="3"/>
      <c r="H64" s="3"/>
      <c r="I64" s="3"/>
    </row>
    <row r="65" spans="4:9" x14ac:dyDescent="0.2">
      <c r="D65" s="3" t="s">
        <v>100</v>
      </c>
      <c r="E65" s="3"/>
      <c r="F65" s="3"/>
      <c r="G65" s="3"/>
      <c r="H65" s="3"/>
      <c r="I65" s="3"/>
    </row>
    <row r="66" spans="4:9" x14ac:dyDescent="0.2">
      <c r="D66" s="3" t="s">
        <v>101</v>
      </c>
      <c r="E66" s="3"/>
      <c r="F66" s="3"/>
      <c r="G66" s="3"/>
      <c r="H66" s="3"/>
      <c r="I66" s="3"/>
    </row>
    <row r="67" spans="4:9" x14ac:dyDescent="0.2">
      <c r="D67" s="3" t="s">
        <v>102</v>
      </c>
      <c r="E67" s="3"/>
      <c r="F67" s="3"/>
      <c r="G67" s="3"/>
      <c r="H67" s="3"/>
      <c r="I67" s="3"/>
    </row>
    <row r="68" spans="4:9" x14ac:dyDescent="0.2">
      <c r="D68" s="3" t="s">
        <v>103</v>
      </c>
      <c r="E68" s="3"/>
      <c r="F68" s="3"/>
      <c r="G68" s="3"/>
      <c r="H68" s="3"/>
      <c r="I68" s="3"/>
    </row>
    <row r="69" spans="4:9" x14ac:dyDescent="0.2">
      <c r="D69" s="3" t="s">
        <v>104</v>
      </c>
      <c r="E69" s="3"/>
      <c r="F69" s="3"/>
      <c r="G69" s="3"/>
      <c r="H69" s="3"/>
      <c r="I69" s="3"/>
    </row>
    <row r="70" spans="4:9" x14ac:dyDescent="0.2">
      <c r="D70" s="3" t="s">
        <v>105</v>
      </c>
      <c r="E70" s="3"/>
      <c r="F70" s="3"/>
      <c r="G70" s="3"/>
      <c r="H70" s="3"/>
      <c r="I70" s="3"/>
    </row>
    <row r="71" spans="4:9" x14ac:dyDescent="0.2">
      <c r="D71" s="3" t="s">
        <v>106</v>
      </c>
      <c r="E71" s="3"/>
      <c r="F71" s="3"/>
      <c r="G71" s="3"/>
      <c r="H71" s="3"/>
      <c r="I71" s="3"/>
    </row>
    <row r="72" spans="4:9" x14ac:dyDescent="0.2">
      <c r="D72" s="3" t="s">
        <v>107</v>
      </c>
      <c r="E72" s="3"/>
      <c r="F72" s="3"/>
      <c r="G72" s="3"/>
      <c r="H72" s="3"/>
      <c r="I72" s="3"/>
    </row>
    <row r="73" spans="4:9" x14ac:dyDescent="0.2">
      <c r="D73" s="3" t="s">
        <v>108</v>
      </c>
      <c r="E73" s="3"/>
      <c r="F73" s="3"/>
      <c r="G73" s="3"/>
      <c r="H73" s="3"/>
      <c r="I73" s="3"/>
    </row>
    <row r="74" spans="4:9" x14ac:dyDescent="0.2">
      <c r="D74" s="3" t="s">
        <v>109</v>
      </c>
      <c r="E74" s="3"/>
      <c r="F74" s="3"/>
      <c r="G74" s="3"/>
      <c r="H74" s="3"/>
      <c r="I74" s="3"/>
    </row>
    <row r="75" spans="4:9" x14ac:dyDescent="0.2">
      <c r="D75" s="3" t="s">
        <v>110</v>
      </c>
      <c r="E75" s="3"/>
      <c r="F75" s="3"/>
      <c r="G75" s="3"/>
      <c r="H75" s="3"/>
      <c r="I75" s="3"/>
    </row>
    <row r="76" spans="4:9" x14ac:dyDescent="0.2">
      <c r="D76" s="3" t="s">
        <v>111</v>
      </c>
      <c r="E76" s="3"/>
      <c r="F76" s="3"/>
      <c r="G76" s="3"/>
      <c r="H76" s="3"/>
      <c r="I76" s="3"/>
    </row>
    <row r="77" spans="4:9" x14ac:dyDescent="0.2">
      <c r="D77" s="3" t="s">
        <v>112</v>
      </c>
      <c r="E77" s="3"/>
      <c r="F77" s="3"/>
      <c r="G77" s="3"/>
      <c r="H77" s="3"/>
      <c r="I77" s="3"/>
    </row>
    <row r="78" spans="4:9" x14ac:dyDescent="0.2">
      <c r="D78" s="3" t="s">
        <v>113</v>
      </c>
      <c r="E78" s="3"/>
      <c r="F78" s="3"/>
      <c r="G78" s="3"/>
      <c r="H78" s="3"/>
      <c r="I78" s="3"/>
    </row>
    <row r="79" spans="4:9" x14ac:dyDescent="0.2">
      <c r="D79" s="3" t="s">
        <v>114</v>
      </c>
      <c r="E79" s="3"/>
      <c r="F79" s="3"/>
      <c r="G79" s="3"/>
      <c r="H79" s="3"/>
      <c r="I79" s="3"/>
    </row>
    <row r="80" spans="4:9" x14ac:dyDescent="0.2">
      <c r="D80" s="3" t="s">
        <v>115</v>
      </c>
      <c r="E80" s="3"/>
      <c r="F80" s="3"/>
      <c r="G80" s="3"/>
      <c r="H80" s="3"/>
      <c r="I80" s="3"/>
    </row>
    <row r="81" spans="4:9" x14ac:dyDescent="0.2">
      <c r="D81" s="3" t="s">
        <v>116</v>
      </c>
      <c r="E81" s="3"/>
      <c r="F81" s="3"/>
      <c r="G81" s="3"/>
      <c r="H81" s="3"/>
      <c r="I81" s="3"/>
    </row>
    <row r="82" spans="4:9" x14ac:dyDescent="0.2">
      <c r="D82" s="3" t="s">
        <v>117</v>
      </c>
      <c r="E82" s="3"/>
      <c r="F82" s="3"/>
      <c r="G82" s="3"/>
      <c r="H82" s="3"/>
      <c r="I82" s="3"/>
    </row>
    <row r="83" spans="4:9" x14ac:dyDescent="0.2">
      <c r="D83" s="3" t="s">
        <v>118</v>
      </c>
      <c r="E83" s="3"/>
      <c r="F83" s="3"/>
      <c r="G83" s="3"/>
      <c r="H83" s="3"/>
      <c r="I83" s="3"/>
    </row>
    <row r="84" spans="4:9" x14ac:dyDescent="0.2">
      <c r="D84" s="3" t="s">
        <v>119</v>
      </c>
      <c r="E84" s="3"/>
      <c r="F84" s="3"/>
      <c r="G84" s="3"/>
      <c r="H84" s="3"/>
      <c r="I84" s="3"/>
    </row>
    <row r="85" spans="4:9" x14ac:dyDescent="0.2">
      <c r="D85" s="3" t="s">
        <v>120</v>
      </c>
      <c r="E85" s="3"/>
      <c r="F85" s="3"/>
      <c r="G85" s="3"/>
      <c r="H85" s="3"/>
      <c r="I85" s="3"/>
    </row>
    <row r="86" spans="4:9" x14ac:dyDescent="0.2">
      <c r="D86" s="3" t="s">
        <v>121</v>
      </c>
      <c r="E86" s="3"/>
      <c r="F86" s="3"/>
      <c r="G86" s="3"/>
      <c r="H86" s="3"/>
      <c r="I86" s="3"/>
    </row>
    <row r="87" spans="4:9" x14ac:dyDescent="0.2">
      <c r="D87" s="3" t="s">
        <v>122</v>
      </c>
      <c r="E87" s="3"/>
      <c r="F87" s="3"/>
      <c r="G87" s="3"/>
      <c r="H87" s="3"/>
      <c r="I87" s="3"/>
    </row>
    <row r="88" spans="4:9" x14ac:dyDescent="0.2">
      <c r="D88" s="3" t="s">
        <v>123</v>
      </c>
      <c r="E88" s="3"/>
      <c r="F88" s="3"/>
      <c r="G88" s="3"/>
      <c r="H88" s="3"/>
      <c r="I88" s="3"/>
    </row>
    <row r="89" spans="4:9" x14ac:dyDescent="0.2">
      <c r="D89" s="3" t="s">
        <v>124</v>
      </c>
      <c r="E89" s="3"/>
      <c r="F89" s="3"/>
      <c r="G89" s="3"/>
      <c r="H89" s="3"/>
      <c r="I89" s="3"/>
    </row>
    <row r="90" spans="4:9" x14ac:dyDescent="0.2">
      <c r="D90" s="3" t="s">
        <v>125</v>
      </c>
      <c r="E90" s="3"/>
      <c r="F90" s="3"/>
      <c r="G90" s="3"/>
      <c r="H90" s="3"/>
      <c r="I90" s="3"/>
    </row>
    <row r="91" spans="4:9" x14ac:dyDescent="0.2">
      <c r="D91" s="3" t="s">
        <v>126</v>
      </c>
      <c r="E91" s="3"/>
      <c r="F91" s="3"/>
      <c r="G91" s="3"/>
      <c r="H91" s="3"/>
      <c r="I91" s="3"/>
    </row>
    <row r="92" spans="4:9" x14ac:dyDescent="0.2">
      <c r="D92" s="3" t="s">
        <v>127</v>
      </c>
      <c r="E92" s="3"/>
      <c r="F92" s="3"/>
      <c r="G92" s="3"/>
      <c r="H92" s="3"/>
      <c r="I92" s="3"/>
    </row>
    <row r="93" spans="4:9" x14ac:dyDescent="0.2">
      <c r="D93" s="3" t="s">
        <v>128</v>
      </c>
      <c r="E93" s="3"/>
      <c r="F93" s="3"/>
      <c r="G93" s="3"/>
      <c r="H93" s="3"/>
      <c r="I93" s="3"/>
    </row>
    <row r="94" spans="4:9" x14ac:dyDescent="0.2">
      <c r="D94" s="3" t="s">
        <v>129</v>
      </c>
      <c r="E94" s="3"/>
      <c r="F94" s="3"/>
      <c r="G94" s="3"/>
      <c r="H94" s="3"/>
      <c r="I94" s="3"/>
    </row>
    <row r="95" spans="4:9" x14ac:dyDescent="0.2">
      <c r="D95" s="3" t="s">
        <v>130</v>
      </c>
      <c r="E95" s="3"/>
      <c r="F95" s="3"/>
      <c r="G95" s="3"/>
      <c r="H95" s="3"/>
      <c r="I95" s="3"/>
    </row>
    <row r="96" spans="4:9" x14ac:dyDescent="0.2">
      <c r="D96" s="3" t="s">
        <v>131</v>
      </c>
      <c r="E96" s="3"/>
      <c r="F96" s="3"/>
      <c r="G96" s="3"/>
      <c r="H96" s="3"/>
      <c r="I96" s="3"/>
    </row>
    <row r="97" spans="4:9" x14ac:dyDescent="0.2">
      <c r="D97" s="6"/>
      <c r="E97" s="6"/>
      <c r="F97" s="6"/>
      <c r="G97" s="6"/>
      <c r="H97" s="6"/>
      <c r="I97" s="6"/>
    </row>
    <row r="98" spans="4:9" x14ac:dyDescent="0.2">
      <c r="D98" s="6"/>
      <c r="E98" s="6"/>
      <c r="F98" s="6"/>
      <c r="G98" s="6"/>
      <c r="H98" s="6"/>
      <c r="I98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8"/>
  <sheetViews>
    <sheetView workbookViewId="0">
      <selection sqref="A1:A4"/>
    </sheetView>
  </sheetViews>
  <sheetFormatPr baseColWidth="10" defaultColWidth="8.6640625" defaultRowHeight="16" x14ac:dyDescent="0.2"/>
  <cols>
    <col min="1" max="1" width="15.83203125" bestFit="1" customWidth="1"/>
    <col min="2" max="2" width="10.1640625" bestFit="1" customWidth="1"/>
  </cols>
  <sheetData>
    <row r="1" spans="1:11" x14ac:dyDescent="0.2">
      <c r="A1" s="99" t="s">
        <v>0</v>
      </c>
      <c r="B1" s="2">
        <v>8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18" t="s">
        <v>147</v>
      </c>
      <c r="C2" s="2"/>
      <c r="D2" s="3" t="s">
        <v>37</v>
      </c>
      <c r="E2" s="3">
        <v>47.65</v>
      </c>
      <c r="F2" s="3">
        <v>37.549999999999997</v>
      </c>
      <c r="G2" s="27">
        <v>22.8</v>
      </c>
      <c r="H2" s="3">
        <v>19.07</v>
      </c>
      <c r="I2" s="3" t="s">
        <v>225</v>
      </c>
      <c r="K2" s="2" t="s">
        <v>678</v>
      </c>
    </row>
    <row r="3" spans="1:11" x14ac:dyDescent="0.2">
      <c r="A3" s="99" t="s">
        <v>3</v>
      </c>
      <c r="B3" s="2">
        <v>4</v>
      </c>
      <c r="C3" s="2"/>
      <c r="D3" s="3" t="s">
        <v>38</v>
      </c>
      <c r="E3" s="3">
        <v>49.02</v>
      </c>
      <c r="F3" s="3">
        <v>36.979999999999997</v>
      </c>
      <c r="G3" s="27">
        <v>21.24</v>
      </c>
      <c r="H3" s="3">
        <v>20.260000000000002</v>
      </c>
      <c r="I3" s="3" t="s">
        <v>226</v>
      </c>
    </row>
    <row r="4" spans="1:11" x14ac:dyDescent="0.2">
      <c r="A4" s="99" t="s">
        <v>825</v>
      </c>
      <c r="B4" s="51">
        <v>44246</v>
      </c>
      <c r="C4" s="2"/>
      <c r="D4" s="3" t="s">
        <v>39</v>
      </c>
      <c r="E4" s="3">
        <v>45.97</v>
      </c>
      <c r="F4" s="3">
        <v>35.46</v>
      </c>
      <c r="G4" s="27">
        <v>20.8</v>
      </c>
      <c r="H4" s="24">
        <v>20.100000000000001</v>
      </c>
      <c r="I4" s="3" t="s">
        <v>227</v>
      </c>
    </row>
    <row r="5" spans="1:11" x14ac:dyDescent="0.2">
      <c r="A5" s="2"/>
      <c r="B5" s="2"/>
      <c r="C5" s="2"/>
      <c r="D5" s="3" t="s">
        <v>40</v>
      </c>
      <c r="E5" s="3">
        <v>46.94</v>
      </c>
      <c r="F5" s="24">
        <v>35.9</v>
      </c>
      <c r="G5" s="27">
        <v>20.88</v>
      </c>
      <c r="H5" s="3">
        <v>19.010000000000002</v>
      </c>
      <c r="I5" s="3" t="s">
        <v>228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3">
        <v>47.81</v>
      </c>
      <c r="F6" s="3">
        <v>36.380000000000003</v>
      </c>
      <c r="G6" s="27">
        <v>22.23</v>
      </c>
      <c r="H6" s="3">
        <v>19.809999999999999</v>
      </c>
      <c r="I6" s="3" t="s">
        <v>229</v>
      </c>
    </row>
    <row r="7" spans="1:11" x14ac:dyDescent="0.2">
      <c r="A7" s="2" t="s">
        <v>26</v>
      </c>
      <c r="B7" s="34">
        <v>50</v>
      </c>
      <c r="C7" s="2"/>
      <c r="D7" s="3" t="s">
        <v>42</v>
      </c>
      <c r="E7" s="3">
        <v>48.12</v>
      </c>
      <c r="F7" s="3">
        <v>35.520000000000003</v>
      </c>
      <c r="G7" s="27">
        <v>21.66</v>
      </c>
      <c r="H7" s="3">
        <v>18.91</v>
      </c>
      <c r="I7" s="3" t="s">
        <v>230</v>
      </c>
    </row>
    <row r="8" spans="1:11" x14ac:dyDescent="0.2">
      <c r="A8" s="2" t="s">
        <v>27</v>
      </c>
      <c r="B8" s="34">
        <v>3</v>
      </c>
      <c r="C8" s="2"/>
      <c r="D8" s="3" t="s">
        <v>43</v>
      </c>
      <c r="E8" s="3">
        <v>47.67</v>
      </c>
      <c r="F8" s="3">
        <v>34.47</v>
      </c>
      <c r="G8" s="27">
        <v>22.47</v>
      </c>
      <c r="H8" s="3">
        <v>19.559999999999999</v>
      </c>
      <c r="I8" s="3" t="s">
        <v>231</v>
      </c>
    </row>
    <row r="9" spans="1:11" x14ac:dyDescent="0.2">
      <c r="A9" s="2" t="s">
        <v>28</v>
      </c>
      <c r="B9" s="34">
        <v>17</v>
      </c>
      <c r="C9" s="2"/>
      <c r="D9" s="3" t="s">
        <v>44</v>
      </c>
      <c r="E9" s="3">
        <v>47.23</v>
      </c>
      <c r="F9" s="3">
        <v>35.020000000000003</v>
      </c>
      <c r="G9" s="27">
        <v>19.89</v>
      </c>
      <c r="H9" s="3">
        <v>19.45</v>
      </c>
      <c r="I9" s="3" t="s">
        <v>232</v>
      </c>
    </row>
    <row r="10" spans="1:11" x14ac:dyDescent="0.2">
      <c r="A10" s="2" t="s">
        <v>29</v>
      </c>
      <c r="B10" s="34">
        <v>68</v>
      </c>
      <c r="C10" s="2"/>
      <c r="D10" s="3" t="s">
        <v>45</v>
      </c>
      <c r="E10" s="3">
        <v>46.19</v>
      </c>
      <c r="F10" s="3">
        <v>35.49</v>
      </c>
      <c r="G10" s="27">
        <v>19.829999999999998</v>
      </c>
      <c r="H10" s="24">
        <v>20.5</v>
      </c>
      <c r="I10" s="3" t="s">
        <v>233</v>
      </c>
    </row>
    <row r="11" spans="1:11" x14ac:dyDescent="0.2">
      <c r="A11" s="2"/>
      <c r="B11" s="2"/>
      <c r="C11" s="2"/>
      <c r="D11" s="3" t="s">
        <v>46</v>
      </c>
      <c r="E11" s="3">
        <v>47.15</v>
      </c>
      <c r="F11" s="3">
        <v>34.42</v>
      </c>
      <c r="G11" s="27">
        <v>21.59</v>
      </c>
      <c r="H11" s="3">
        <v>21.01</v>
      </c>
      <c r="I11" s="3" t="s">
        <v>234</v>
      </c>
    </row>
    <row r="12" spans="1:11" x14ac:dyDescent="0.2">
      <c r="D12" s="3" t="s">
        <v>47</v>
      </c>
      <c r="E12" s="3">
        <v>47.77</v>
      </c>
      <c r="F12" s="3">
        <v>37.36</v>
      </c>
      <c r="G12" s="27">
        <v>22.46</v>
      </c>
      <c r="H12" s="3">
        <v>20.23</v>
      </c>
      <c r="I12" s="3" t="s">
        <v>235</v>
      </c>
    </row>
    <row r="13" spans="1:11" x14ac:dyDescent="0.2">
      <c r="D13" s="3" t="s">
        <v>48</v>
      </c>
      <c r="E13" s="3">
        <v>48.93</v>
      </c>
      <c r="F13" s="3">
        <v>38.08</v>
      </c>
      <c r="G13" s="27">
        <v>21.92</v>
      </c>
      <c r="H13" s="3">
        <v>18.739999999999998</v>
      </c>
      <c r="I13" s="3" t="s">
        <v>236</v>
      </c>
    </row>
    <row r="14" spans="1:11" x14ac:dyDescent="0.2">
      <c r="D14" s="3" t="s">
        <v>49</v>
      </c>
      <c r="E14" s="3">
        <v>48.42</v>
      </c>
      <c r="F14" s="3">
        <v>35.75</v>
      </c>
      <c r="G14" s="27">
        <v>20.34</v>
      </c>
      <c r="H14" s="3">
        <v>19.32</v>
      </c>
      <c r="I14" s="3" t="s">
        <v>237</v>
      </c>
    </row>
    <row r="15" spans="1:11" x14ac:dyDescent="0.2">
      <c r="D15" s="3" t="s">
        <v>50</v>
      </c>
      <c r="E15" s="24">
        <v>46.5</v>
      </c>
      <c r="F15" s="3">
        <v>35.53</v>
      </c>
      <c r="G15" s="27">
        <v>20.52</v>
      </c>
      <c r="H15" s="3">
        <v>18.489999999999998</v>
      </c>
      <c r="I15" s="3" t="s">
        <v>238</v>
      </c>
    </row>
    <row r="16" spans="1:11" x14ac:dyDescent="0.2">
      <c r="D16" s="3" t="s">
        <v>51</v>
      </c>
      <c r="E16" s="3">
        <v>48.34</v>
      </c>
      <c r="F16" s="3">
        <v>36.74</v>
      </c>
      <c r="G16" s="27">
        <v>22.81</v>
      </c>
      <c r="H16" s="3">
        <v>20.18</v>
      </c>
      <c r="I16" s="3" t="s">
        <v>239</v>
      </c>
    </row>
    <row r="17" spans="4:9" x14ac:dyDescent="0.2">
      <c r="D17" s="3" t="s">
        <v>52</v>
      </c>
      <c r="E17" s="3">
        <v>49.16</v>
      </c>
      <c r="F17" s="3">
        <v>37.409999999999997</v>
      </c>
      <c r="G17" s="27">
        <v>22.4</v>
      </c>
      <c r="H17" s="3">
        <v>19.329999999999998</v>
      </c>
      <c r="I17" s="3" t="s">
        <v>240</v>
      </c>
    </row>
    <row r="18" spans="4:9" x14ac:dyDescent="0.2">
      <c r="D18" s="3" t="s">
        <v>53</v>
      </c>
      <c r="E18" s="3">
        <v>46.24</v>
      </c>
      <c r="F18" s="3">
        <v>37.729999999999997</v>
      </c>
      <c r="G18" s="27">
        <v>20.9</v>
      </c>
      <c r="H18" s="3">
        <v>19.18</v>
      </c>
      <c r="I18" s="3" t="s">
        <v>241</v>
      </c>
    </row>
    <row r="19" spans="4:9" x14ac:dyDescent="0.2">
      <c r="D19" s="3" t="s">
        <v>54</v>
      </c>
      <c r="E19" s="3">
        <v>46.88</v>
      </c>
      <c r="F19" s="24">
        <v>34.1</v>
      </c>
      <c r="G19" s="27">
        <v>20.86</v>
      </c>
      <c r="H19" s="3">
        <v>19.62</v>
      </c>
      <c r="I19" s="3" t="s">
        <v>242</v>
      </c>
    </row>
    <row r="20" spans="4:9" x14ac:dyDescent="0.2">
      <c r="D20" s="3" t="s">
        <v>55</v>
      </c>
      <c r="E20" s="3">
        <v>44.09</v>
      </c>
      <c r="F20" s="3">
        <v>35.07</v>
      </c>
      <c r="G20" s="27">
        <v>20.36</v>
      </c>
      <c r="H20" s="3">
        <v>18.559999999999999</v>
      </c>
      <c r="I20" s="3" t="s">
        <v>243</v>
      </c>
    </row>
    <row r="21" spans="4:9" x14ac:dyDescent="0.2">
      <c r="D21" s="3" t="s">
        <v>56</v>
      </c>
      <c r="E21" s="3">
        <v>47.02</v>
      </c>
      <c r="F21" s="3">
        <v>36.92</v>
      </c>
      <c r="G21" s="27">
        <v>20.85</v>
      </c>
      <c r="H21" s="3">
        <v>19.04</v>
      </c>
      <c r="I21" s="3" t="s">
        <v>244</v>
      </c>
    </row>
    <row r="22" spans="4:9" x14ac:dyDescent="0.2">
      <c r="D22" s="3" t="s">
        <v>57</v>
      </c>
      <c r="E22" s="3">
        <v>45.87</v>
      </c>
      <c r="F22" s="3">
        <v>35.21</v>
      </c>
      <c r="G22" s="27">
        <v>21</v>
      </c>
      <c r="H22" s="3">
        <v>19.78</v>
      </c>
      <c r="I22" s="3" t="s">
        <v>245</v>
      </c>
    </row>
    <row r="23" spans="4:9" x14ac:dyDescent="0.2">
      <c r="D23" s="3" t="s">
        <v>58</v>
      </c>
      <c r="E23" s="3">
        <v>45.36</v>
      </c>
      <c r="F23" s="3">
        <v>36.18</v>
      </c>
      <c r="G23" s="27">
        <v>22.2</v>
      </c>
      <c r="H23" s="3">
        <v>19.23</v>
      </c>
      <c r="I23" s="3" t="s">
        <v>246</v>
      </c>
    </row>
    <row r="24" spans="4:9" x14ac:dyDescent="0.2">
      <c r="D24" s="3" t="s">
        <v>59</v>
      </c>
      <c r="E24" s="3">
        <v>45.91</v>
      </c>
      <c r="F24" s="3">
        <v>36.82</v>
      </c>
      <c r="G24" s="27">
        <v>20.25</v>
      </c>
      <c r="H24" s="3">
        <v>18.93</v>
      </c>
      <c r="I24" s="3" t="s">
        <v>247</v>
      </c>
    </row>
    <row r="25" spans="4:9" x14ac:dyDescent="0.2">
      <c r="D25" s="3" t="s">
        <v>60</v>
      </c>
      <c r="E25" s="3">
        <v>46.74</v>
      </c>
      <c r="F25" s="3">
        <v>36.729999999999997</v>
      </c>
      <c r="G25" s="27">
        <v>20.79</v>
      </c>
      <c r="H25" s="3">
        <v>19.34</v>
      </c>
      <c r="I25" s="3" t="s">
        <v>248</v>
      </c>
    </row>
    <row r="26" spans="4:9" x14ac:dyDescent="0.2">
      <c r="D26" s="3" t="s">
        <v>61</v>
      </c>
      <c r="E26" s="3">
        <v>47.88</v>
      </c>
      <c r="F26" s="3">
        <v>37.71</v>
      </c>
      <c r="G26" s="27">
        <v>22.51</v>
      </c>
      <c r="H26" s="3">
        <v>18.149999999999999</v>
      </c>
      <c r="I26" s="3" t="s">
        <v>249</v>
      </c>
    </row>
    <row r="27" spans="4:9" x14ac:dyDescent="0.2">
      <c r="D27" s="3" t="s">
        <v>62</v>
      </c>
      <c r="E27" s="3">
        <v>46.67</v>
      </c>
      <c r="F27" s="3">
        <v>36.81</v>
      </c>
      <c r="G27" s="27">
        <v>21.94</v>
      </c>
      <c r="H27" s="3">
        <v>19.23</v>
      </c>
      <c r="I27" s="3" t="s">
        <v>250</v>
      </c>
    </row>
    <row r="28" spans="4:9" x14ac:dyDescent="0.2">
      <c r="D28" s="3" t="s">
        <v>63</v>
      </c>
      <c r="E28" s="3">
        <v>43.42</v>
      </c>
      <c r="F28" s="3">
        <v>34.93</v>
      </c>
      <c r="G28" s="27">
        <v>20.43</v>
      </c>
      <c r="H28" s="3">
        <v>18.52</v>
      </c>
      <c r="I28" s="3" t="s">
        <v>251</v>
      </c>
    </row>
    <row r="29" spans="4:9" x14ac:dyDescent="0.2">
      <c r="D29" s="3" t="s">
        <v>64</v>
      </c>
      <c r="E29" s="24">
        <v>42.9</v>
      </c>
      <c r="F29" s="3">
        <v>35.58</v>
      </c>
      <c r="G29" s="27">
        <v>20.420000000000002</v>
      </c>
      <c r="H29" s="3">
        <v>18.37</v>
      </c>
      <c r="I29" s="3" t="s">
        <v>252</v>
      </c>
    </row>
    <row r="30" spans="4:9" x14ac:dyDescent="0.2">
      <c r="D30" s="3" t="s">
        <v>65</v>
      </c>
      <c r="E30" s="3">
        <v>45.01</v>
      </c>
      <c r="F30" s="3">
        <v>36.51</v>
      </c>
      <c r="G30" s="27">
        <v>21.65</v>
      </c>
      <c r="H30" s="3">
        <v>18.55</v>
      </c>
      <c r="I30" s="3" t="s">
        <v>253</v>
      </c>
    </row>
    <row r="31" spans="4:9" x14ac:dyDescent="0.2">
      <c r="D31" s="3" t="s">
        <v>66</v>
      </c>
      <c r="E31" s="3">
        <v>44.95</v>
      </c>
      <c r="F31" s="3">
        <v>37.03</v>
      </c>
      <c r="G31" s="27">
        <v>22.32</v>
      </c>
      <c r="H31" s="3">
        <v>18.059999999999999</v>
      </c>
      <c r="I31" s="3" t="s">
        <v>254</v>
      </c>
    </row>
    <row r="32" spans="4:9" x14ac:dyDescent="0.2">
      <c r="D32" s="3" t="s">
        <v>67</v>
      </c>
      <c r="E32" s="3">
        <v>46.04</v>
      </c>
      <c r="F32" s="3">
        <v>36.549999999999997</v>
      </c>
      <c r="G32" s="27">
        <v>21.5</v>
      </c>
      <c r="H32" s="3">
        <v>19.149999999999999</v>
      </c>
      <c r="I32" s="3" t="s">
        <v>255</v>
      </c>
    </row>
    <row r="33" spans="4:10" x14ac:dyDescent="0.2">
      <c r="D33" s="3" t="s">
        <v>68</v>
      </c>
      <c r="E33" s="3">
        <v>45.83</v>
      </c>
      <c r="F33" s="3">
        <v>38.03</v>
      </c>
      <c r="G33" s="27">
        <v>21.37</v>
      </c>
      <c r="H33" s="24">
        <v>19</v>
      </c>
      <c r="I33" s="3" t="s">
        <v>256</v>
      </c>
    </row>
    <row r="34" spans="4:10" x14ac:dyDescent="0.2">
      <c r="D34" s="3" t="s">
        <v>69</v>
      </c>
      <c r="E34" s="3">
        <v>45.32</v>
      </c>
      <c r="F34" s="3">
        <v>37.479999999999997</v>
      </c>
      <c r="G34" s="27">
        <v>21.73</v>
      </c>
      <c r="H34" s="3">
        <v>18.66</v>
      </c>
      <c r="I34" s="3" t="s">
        <v>257</v>
      </c>
    </row>
    <row r="35" spans="4:10" x14ac:dyDescent="0.2">
      <c r="D35" s="3" t="s">
        <v>70</v>
      </c>
      <c r="E35" s="3">
        <v>45.39</v>
      </c>
      <c r="F35" s="3">
        <v>36.369999999999997</v>
      </c>
      <c r="G35" s="27">
        <v>21.77</v>
      </c>
      <c r="H35" s="3">
        <v>18.41</v>
      </c>
      <c r="I35" s="3" t="s">
        <v>258</v>
      </c>
    </row>
    <row r="36" spans="4:10" x14ac:dyDescent="0.2">
      <c r="D36" s="3" t="s">
        <v>71</v>
      </c>
      <c r="E36" s="3">
        <v>45.21</v>
      </c>
      <c r="F36" s="3">
        <v>36.979999999999997</v>
      </c>
      <c r="G36" s="27">
        <v>20.39</v>
      </c>
      <c r="H36" s="3">
        <v>18.079999999999998</v>
      </c>
      <c r="I36" s="3" t="s">
        <v>259</v>
      </c>
    </row>
    <row r="37" spans="4:10" x14ac:dyDescent="0.2">
      <c r="D37" s="3" t="s">
        <v>72</v>
      </c>
      <c r="E37" s="3">
        <v>45.41</v>
      </c>
      <c r="F37" s="3">
        <v>35.64</v>
      </c>
      <c r="G37" s="27">
        <v>21.23</v>
      </c>
      <c r="H37" s="3">
        <v>19.37</v>
      </c>
      <c r="I37" s="3" t="s">
        <v>260</v>
      </c>
    </row>
    <row r="38" spans="4:10" x14ac:dyDescent="0.2">
      <c r="D38" s="3" t="s">
        <v>73</v>
      </c>
      <c r="E38" s="3">
        <v>45.46</v>
      </c>
      <c r="F38" s="24">
        <v>37.4</v>
      </c>
      <c r="G38" s="27">
        <v>21.49</v>
      </c>
      <c r="H38" s="3">
        <v>18.690000000000001</v>
      </c>
      <c r="I38" s="3" t="s">
        <v>261</v>
      </c>
    </row>
    <row r="39" spans="4:10" x14ac:dyDescent="0.2">
      <c r="D39" s="3" t="s">
        <v>74</v>
      </c>
      <c r="E39" s="3">
        <v>45.69</v>
      </c>
      <c r="F39" s="3">
        <v>37.869999999999997</v>
      </c>
      <c r="G39" s="27">
        <v>22.52</v>
      </c>
      <c r="H39" s="3">
        <v>19.62</v>
      </c>
      <c r="I39" s="3" t="s">
        <v>262</v>
      </c>
    </row>
    <row r="40" spans="4:10" x14ac:dyDescent="0.2">
      <c r="D40" s="3" t="s">
        <v>75</v>
      </c>
      <c r="E40" s="3">
        <v>41.37</v>
      </c>
      <c r="F40" s="3">
        <v>34.15</v>
      </c>
      <c r="G40" s="27">
        <v>20.02</v>
      </c>
      <c r="H40" s="3">
        <v>18.13</v>
      </c>
      <c r="I40" s="3" t="s">
        <v>263</v>
      </c>
      <c r="J40" t="s">
        <v>265</v>
      </c>
    </row>
    <row r="41" spans="4:10" x14ac:dyDescent="0.2">
      <c r="D41" s="3" t="s">
        <v>76</v>
      </c>
      <c r="E41" s="3">
        <v>45.99</v>
      </c>
      <c r="F41" s="3">
        <v>37.86</v>
      </c>
      <c r="G41" s="27">
        <v>22.45</v>
      </c>
      <c r="H41" s="3">
        <v>20.04</v>
      </c>
      <c r="I41" s="3" t="s">
        <v>264</v>
      </c>
    </row>
    <row r="42" spans="4:10" x14ac:dyDescent="0.2">
      <c r="D42" s="3" t="s">
        <v>77</v>
      </c>
      <c r="E42" s="3">
        <v>45.44</v>
      </c>
      <c r="F42" s="3">
        <v>36.049999999999997</v>
      </c>
      <c r="G42" s="27">
        <v>20.32</v>
      </c>
      <c r="H42" s="3">
        <v>17.420000000000002</v>
      </c>
      <c r="I42" s="3" t="s">
        <v>266</v>
      </c>
    </row>
    <row r="43" spans="4:10" x14ac:dyDescent="0.2">
      <c r="D43" s="3" t="s">
        <v>78</v>
      </c>
      <c r="E43" s="3">
        <v>48.47</v>
      </c>
      <c r="F43" s="3">
        <v>39.06</v>
      </c>
      <c r="G43" s="27">
        <v>22.28</v>
      </c>
      <c r="H43" s="24">
        <v>19.2</v>
      </c>
      <c r="I43" s="3" t="s">
        <v>267</v>
      </c>
    </row>
    <row r="44" spans="4:10" x14ac:dyDescent="0.2">
      <c r="D44" s="3" t="s">
        <v>79</v>
      </c>
      <c r="E44" s="3">
        <v>40.76</v>
      </c>
      <c r="F44" s="3">
        <v>33.42</v>
      </c>
      <c r="G44" s="27">
        <v>19.920000000000002</v>
      </c>
      <c r="H44" s="3">
        <v>18.03</v>
      </c>
      <c r="I44" s="3" t="s">
        <v>268</v>
      </c>
      <c r="J44" t="s">
        <v>265</v>
      </c>
    </row>
    <row r="45" spans="4:10" x14ac:dyDescent="0.2">
      <c r="D45" s="3" t="s">
        <v>80</v>
      </c>
      <c r="E45" s="3">
        <v>46.63</v>
      </c>
      <c r="F45" s="24">
        <v>37.700000000000003</v>
      </c>
      <c r="G45" s="27">
        <v>21.01</v>
      </c>
      <c r="H45" s="3">
        <v>18.559999999999999</v>
      </c>
      <c r="I45" s="3" t="s">
        <v>269</v>
      </c>
    </row>
    <row r="46" spans="4:10" x14ac:dyDescent="0.2">
      <c r="D46" s="3" t="s">
        <v>81</v>
      </c>
      <c r="E46" s="3">
        <v>45.73</v>
      </c>
      <c r="F46" s="3">
        <v>37.74</v>
      </c>
      <c r="G46" s="27">
        <v>22</v>
      </c>
      <c r="H46" s="3">
        <v>18.55</v>
      </c>
      <c r="I46" s="3" t="s">
        <v>270</v>
      </c>
    </row>
    <row r="47" spans="4:10" x14ac:dyDescent="0.2">
      <c r="D47" s="3" t="s">
        <v>82</v>
      </c>
      <c r="E47" s="24">
        <v>46</v>
      </c>
      <c r="F47" s="3">
        <v>35.619999999999997</v>
      </c>
      <c r="G47" s="27">
        <v>21.1</v>
      </c>
      <c r="H47" s="3">
        <v>18.420000000000002</v>
      </c>
      <c r="I47" s="3" t="s">
        <v>271</v>
      </c>
    </row>
    <row r="48" spans="4:10" x14ac:dyDescent="0.2">
      <c r="D48" s="3" t="s">
        <v>83</v>
      </c>
      <c r="E48" s="3">
        <v>47.74</v>
      </c>
      <c r="F48" s="3">
        <v>37.54</v>
      </c>
      <c r="G48" s="27">
        <v>21.93</v>
      </c>
      <c r="H48" s="3">
        <v>20.84</v>
      </c>
      <c r="I48" s="3" t="s">
        <v>272</v>
      </c>
    </row>
    <row r="49" spans="4:9" x14ac:dyDescent="0.2">
      <c r="D49" s="3" t="s">
        <v>84</v>
      </c>
      <c r="E49" s="3">
        <v>46.57</v>
      </c>
      <c r="F49" s="3">
        <v>37.24</v>
      </c>
      <c r="G49" s="27">
        <v>21.83</v>
      </c>
      <c r="H49" s="3">
        <v>18.89</v>
      </c>
      <c r="I49" s="3" t="s">
        <v>273</v>
      </c>
    </row>
    <row r="50" spans="4:9" x14ac:dyDescent="0.2">
      <c r="D50" s="3" t="s">
        <v>85</v>
      </c>
      <c r="E50" s="3"/>
      <c r="F50" s="3"/>
      <c r="G50" s="3"/>
      <c r="H50" s="3"/>
      <c r="I50" s="3"/>
    </row>
    <row r="51" spans="4:9" x14ac:dyDescent="0.2">
      <c r="D51" s="3" t="s">
        <v>86</v>
      </c>
      <c r="E51" s="3"/>
      <c r="F51" s="3"/>
      <c r="G51" s="3"/>
      <c r="H51" s="3"/>
      <c r="I51" s="3"/>
    </row>
    <row r="52" spans="4:9" x14ac:dyDescent="0.2">
      <c r="D52" s="3" t="s">
        <v>87</v>
      </c>
      <c r="E52" s="3"/>
      <c r="F52" s="3"/>
      <c r="G52" s="3"/>
      <c r="H52" s="3"/>
      <c r="I52" s="3"/>
    </row>
    <row r="53" spans="4:9" x14ac:dyDescent="0.2">
      <c r="D53" s="3" t="s">
        <v>88</v>
      </c>
      <c r="E53" s="3"/>
      <c r="F53" s="3"/>
      <c r="G53" s="3"/>
      <c r="H53" s="3"/>
      <c r="I53" s="3"/>
    </row>
    <row r="54" spans="4:9" x14ac:dyDescent="0.2">
      <c r="D54" s="3" t="s">
        <v>89</v>
      </c>
      <c r="E54" s="3"/>
      <c r="F54" s="3"/>
      <c r="G54" s="3"/>
      <c r="H54" s="3"/>
      <c r="I54" s="3"/>
    </row>
    <row r="55" spans="4:9" x14ac:dyDescent="0.2">
      <c r="D55" s="3" t="s">
        <v>90</v>
      </c>
      <c r="E55" s="3"/>
      <c r="F55" s="3"/>
      <c r="G55" s="3"/>
      <c r="H55" s="3"/>
      <c r="I55" s="3"/>
    </row>
    <row r="56" spans="4:9" x14ac:dyDescent="0.2">
      <c r="D56" s="3" t="s">
        <v>91</v>
      </c>
      <c r="E56" s="3"/>
      <c r="F56" s="3"/>
      <c r="G56" s="3"/>
      <c r="H56" s="3"/>
      <c r="I56" s="3"/>
    </row>
    <row r="57" spans="4:9" x14ac:dyDescent="0.2">
      <c r="D57" s="3" t="s">
        <v>92</v>
      </c>
      <c r="E57" s="3"/>
      <c r="F57" s="3"/>
      <c r="G57" s="3"/>
      <c r="H57" s="3"/>
      <c r="I57" s="3"/>
    </row>
    <row r="58" spans="4:9" x14ac:dyDescent="0.2">
      <c r="D58" s="3" t="s">
        <v>93</v>
      </c>
      <c r="E58" s="3"/>
      <c r="F58" s="3"/>
      <c r="G58" s="3"/>
      <c r="H58" s="3"/>
      <c r="I58" s="3"/>
    </row>
    <row r="59" spans="4:9" x14ac:dyDescent="0.2">
      <c r="D59" s="3" t="s">
        <v>94</v>
      </c>
      <c r="E59" s="3"/>
      <c r="F59" s="3"/>
      <c r="G59" s="3"/>
      <c r="H59" s="3"/>
      <c r="I59" s="3"/>
    </row>
    <row r="60" spans="4:9" x14ac:dyDescent="0.2">
      <c r="D60" s="3" t="s">
        <v>95</v>
      </c>
      <c r="E60" s="3"/>
      <c r="F60" s="3"/>
      <c r="G60" s="3"/>
      <c r="H60" s="3"/>
      <c r="I60" s="3"/>
    </row>
    <row r="61" spans="4:9" x14ac:dyDescent="0.2">
      <c r="D61" s="3" t="s">
        <v>96</v>
      </c>
      <c r="E61" s="3"/>
      <c r="F61" s="3"/>
      <c r="G61" s="3"/>
      <c r="H61" s="3"/>
      <c r="I61" s="3"/>
    </row>
    <row r="62" spans="4:9" x14ac:dyDescent="0.2">
      <c r="D62" s="3" t="s">
        <v>97</v>
      </c>
      <c r="E62" s="3"/>
      <c r="F62" s="3"/>
      <c r="G62" s="3"/>
      <c r="H62" s="3"/>
      <c r="I62" s="3"/>
    </row>
    <row r="63" spans="4:9" x14ac:dyDescent="0.2">
      <c r="D63" s="3" t="s">
        <v>98</v>
      </c>
      <c r="E63" s="3"/>
      <c r="F63" s="3"/>
      <c r="G63" s="3"/>
      <c r="H63" s="3"/>
      <c r="I63" s="3"/>
    </row>
    <row r="64" spans="4:9" x14ac:dyDescent="0.2">
      <c r="D64" s="3" t="s">
        <v>99</v>
      </c>
      <c r="E64" s="3"/>
      <c r="F64" s="3"/>
      <c r="G64" s="3"/>
      <c r="H64" s="3"/>
      <c r="I64" s="3"/>
    </row>
    <row r="65" spans="4:9" x14ac:dyDescent="0.2">
      <c r="D65" s="3" t="s">
        <v>100</v>
      </c>
      <c r="E65" s="3"/>
      <c r="F65" s="3"/>
      <c r="G65" s="3"/>
      <c r="H65" s="3"/>
      <c r="I65" s="3"/>
    </row>
    <row r="66" spans="4:9" x14ac:dyDescent="0.2">
      <c r="D66" s="3" t="s">
        <v>101</v>
      </c>
      <c r="E66" s="3"/>
      <c r="F66" s="3"/>
      <c r="G66" s="3"/>
      <c r="H66" s="3"/>
      <c r="I66" s="3"/>
    </row>
    <row r="67" spans="4:9" x14ac:dyDescent="0.2">
      <c r="D67" s="3" t="s">
        <v>102</v>
      </c>
      <c r="E67" s="3"/>
      <c r="F67" s="3"/>
      <c r="G67" s="3"/>
      <c r="H67" s="3"/>
      <c r="I67" s="3"/>
    </row>
    <row r="68" spans="4:9" x14ac:dyDescent="0.2">
      <c r="D68" s="3" t="s">
        <v>103</v>
      </c>
      <c r="E68" s="3"/>
      <c r="F68" s="3"/>
      <c r="G68" s="3"/>
      <c r="H68" s="3"/>
      <c r="I68" s="3"/>
    </row>
    <row r="69" spans="4:9" x14ac:dyDescent="0.2">
      <c r="D69" s="3" t="s">
        <v>104</v>
      </c>
      <c r="E69" s="3"/>
      <c r="F69" s="3"/>
      <c r="G69" s="3"/>
      <c r="H69" s="3"/>
      <c r="I69" s="3"/>
    </row>
    <row r="70" spans="4:9" x14ac:dyDescent="0.2">
      <c r="D70" s="3" t="s">
        <v>105</v>
      </c>
      <c r="E70" s="3"/>
      <c r="F70" s="3"/>
      <c r="G70" s="3"/>
      <c r="H70" s="3"/>
      <c r="I70" s="3"/>
    </row>
    <row r="71" spans="4:9" x14ac:dyDescent="0.2">
      <c r="D71" s="3" t="s">
        <v>106</v>
      </c>
      <c r="E71" s="3"/>
      <c r="F71" s="3"/>
      <c r="G71" s="3"/>
      <c r="H71" s="3"/>
      <c r="I71" s="3"/>
    </row>
    <row r="72" spans="4:9" x14ac:dyDescent="0.2">
      <c r="D72" s="3" t="s">
        <v>107</v>
      </c>
      <c r="E72" s="3"/>
      <c r="F72" s="3"/>
      <c r="G72" s="3"/>
      <c r="H72" s="3"/>
      <c r="I72" s="3"/>
    </row>
    <row r="73" spans="4:9" x14ac:dyDescent="0.2">
      <c r="D73" s="3" t="s">
        <v>108</v>
      </c>
      <c r="E73" s="3"/>
      <c r="F73" s="3"/>
      <c r="G73" s="3"/>
      <c r="H73" s="3"/>
      <c r="I73" s="3"/>
    </row>
    <row r="74" spans="4:9" x14ac:dyDescent="0.2">
      <c r="D74" s="3" t="s">
        <v>109</v>
      </c>
      <c r="E74" s="3"/>
      <c r="F74" s="3"/>
      <c r="G74" s="3"/>
      <c r="H74" s="3"/>
      <c r="I74" s="3"/>
    </row>
    <row r="75" spans="4:9" x14ac:dyDescent="0.2">
      <c r="D75" s="3" t="s">
        <v>110</v>
      </c>
      <c r="E75" s="3"/>
      <c r="F75" s="3"/>
      <c r="G75" s="3"/>
      <c r="H75" s="3"/>
      <c r="I75" s="3"/>
    </row>
    <row r="76" spans="4:9" x14ac:dyDescent="0.2">
      <c r="D76" s="3" t="s">
        <v>111</v>
      </c>
      <c r="E76" s="3"/>
      <c r="F76" s="3"/>
      <c r="G76" s="3"/>
      <c r="H76" s="3"/>
      <c r="I76" s="3"/>
    </row>
    <row r="77" spans="4:9" x14ac:dyDescent="0.2">
      <c r="D77" s="3" t="s">
        <v>112</v>
      </c>
      <c r="E77" s="3"/>
      <c r="F77" s="3"/>
      <c r="G77" s="3"/>
      <c r="H77" s="3"/>
      <c r="I77" s="3"/>
    </row>
    <row r="78" spans="4:9" x14ac:dyDescent="0.2">
      <c r="D78" s="3" t="s">
        <v>113</v>
      </c>
      <c r="E78" s="3"/>
      <c r="F78" s="3"/>
      <c r="G78" s="3"/>
      <c r="H78" s="3"/>
      <c r="I78" s="3"/>
    </row>
    <row r="79" spans="4:9" x14ac:dyDescent="0.2">
      <c r="D79" s="3" t="s">
        <v>114</v>
      </c>
      <c r="E79" s="3"/>
      <c r="F79" s="3"/>
      <c r="G79" s="3"/>
      <c r="H79" s="3"/>
      <c r="I79" s="3"/>
    </row>
    <row r="80" spans="4:9" x14ac:dyDescent="0.2">
      <c r="D80" s="3" t="s">
        <v>115</v>
      </c>
      <c r="E80" s="3"/>
      <c r="F80" s="3"/>
      <c r="G80" s="3"/>
      <c r="H80" s="3"/>
      <c r="I80" s="3"/>
    </row>
    <row r="81" spans="4:9" x14ac:dyDescent="0.2">
      <c r="D81" s="3" t="s">
        <v>116</v>
      </c>
      <c r="E81" s="3"/>
      <c r="F81" s="3"/>
      <c r="G81" s="3"/>
      <c r="H81" s="3"/>
      <c r="I81" s="3"/>
    </row>
    <row r="82" spans="4:9" x14ac:dyDescent="0.2">
      <c r="D82" s="3" t="s">
        <v>117</v>
      </c>
      <c r="E82" s="3"/>
      <c r="F82" s="3"/>
      <c r="G82" s="3"/>
      <c r="H82" s="3"/>
      <c r="I82" s="3"/>
    </row>
    <row r="83" spans="4:9" x14ac:dyDescent="0.2">
      <c r="D83" s="3" t="s">
        <v>118</v>
      </c>
      <c r="E83" s="3"/>
      <c r="F83" s="3"/>
      <c r="G83" s="3"/>
      <c r="H83" s="3"/>
      <c r="I83" s="3"/>
    </row>
    <row r="84" spans="4:9" x14ac:dyDescent="0.2">
      <c r="D84" s="3" t="s">
        <v>119</v>
      </c>
      <c r="E84" s="3"/>
      <c r="F84" s="3"/>
      <c r="G84" s="3"/>
      <c r="H84" s="3"/>
      <c r="I84" s="3"/>
    </row>
    <row r="85" spans="4:9" x14ac:dyDescent="0.2">
      <c r="D85" s="3" t="s">
        <v>120</v>
      </c>
      <c r="E85" s="3"/>
      <c r="F85" s="3"/>
      <c r="G85" s="3"/>
      <c r="H85" s="3"/>
      <c r="I85" s="3"/>
    </row>
    <row r="86" spans="4:9" x14ac:dyDescent="0.2">
      <c r="D86" s="3" t="s">
        <v>121</v>
      </c>
      <c r="E86" s="3"/>
      <c r="F86" s="3"/>
      <c r="G86" s="3"/>
      <c r="H86" s="3"/>
      <c r="I86" s="3"/>
    </row>
    <row r="87" spans="4:9" x14ac:dyDescent="0.2">
      <c r="D87" s="3" t="s">
        <v>122</v>
      </c>
      <c r="E87" s="3"/>
      <c r="F87" s="3"/>
      <c r="G87" s="3"/>
      <c r="H87" s="3"/>
      <c r="I87" s="3"/>
    </row>
    <row r="88" spans="4:9" x14ac:dyDescent="0.2">
      <c r="D88" s="3" t="s">
        <v>123</v>
      </c>
      <c r="E88" s="3"/>
      <c r="F88" s="3"/>
      <c r="G88" s="3"/>
      <c r="H88" s="3"/>
      <c r="I88" s="3"/>
    </row>
    <row r="89" spans="4:9" x14ac:dyDescent="0.2">
      <c r="D89" s="3" t="s">
        <v>124</v>
      </c>
      <c r="E89" s="3"/>
      <c r="F89" s="3"/>
      <c r="G89" s="3"/>
      <c r="H89" s="3"/>
      <c r="I89" s="3"/>
    </row>
    <row r="90" spans="4:9" x14ac:dyDescent="0.2">
      <c r="D90" s="3" t="s">
        <v>125</v>
      </c>
      <c r="E90" s="3"/>
      <c r="F90" s="3"/>
      <c r="G90" s="3"/>
      <c r="H90" s="3"/>
      <c r="I90" s="3"/>
    </row>
    <row r="91" spans="4:9" x14ac:dyDescent="0.2">
      <c r="D91" s="3" t="s">
        <v>126</v>
      </c>
      <c r="E91" s="3"/>
      <c r="F91" s="3"/>
      <c r="G91" s="3"/>
      <c r="H91" s="3"/>
      <c r="I91" s="3"/>
    </row>
    <row r="92" spans="4:9" x14ac:dyDescent="0.2">
      <c r="D92" s="3" t="s">
        <v>127</v>
      </c>
      <c r="E92" s="3"/>
      <c r="F92" s="3"/>
      <c r="G92" s="3"/>
      <c r="H92" s="3"/>
      <c r="I92" s="3"/>
    </row>
    <row r="93" spans="4:9" x14ac:dyDescent="0.2">
      <c r="D93" s="3" t="s">
        <v>128</v>
      </c>
      <c r="E93" s="3"/>
      <c r="F93" s="3"/>
      <c r="G93" s="3"/>
      <c r="H93" s="3"/>
      <c r="I93" s="3"/>
    </row>
    <row r="94" spans="4:9" x14ac:dyDescent="0.2">
      <c r="D94" s="3" t="s">
        <v>129</v>
      </c>
      <c r="E94" s="3"/>
      <c r="F94" s="3"/>
      <c r="G94" s="3"/>
      <c r="H94" s="3"/>
      <c r="I94" s="3"/>
    </row>
    <row r="95" spans="4:9" x14ac:dyDescent="0.2">
      <c r="D95" s="3" t="s">
        <v>130</v>
      </c>
      <c r="E95" s="3"/>
      <c r="F95" s="3"/>
      <c r="G95" s="3"/>
      <c r="H95" s="3"/>
      <c r="I95" s="3"/>
    </row>
    <row r="96" spans="4:9" x14ac:dyDescent="0.2">
      <c r="D96" s="3" t="s">
        <v>131</v>
      </c>
      <c r="E96" s="3"/>
      <c r="F96" s="3"/>
      <c r="G96" s="3"/>
      <c r="H96" s="3"/>
      <c r="I96" s="3"/>
    </row>
    <row r="97" spans="4:9" x14ac:dyDescent="0.2">
      <c r="D97" s="6"/>
      <c r="E97" s="6"/>
      <c r="F97" s="6"/>
      <c r="G97" s="6"/>
      <c r="H97" s="6"/>
      <c r="I97" s="6"/>
    </row>
    <row r="98" spans="4:9" x14ac:dyDescent="0.2">
      <c r="D98" s="6"/>
      <c r="E98" s="6"/>
      <c r="F98" s="6"/>
      <c r="G98" s="6"/>
      <c r="H98" s="6"/>
      <c r="I98" s="6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96"/>
  <sheetViews>
    <sheetView workbookViewId="0">
      <selection activeCell="M12" sqref="M12"/>
    </sheetView>
  </sheetViews>
  <sheetFormatPr baseColWidth="10" defaultColWidth="8.83203125" defaultRowHeight="16" x14ac:dyDescent="0.2"/>
  <cols>
    <col min="1" max="1" width="15.83203125" bestFit="1" customWidth="1"/>
    <col min="2" max="2" width="10" customWidth="1"/>
  </cols>
  <sheetData>
    <row r="1" spans="1:11" x14ac:dyDescent="0.2">
      <c r="A1" s="99" t="s">
        <v>0</v>
      </c>
      <c r="B1" s="2">
        <v>81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17" t="s">
        <v>287</v>
      </c>
      <c r="C2" s="2"/>
      <c r="D2" s="3" t="s">
        <v>37</v>
      </c>
      <c r="E2" s="3">
        <v>47.22</v>
      </c>
      <c r="F2" s="3">
        <v>38.68</v>
      </c>
      <c r="G2" s="3">
        <v>22.4</v>
      </c>
      <c r="H2" s="3">
        <v>19.37</v>
      </c>
      <c r="I2" s="3" t="s">
        <v>225</v>
      </c>
      <c r="J2" t="s">
        <v>571</v>
      </c>
      <c r="K2" s="2" t="s">
        <v>1034</v>
      </c>
    </row>
    <row r="3" spans="1:11" x14ac:dyDescent="0.2">
      <c r="A3" s="99" t="s">
        <v>3</v>
      </c>
      <c r="B3" s="2">
        <v>37</v>
      </c>
      <c r="C3" s="2"/>
      <c r="D3" s="3" t="s">
        <v>38</v>
      </c>
      <c r="E3" s="3">
        <v>50.68</v>
      </c>
      <c r="F3" s="3">
        <v>38.86</v>
      </c>
      <c r="G3" s="3">
        <v>22.7</v>
      </c>
      <c r="H3" s="3">
        <v>19.78</v>
      </c>
      <c r="I3" s="3" t="s">
        <v>226</v>
      </c>
    </row>
    <row r="4" spans="1:11" x14ac:dyDescent="0.2">
      <c r="A4" s="99" t="s">
        <v>825</v>
      </c>
      <c r="B4" s="30">
        <v>44299</v>
      </c>
      <c r="C4" s="2"/>
      <c r="D4" s="3" t="s">
        <v>39</v>
      </c>
      <c r="E4" s="24">
        <v>47.2</v>
      </c>
      <c r="F4" s="3">
        <v>35.15</v>
      </c>
      <c r="G4" s="3">
        <v>20.5</v>
      </c>
      <c r="H4" s="41">
        <v>19.14</v>
      </c>
      <c r="I4" s="3" t="s">
        <v>227</v>
      </c>
      <c r="K4" s="2" t="s">
        <v>1098</v>
      </c>
    </row>
    <row r="5" spans="1:11" x14ac:dyDescent="0.2">
      <c r="A5" s="2"/>
      <c r="B5" s="2"/>
      <c r="C5" s="2"/>
      <c r="D5" s="3" t="s">
        <v>40</v>
      </c>
      <c r="E5" s="3">
        <v>46.15</v>
      </c>
      <c r="F5" s="3">
        <v>36.97</v>
      </c>
      <c r="G5" s="3">
        <v>20.3</v>
      </c>
      <c r="H5" s="3">
        <v>18.89</v>
      </c>
      <c r="I5" s="3" t="s">
        <v>228</v>
      </c>
      <c r="K5" s="2" t="s">
        <v>746</v>
      </c>
    </row>
    <row r="6" spans="1:11" x14ac:dyDescent="0.2">
      <c r="A6" s="2" t="s">
        <v>25</v>
      </c>
      <c r="B6" s="43" t="s">
        <v>212</v>
      </c>
      <c r="C6" s="2"/>
      <c r="D6" s="3" t="s">
        <v>41</v>
      </c>
      <c r="E6" s="24">
        <v>45.4</v>
      </c>
      <c r="F6" s="3">
        <v>37.58</v>
      </c>
      <c r="G6" s="3">
        <v>21.9</v>
      </c>
      <c r="H6" s="24">
        <v>19.2</v>
      </c>
      <c r="I6" s="3" t="s">
        <v>229</v>
      </c>
      <c r="K6" s="2" t="s">
        <v>1031</v>
      </c>
    </row>
    <row r="7" spans="1:11" x14ac:dyDescent="0.2">
      <c r="A7" s="2" t="s">
        <v>26</v>
      </c>
      <c r="B7" s="43">
        <v>55</v>
      </c>
      <c r="D7" s="3" t="s">
        <v>42</v>
      </c>
      <c r="E7" s="3">
        <v>49.12</v>
      </c>
      <c r="F7" s="3">
        <v>37.75</v>
      </c>
      <c r="G7" s="3">
        <v>21.6</v>
      </c>
      <c r="H7" s="24">
        <v>19.399999999999999</v>
      </c>
      <c r="I7" s="3" t="s">
        <v>230</v>
      </c>
    </row>
    <row r="8" spans="1:11" x14ac:dyDescent="0.2">
      <c r="A8" s="2" t="s">
        <v>27</v>
      </c>
      <c r="B8" s="43">
        <v>4</v>
      </c>
      <c r="D8" s="3" t="s">
        <v>43</v>
      </c>
      <c r="E8" s="3">
        <v>49.15</v>
      </c>
      <c r="F8" s="3">
        <v>37.42</v>
      </c>
      <c r="G8" s="27">
        <v>22</v>
      </c>
      <c r="H8" s="3">
        <v>19.96</v>
      </c>
      <c r="I8" s="3" t="s">
        <v>231</v>
      </c>
    </row>
    <row r="9" spans="1:11" x14ac:dyDescent="0.2">
      <c r="A9" s="2" t="s">
        <v>28</v>
      </c>
      <c r="B9" s="43">
        <v>38</v>
      </c>
      <c r="D9" s="3" t="s">
        <v>44</v>
      </c>
      <c r="E9" s="3">
        <v>45.23</v>
      </c>
      <c r="F9" s="3">
        <v>37.340000000000003</v>
      </c>
      <c r="G9" s="3">
        <v>20.3</v>
      </c>
      <c r="H9" s="3">
        <v>18.850000000000001</v>
      </c>
      <c r="I9" s="3" t="s">
        <v>232</v>
      </c>
    </row>
    <row r="10" spans="1:11" x14ac:dyDescent="0.2">
      <c r="A10" s="2" t="s">
        <v>29</v>
      </c>
      <c r="B10" s="43">
        <v>97</v>
      </c>
      <c r="D10" s="3" t="s">
        <v>45</v>
      </c>
      <c r="E10" s="3">
        <v>47.76</v>
      </c>
      <c r="F10" s="3">
        <v>37.21</v>
      </c>
      <c r="G10" s="3">
        <v>21.1</v>
      </c>
      <c r="H10" s="3">
        <v>18.739999999999998</v>
      </c>
      <c r="I10" s="3" t="s">
        <v>233</v>
      </c>
      <c r="K10" s="2" t="s">
        <v>747</v>
      </c>
    </row>
    <row r="11" spans="1:11" x14ac:dyDescent="0.2">
      <c r="A11" s="2"/>
      <c r="B11" s="44"/>
      <c r="C11" s="2"/>
      <c r="D11" s="3" t="s">
        <v>46</v>
      </c>
      <c r="E11" s="3">
        <v>48.03</v>
      </c>
      <c r="F11" s="3">
        <v>37.78</v>
      </c>
      <c r="G11" s="3">
        <v>22.6</v>
      </c>
      <c r="H11" s="3">
        <v>19.66</v>
      </c>
      <c r="I11" s="3" t="s">
        <v>234</v>
      </c>
    </row>
    <row r="12" spans="1:11" x14ac:dyDescent="0.2">
      <c r="D12" s="3" t="s">
        <v>47</v>
      </c>
      <c r="E12" s="3">
        <v>47.35</v>
      </c>
      <c r="F12" s="3">
        <v>38.76</v>
      </c>
      <c r="G12" s="41">
        <v>22.5</v>
      </c>
      <c r="H12" s="3">
        <v>19.11</v>
      </c>
      <c r="I12" s="3" t="s">
        <v>235</v>
      </c>
    </row>
    <row r="13" spans="1:11" x14ac:dyDescent="0.2">
      <c r="D13" s="3" t="s">
        <v>48</v>
      </c>
      <c r="E13" s="3">
        <v>45.32</v>
      </c>
      <c r="F13" s="24">
        <v>36.9</v>
      </c>
      <c r="G13" s="3">
        <v>20.399999999999999</v>
      </c>
      <c r="H13" s="24">
        <v>18.899999999999999</v>
      </c>
      <c r="I13" s="3" t="s">
        <v>236</v>
      </c>
    </row>
    <row r="14" spans="1:11" x14ac:dyDescent="0.2">
      <c r="D14" s="3" t="s">
        <v>49</v>
      </c>
      <c r="E14" s="3">
        <v>47.13</v>
      </c>
      <c r="F14" s="3">
        <v>37.369999999999997</v>
      </c>
      <c r="G14" s="3">
        <v>21.7</v>
      </c>
      <c r="H14" s="3">
        <v>19.36</v>
      </c>
      <c r="I14" s="3" t="s">
        <v>237</v>
      </c>
    </row>
    <row r="15" spans="1:11" x14ac:dyDescent="0.2">
      <c r="D15" s="3" t="s">
        <v>50</v>
      </c>
      <c r="E15" s="3">
        <v>46.07</v>
      </c>
      <c r="F15" s="3">
        <v>35.659999999999997</v>
      </c>
      <c r="G15" s="27">
        <v>21</v>
      </c>
      <c r="H15" s="3">
        <v>18.93</v>
      </c>
      <c r="I15" s="3" t="s">
        <v>238</v>
      </c>
    </row>
    <row r="16" spans="1:11" x14ac:dyDescent="0.2">
      <c r="D16" s="3" t="s">
        <v>51</v>
      </c>
      <c r="E16" s="3">
        <v>47.08</v>
      </c>
      <c r="F16" s="3">
        <v>37.520000000000003</v>
      </c>
      <c r="G16" s="27">
        <v>22</v>
      </c>
      <c r="H16" s="3">
        <v>18.690000000000001</v>
      </c>
      <c r="I16" s="3" t="s">
        <v>239</v>
      </c>
    </row>
    <row r="17" spans="4:9" x14ac:dyDescent="0.2">
      <c r="D17" s="3" t="s">
        <v>52</v>
      </c>
      <c r="E17" s="3">
        <v>48.93</v>
      </c>
      <c r="F17" s="3">
        <v>37.68</v>
      </c>
      <c r="G17" s="3">
        <v>21.3</v>
      </c>
      <c r="H17" s="3">
        <v>18.559999999999999</v>
      </c>
      <c r="I17" s="3" t="s">
        <v>240</v>
      </c>
    </row>
    <row r="18" spans="4:9" x14ac:dyDescent="0.2">
      <c r="D18" s="3" t="s">
        <v>53</v>
      </c>
      <c r="E18" s="24">
        <v>48.9</v>
      </c>
      <c r="F18" s="3">
        <v>38.35</v>
      </c>
      <c r="G18" s="27">
        <v>22</v>
      </c>
      <c r="H18" s="3">
        <v>19.21</v>
      </c>
      <c r="I18" s="3" t="s">
        <v>241</v>
      </c>
    </row>
    <row r="19" spans="4:9" x14ac:dyDescent="0.2">
      <c r="D19" s="3" t="s">
        <v>54</v>
      </c>
      <c r="E19" s="3">
        <v>47.22</v>
      </c>
      <c r="F19" s="3">
        <v>37.42</v>
      </c>
      <c r="G19" s="3">
        <v>21.4</v>
      </c>
      <c r="H19" s="3">
        <v>19.59</v>
      </c>
      <c r="I19" s="3" t="s">
        <v>242</v>
      </c>
    </row>
    <row r="20" spans="4:9" x14ac:dyDescent="0.2">
      <c r="D20" s="3" t="s">
        <v>55</v>
      </c>
      <c r="E20" s="24">
        <v>47.3</v>
      </c>
      <c r="F20" s="3">
        <v>36.92</v>
      </c>
      <c r="G20" s="3">
        <v>21.6</v>
      </c>
      <c r="H20" s="3">
        <v>19.82</v>
      </c>
      <c r="I20" s="3" t="s">
        <v>243</v>
      </c>
    </row>
    <row r="21" spans="4:9" x14ac:dyDescent="0.2">
      <c r="D21" s="3" t="s">
        <v>56</v>
      </c>
      <c r="E21" s="3">
        <v>48.29</v>
      </c>
      <c r="F21" s="3">
        <v>37.869999999999997</v>
      </c>
      <c r="G21" s="27">
        <v>22</v>
      </c>
      <c r="H21" s="3">
        <v>19.89</v>
      </c>
      <c r="I21" s="3" t="s">
        <v>244</v>
      </c>
    </row>
    <row r="22" spans="4:9" x14ac:dyDescent="0.2">
      <c r="D22" s="3" t="s">
        <v>57</v>
      </c>
      <c r="E22" s="3">
        <v>47.59</v>
      </c>
      <c r="F22" s="3">
        <v>36.65</v>
      </c>
      <c r="G22" s="3">
        <v>21.8</v>
      </c>
      <c r="H22" s="3">
        <v>19.79</v>
      </c>
      <c r="I22" s="3" t="s">
        <v>245</v>
      </c>
    </row>
    <row r="23" spans="4:9" x14ac:dyDescent="0.2">
      <c r="D23" s="3" t="s">
        <v>58</v>
      </c>
      <c r="E23" s="3">
        <v>47.31</v>
      </c>
      <c r="F23" s="3">
        <v>37.159999999999997</v>
      </c>
      <c r="G23" s="3">
        <v>21.3</v>
      </c>
      <c r="H23" s="47">
        <v>19.989999999999998</v>
      </c>
      <c r="I23" s="3" t="s">
        <v>246</v>
      </c>
    </row>
    <row r="24" spans="4:9" x14ac:dyDescent="0.2">
      <c r="D24" s="3" t="s">
        <v>59</v>
      </c>
      <c r="E24" s="3">
        <v>48.15</v>
      </c>
      <c r="F24" s="3">
        <v>38.380000000000003</v>
      </c>
      <c r="G24" s="27">
        <v>21</v>
      </c>
      <c r="H24" s="3">
        <v>18.190000000000001</v>
      </c>
      <c r="I24" s="3" t="s">
        <v>247</v>
      </c>
    </row>
    <row r="25" spans="4:9" x14ac:dyDescent="0.2">
      <c r="D25" s="3" t="s">
        <v>60</v>
      </c>
      <c r="E25" s="24">
        <v>47.7</v>
      </c>
      <c r="F25" s="3">
        <v>37.549999999999997</v>
      </c>
      <c r="G25" s="3">
        <v>21.5</v>
      </c>
      <c r="H25" s="3">
        <v>18.79</v>
      </c>
      <c r="I25" s="3" t="s">
        <v>248</v>
      </c>
    </row>
    <row r="26" spans="4:9" x14ac:dyDescent="0.2">
      <c r="D26" s="3" t="s">
        <v>61</v>
      </c>
      <c r="E26" s="3">
        <v>49.07</v>
      </c>
      <c r="F26" s="3">
        <v>38.56</v>
      </c>
      <c r="G26" s="3">
        <v>22.8</v>
      </c>
      <c r="H26" s="3">
        <v>19.91</v>
      </c>
      <c r="I26" s="3" t="s">
        <v>249</v>
      </c>
    </row>
    <row r="27" spans="4:9" x14ac:dyDescent="0.2">
      <c r="D27" s="3" t="s">
        <v>62</v>
      </c>
      <c r="E27" s="3">
        <v>45.97</v>
      </c>
      <c r="F27" s="3">
        <v>37.049999999999997</v>
      </c>
      <c r="G27" s="3">
        <v>20.8</v>
      </c>
      <c r="H27" s="3">
        <v>18.66</v>
      </c>
      <c r="I27" s="3" t="s">
        <v>250</v>
      </c>
    </row>
    <row r="28" spans="4:9" x14ac:dyDescent="0.2">
      <c r="D28" s="3" t="s">
        <v>63</v>
      </c>
      <c r="E28" s="3">
        <v>48.01</v>
      </c>
      <c r="F28" s="3">
        <v>38.380000000000003</v>
      </c>
      <c r="G28" s="3">
        <v>21.9</v>
      </c>
      <c r="H28" s="3">
        <v>19.850000000000001</v>
      </c>
      <c r="I28" s="3" t="s">
        <v>251</v>
      </c>
    </row>
    <row r="29" spans="4:9" x14ac:dyDescent="0.2">
      <c r="D29" s="3" t="s">
        <v>64</v>
      </c>
      <c r="E29" s="3">
        <v>46.47</v>
      </c>
      <c r="F29" s="3">
        <v>37.33</v>
      </c>
      <c r="G29" s="27">
        <v>21</v>
      </c>
      <c r="H29" s="3">
        <v>19.440000000000001</v>
      </c>
      <c r="I29" s="3" t="s">
        <v>252</v>
      </c>
    </row>
    <row r="30" spans="4:9" x14ac:dyDescent="0.2">
      <c r="D30" s="3" t="s">
        <v>65</v>
      </c>
      <c r="E30" s="3">
        <v>49.71</v>
      </c>
      <c r="F30" s="3">
        <v>39.25</v>
      </c>
      <c r="G30" s="27">
        <v>22</v>
      </c>
      <c r="H30" s="3">
        <v>19.54</v>
      </c>
      <c r="I30" s="3" t="s">
        <v>253</v>
      </c>
    </row>
    <row r="31" spans="4:9" x14ac:dyDescent="0.2">
      <c r="D31" s="3" t="s">
        <v>66</v>
      </c>
      <c r="E31" s="3">
        <v>47.81</v>
      </c>
      <c r="F31" s="3">
        <v>36.78</v>
      </c>
      <c r="G31" s="3">
        <v>22.1</v>
      </c>
      <c r="H31" s="3">
        <v>19.47</v>
      </c>
      <c r="I31" s="3" t="s">
        <v>254</v>
      </c>
    </row>
    <row r="32" spans="4:9" x14ac:dyDescent="0.2">
      <c r="D32" s="3" t="s">
        <v>67</v>
      </c>
      <c r="E32" s="3">
        <v>48.87</v>
      </c>
      <c r="F32" s="3">
        <v>37.880000000000003</v>
      </c>
      <c r="G32" s="3">
        <v>21.4</v>
      </c>
      <c r="H32" s="3">
        <v>19.25</v>
      </c>
      <c r="I32" s="3" t="s">
        <v>255</v>
      </c>
    </row>
    <row r="33" spans="4:9" x14ac:dyDescent="0.2">
      <c r="D33" s="3" t="s">
        <v>68</v>
      </c>
      <c r="E33" s="3">
        <v>49.94</v>
      </c>
      <c r="F33" s="3">
        <v>38.96</v>
      </c>
      <c r="G33" s="3">
        <v>22.3</v>
      </c>
      <c r="H33" s="3">
        <v>20.09</v>
      </c>
      <c r="I33" s="3" t="s">
        <v>256</v>
      </c>
    </row>
    <row r="34" spans="4:9" x14ac:dyDescent="0.2">
      <c r="D34" s="3" t="s">
        <v>69</v>
      </c>
      <c r="E34" s="3">
        <v>47.65</v>
      </c>
      <c r="F34" s="3">
        <v>37.01</v>
      </c>
      <c r="G34" s="3">
        <v>20.7</v>
      </c>
      <c r="H34" s="24">
        <v>18.399999999999999</v>
      </c>
      <c r="I34" s="3" t="s">
        <v>257</v>
      </c>
    </row>
    <row r="35" spans="4:9" x14ac:dyDescent="0.2">
      <c r="D35" s="3" t="s">
        <v>70</v>
      </c>
      <c r="E35" s="3">
        <v>48.66</v>
      </c>
      <c r="F35" s="24">
        <v>39.6</v>
      </c>
      <c r="G35" s="3">
        <v>22.7</v>
      </c>
      <c r="H35" s="3">
        <v>18.88</v>
      </c>
      <c r="I35" s="3" t="s">
        <v>258</v>
      </c>
    </row>
    <row r="36" spans="4:9" x14ac:dyDescent="0.2">
      <c r="D36" s="3" t="s">
        <v>71</v>
      </c>
      <c r="E36" s="3">
        <v>49.69</v>
      </c>
      <c r="F36" s="3">
        <v>39.29</v>
      </c>
      <c r="G36" s="3">
        <v>22.2</v>
      </c>
      <c r="H36" s="3">
        <v>18.82</v>
      </c>
      <c r="I36" s="3" t="s">
        <v>259</v>
      </c>
    </row>
    <row r="37" spans="4:9" x14ac:dyDescent="0.2">
      <c r="D37" s="3" t="s">
        <v>72</v>
      </c>
      <c r="E37" s="3">
        <v>48.44</v>
      </c>
      <c r="F37" s="3">
        <v>39.549999999999997</v>
      </c>
      <c r="G37" s="3">
        <v>22.2</v>
      </c>
      <c r="H37" s="3">
        <v>18.809999999999999</v>
      </c>
      <c r="I37" s="3" t="s">
        <v>260</v>
      </c>
    </row>
    <row r="38" spans="4:9" x14ac:dyDescent="0.2">
      <c r="D38" s="3" t="s">
        <v>73</v>
      </c>
      <c r="E38" s="3">
        <v>46.88</v>
      </c>
      <c r="F38" s="24">
        <v>37.200000000000003</v>
      </c>
      <c r="G38" s="27">
        <v>21</v>
      </c>
      <c r="H38" s="3">
        <v>19.440000000000001</v>
      </c>
      <c r="I38" s="3" t="s">
        <v>261</v>
      </c>
    </row>
    <row r="39" spans="4:9" x14ac:dyDescent="0.2">
      <c r="D39" s="3" t="s">
        <v>74</v>
      </c>
      <c r="E39" s="3">
        <v>43.18</v>
      </c>
      <c r="F39" s="3">
        <v>37.24</v>
      </c>
      <c r="G39" s="3">
        <v>21.9</v>
      </c>
      <c r="H39" s="3">
        <v>19.52</v>
      </c>
      <c r="I39" s="3" t="s">
        <v>262</v>
      </c>
    </row>
    <row r="40" spans="4:9" x14ac:dyDescent="0.2">
      <c r="D40" s="3" t="s">
        <v>75</v>
      </c>
      <c r="E40" s="3">
        <v>46.06</v>
      </c>
      <c r="F40" s="3">
        <v>36.33</v>
      </c>
      <c r="G40" s="3">
        <v>21.2</v>
      </c>
      <c r="H40" s="3">
        <v>19.510000000000002</v>
      </c>
      <c r="I40" s="3" t="s">
        <v>263</v>
      </c>
    </row>
    <row r="41" spans="4:9" x14ac:dyDescent="0.2">
      <c r="D41" s="3" t="s">
        <v>76</v>
      </c>
      <c r="E41" s="3">
        <v>47.14</v>
      </c>
      <c r="F41" s="3">
        <v>38.94</v>
      </c>
      <c r="G41" s="3">
        <v>21.3</v>
      </c>
      <c r="H41" s="3">
        <v>18.690000000000001</v>
      </c>
      <c r="I41" s="3" t="s">
        <v>264</v>
      </c>
    </row>
    <row r="42" spans="4:9" x14ac:dyDescent="0.2">
      <c r="D42" s="3" t="s">
        <v>77</v>
      </c>
      <c r="E42" s="3">
        <v>48.68</v>
      </c>
      <c r="F42" s="3">
        <v>38.14</v>
      </c>
      <c r="G42" s="3">
        <v>22.1</v>
      </c>
      <c r="H42" s="3">
        <v>18.14</v>
      </c>
      <c r="I42" s="3" t="s">
        <v>266</v>
      </c>
    </row>
    <row r="43" spans="4:9" x14ac:dyDescent="0.2">
      <c r="D43" s="3" t="s">
        <v>78</v>
      </c>
      <c r="E43" s="3">
        <v>46.97</v>
      </c>
      <c r="F43" s="3">
        <v>37.020000000000003</v>
      </c>
      <c r="G43" s="3">
        <v>21.3</v>
      </c>
      <c r="H43" s="24">
        <v>18.2</v>
      </c>
      <c r="I43" s="3" t="s">
        <v>267</v>
      </c>
    </row>
    <row r="44" spans="4:9" x14ac:dyDescent="0.2">
      <c r="D44" s="3" t="s">
        <v>79</v>
      </c>
      <c r="E44" s="3">
        <v>43.76</v>
      </c>
      <c r="F44" s="3">
        <v>35.369999999999997</v>
      </c>
      <c r="G44" s="3">
        <v>20.399999999999999</v>
      </c>
      <c r="H44" s="3">
        <v>18.29</v>
      </c>
      <c r="I44" s="3" t="s">
        <v>268</v>
      </c>
    </row>
    <row r="45" spans="4:9" x14ac:dyDescent="0.2">
      <c r="D45" s="3" t="s">
        <v>80</v>
      </c>
      <c r="E45" s="3">
        <v>47.15</v>
      </c>
      <c r="F45" s="24">
        <v>39.700000000000003</v>
      </c>
      <c r="G45" s="3">
        <v>21.2</v>
      </c>
      <c r="H45" s="3">
        <v>17.079999999999998</v>
      </c>
      <c r="I45" s="3" t="s">
        <v>269</v>
      </c>
    </row>
    <row r="46" spans="4:9" x14ac:dyDescent="0.2">
      <c r="D46" s="3" t="s">
        <v>81</v>
      </c>
      <c r="E46" s="3">
        <v>46.28</v>
      </c>
      <c r="F46" s="3">
        <v>37.56</v>
      </c>
      <c r="G46" s="3">
        <v>20.2</v>
      </c>
      <c r="H46" s="3">
        <v>18.29</v>
      </c>
      <c r="I46" s="3" t="s">
        <v>270</v>
      </c>
    </row>
    <row r="47" spans="4:9" x14ac:dyDescent="0.2">
      <c r="D47" s="3" t="s">
        <v>82</v>
      </c>
      <c r="E47" s="3">
        <v>45.98</v>
      </c>
      <c r="F47" s="3">
        <v>35.92</v>
      </c>
      <c r="G47" s="3">
        <v>20.6</v>
      </c>
      <c r="H47" s="3">
        <v>18.190000000000001</v>
      </c>
      <c r="I47" s="3" t="s">
        <v>271</v>
      </c>
    </row>
    <row r="48" spans="4:9" x14ac:dyDescent="0.2">
      <c r="D48" s="3" t="s">
        <v>83</v>
      </c>
      <c r="E48" s="3">
        <v>44.17</v>
      </c>
      <c r="F48" s="3">
        <v>35.909999999999997</v>
      </c>
      <c r="G48" s="3">
        <v>20.9</v>
      </c>
      <c r="H48" s="3">
        <v>18.37</v>
      </c>
      <c r="I48" s="3" t="s">
        <v>272</v>
      </c>
    </row>
    <row r="49" spans="4:10" x14ac:dyDescent="0.2">
      <c r="D49" s="3" t="s">
        <v>84</v>
      </c>
      <c r="E49" s="3">
        <v>48.95</v>
      </c>
      <c r="F49" s="3">
        <v>40.159999999999997</v>
      </c>
      <c r="G49" s="3">
        <v>21.9</v>
      </c>
      <c r="H49" s="3">
        <v>18.420000000000002</v>
      </c>
      <c r="I49" s="3" t="s">
        <v>273</v>
      </c>
    </row>
    <row r="50" spans="4:10" x14ac:dyDescent="0.2">
      <c r="D50" s="3" t="s">
        <v>85</v>
      </c>
      <c r="E50" s="3">
        <v>48.64</v>
      </c>
      <c r="F50" s="3">
        <v>38.659999999999997</v>
      </c>
      <c r="G50" s="3">
        <v>22.8</v>
      </c>
      <c r="H50" s="3">
        <v>19.71</v>
      </c>
      <c r="I50" s="3" t="s">
        <v>370</v>
      </c>
    </row>
    <row r="51" spans="4:10" x14ac:dyDescent="0.2">
      <c r="D51" s="3" t="s">
        <v>86</v>
      </c>
      <c r="E51" s="3">
        <v>42.03</v>
      </c>
      <c r="F51" s="3">
        <v>35.47</v>
      </c>
      <c r="G51" s="3">
        <v>20.5</v>
      </c>
      <c r="H51" s="3">
        <v>18.23</v>
      </c>
      <c r="I51" s="3" t="s">
        <v>331</v>
      </c>
      <c r="J51" t="s">
        <v>572</v>
      </c>
    </row>
    <row r="52" spans="4:10" x14ac:dyDescent="0.2">
      <c r="D52" s="3" t="s">
        <v>87</v>
      </c>
      <c r="E52" s="3">
        <v>48.29</v>
      </c>
      <c r="F52" s="3">
        <v>31.07</v>
      </c>
      <c r="G52" s="3">
        <v>20.8</v>
      </c>
      <c r="H52" s="3">
        <v>19.54</v>
      </c>
      <c r="I52" s="3" t="s">
        <v>432</v>
      </c>
    </row>
    <row r="53" spans="4:10" x14ac:dyDescent="0.2">
      <c r="D53" s="3" t="s">
        <v>88</v>
      </c>
      <c r="E53" s="3"/>
      <c r="F53" s="3"/>
      <c r="G53" s="3"/>
      <c r="H53" s="3"/>
      <c r="I53" s="3"/>
    </row>
    <row r="54" spans="4:10" x14ac:dyDescent="0.2">
      <c r="D54" s="3" t="s">
        <v>89</v>
      </c>
      <c r="E54" s="3"/>
      <c r="F54" s="3"/>
      <c r="G54" s="3"/>
      <c r="H54" s="3"/>
      <c r="I54" s="3"/>
    </row>
    <row r="55" spans="4:10" x14ac:dyDescent="0.2">
      <c r="D55" s="3" t="s">
        <v>90</v>
      </c>
      <c r="E55" s="3"/>
      <c r="F55" s="3"/>
      <c r="G55" s="3"/>
      <c r="H55" s="3"/>
      <c r="I55" s="3"/>
    </row>
    <row r="56" spans="4:10" x14ac:dyDescent="0.2">
      <c r="D56" s="3" t="s">
        <v>91</v>
      </c>
      <c r="E56" s="3"/>
      <c r="F56" s="3"/>
      <c r="G56" s="3"/>
      <c r="H56" s="3"/>
      <c r="I56" s="3"/>
    </row>
    <row r="57" spans="4:10" x14ac:dyDescent="0.2">
      <c r="D57" s="3" t="s">
        <v>92</v>
      </c>
      <c r="E57" s="3"/>
      <c r="F57" s="3"/>
      <c r="G57" s="3"/>
      <c r="H57" s="3"/>
      <c r="I57" s="3"/>
    </row>
    <row r="58" spans="4:10" x14ac:dyDescent="0.2">
      <c r="D58" s="3" t="s">
        <v>93</v>
      </c>
      <c r="E58" s="3"/>
      <c r="F58" s="3"/>
      <c r="G58" s="3"/>
      <c r="H58" s="3"/>
      <c r="I58" s="3"/>
    </row>
    <row r="59" spans="4:10" x14ac:dyDescent="0.2">
      <c r="D59" s="3" t="s">
        <v>94</v>
      </c>
      <c r="E59" s="3"/>
      <c r="F59" s="3"/>
      <c r="G59" s="3"/>
      <c r="H59" s="3"/>
      <c r="I59" s="3"/>
    </row>
    <row r="60" spans="4:10" x14ac:dyDescent="0.2">
      <c r="D60" s="3" t="s">
        <v>95</v>
      </c>
      <c r="E60" s="3"/>
      <c r="F60" s="3"/>
      <c r="G60" s="3"/>
      <c r="H60" s="3"/>
      <c r="I60" s="3"/>
    </row>
    <row r="61" spans="4:10" x14ac:dyDescent="0.2">
      <c r="D61" s="3" t="s">
        <v>96</v>
      </c>
      <c r="E61" s="3"/>
      <c r="F61" s="3"/>
      <c r="G61" s="3"/>
      <c r="H61" s="3"/>
      <c r="I61" s="3"/>
    </row>
    <row r="62" spans="4:10" x14ac:dyDescent="0.2">
      <c r="D62" s="3" t="s">
        <v>97</v>
      </c>
      <c r="E62" s="3"/>
      <c r="F62" s="3"/>
      <c r="G62" s="3"/>
      <c r="H62" s="3"/>
      <c r="I62" s="3"/>
    </row>
    <row r="63" spans="4:10" x14ac:dyDescent="0.2">
      <c r="D63" s="3" t="s">
        <v>98</v>
      </c>
      <c r="E63" s="3"/>
      <c r="F63" s="3"/>
      <c r="G63" s="3"/>
      <c r="H63" s="3"/>
      <c r="I63" s="3"/>
    </row>
    <row r="64" spans="4:10" x14ac:dyDescent="0.2">
      <c r="D64" s="3" t="s">
        <v>99</v>
      </c>
      <c r="E64" s="3"/>
      <c r="F64" s="3"/>
      <c r="G64" s="3"/>
      <c r="H64" s="3"/>
      <c r="I64" s="3"/>
    </row>
    <row r="65" spans="4:9" x14ac:dyDescent="0.2">
      <c r="D65" s="3" t="s">
        <v>100</v>
      </c>
      <c r="E65" s="3"/>
      <c r="F65" s="3"/>
      <c r="G65" s="3"/>
      <c r="H65" s="3"/>
      <c r="I65" s="3"/>
    </row>
    <row r="66" spans="4:9" x14ac:dyDescent="0.2">
      <c r="D66" s="3" t="s">
        <v>101</v>
      </c>
      <c r="E66" s="3"/>
      <c r="F66" s="3"/>
      <c r="G66" s="3"/>
      <c r="H66" s="3"/>
      <c r="I66" s="3"/>
    </row>
    <row r="67" spans="4:9" x14ac:dyDescent="0.2">
      <c r="D67" s="3" t="s">
        <v>102</v>
      </c>
      <c r="E67" s="3"/>
      <c r="F67" s="3"/>
      <c r="G67" s="3"/>
      <c r="H67" s="3"/>
      <c r="I67" s="3"/>
    </row>
    <row r="68" spans="4:9" x14ac:dyDescent="0.2">
      <c r="D68" s="3" t="s">
        <v>103</v>
      </c>
      <c r="E68" s="3"/>
      <c r="F68" s="3"/>
      <c r="G68" s="3"/>
      <c r="H68" s="3"/>
      <c r="I68" s="3"/>
    </row>
    <row r="69" spans="4:9" x14ac:dyDescent="0.2">
      <c r="D69" s="3" t="s">
        <v>104</v>
      </c>
      <c r="E69" s="3"/>
      <c r="F69" s="3"/>
      <c r="G69" s="3"/>
      <c r="H69" s="3"/>
      <c r="I69" s="3"/>
    </row>
    <row r="70" spans="4:9" x14ac:dyDescent="0.2">
      <c r="D70" s="3" t="s">
        <v>105</v>
      </c>
      <c r="E70" s="3"/>
      <c r="F70" s="3"/>
      <c r="G70" s="3"/>
      <c r="H70" s="3"/>
      <c r="I70" s="3"/>
    </row>
    <row r="71" spans="4:9" x14ac:dyDescent="0.2">
      <c r="D71" s="3" t="s">
        <v>106</v>
      </c>
      <c r="E71" s="3"/>
      <c r="F71" s="3"/>
      <c r="G71" s="3"/>
      <c r="H71" s="3"/>
      <c r="I71" s="3"/>
    </row>
    <row r="72" spans="4:9" x14ac:dyDescent="0.2">
      <c r="D72" s="3" t="s">
        <v>107</v>
      </c>
      <c r="E72" s="3"/>
      <c r="F72" s="3"/>
      <c r="G72" s="3"/>
      <c r="H72" s="3"/>
      <c r="I72" s="3"/>
    </row>
    <row r="73" spans="4:9" x14ac:dyDescent="0.2">
      <c r="D73" s="3" t="s">
        <v>108</v>
      </c>
      <c r="E73" s="3"/>
      <c r="F73" s="3"/>
      <c r="G73" s="3"/>
      <c r="H73" s="3"/>
      <c r="I73" s="3"/>
    </row>
    <row r="74" spans="4:9" x14ac:dyDescent="0.2">
      <c r="D74" s="3" t="s">
        <v>109</v>
      </c>
      <c r="E74" s="3"/>
      <c r="F74" s="3"/>
      <c r="G74" s="3"/>
      <c r="H74" s="3"/>
      <c r="I74" s="3"/>
    </row>
    <row r="75" spans="4:9" x14ac:dyDescent="0.2">
      <c r="D75" s="3" t="s">
        <v>110</v>
      </c>
      <c r="E75" s="3"/>
      <c r="F75" s="3"/>
      <c r="G75" s="3"/>
      <c r="H75" s="3"/>
      <c r="I75" s="3"/>
    </row>
    <row r="76" spans="4:9" x14ac:dyDescent="0.2">
      <c r="D76" s="3" t="s">
        <v>111</v>
      </c>
      <c r="E76" s="3"/>
      <c r="F76" s="3"/>
      <c r="G76" s="3"/>
      <c r="H76" s="3"/>
      <c r="I76" s="3"/>
    </row>
    <row r="77" spans="4:9" x14ac:dyDescent="0.2">
      <c r="D77" s="3" t="s">
        <v>112</v>
      </c>
      <c r="E77" s="3"/>
      <c r="F77" s="3"/>
      <c r="G77" s="3"/>
      <c r="H77" s="3"/>
      <c r="I77" s="3"/>
    </row>
    <row r="78" spans="4:9" x14ac:dyDescent="0.2">
      <c r="D78" s="3" t="s">
        <v>113</v>
      </c>
      <c r="E78" s="3"/>
      <c r="F78" s="3"/>
      <c r="G78" s="3"/>
      <c r="H78" s="3"/>
      <c r="I78" s="3"/>
    </row>
    <row r="79" spans="4:9" x14ac:dyDescent="0.2">
      <c r="D79" s="3" t="s">
        <v>114</v>
      </c>
      <c r="E79" s="3"/>
      <c r="F79" s="3"/>
      <c r="G79" s="3"/>
      <c r="H79" s="3"/>
      <c r="I79" s="3"/>
    </row>
    <row r="80" spans="4:9" x14ac:dyDescent="0.2">
      <c r="D80" s="3" t="s">
        <v>115</v>
      </c>
      <c r="E80" s="3"/>
      <c r="F80" s="3"/>
      <c r="G80" s="3"/>
      <c r="H80" s="3"/>
      <c r="I80" s="3"/>
    </row>
    <row r="81" spans="4:9" x14ac:dyDescent="0.2">
      <c r="D81" s="3" t="s">
        <v>116</v>
      </c>
      <c r="E81" s="3"/>
      <c r="F81" s="3"/>
      <c r="G81" s="3"/>
      <c r="H81" s="3"/>
      <c r="I81" s="3"/>
    </row>
    <row r="82" spans="4:9" x14ac:dyDescent="0.2">
      <c r="D82" s="3" t="s">
        <v>117</v>
      </c>
      <c r="E82" s="3"/>
      <c r="F82" s="3"/>
      <c r="G82" s="3"/>
      <c r="H82" s="3"/>
      <c r="I82" s="3"/>
    </row>
    <row r="83" spans="4:9" x14ac:dyDescent="0.2">
      <c r="D83" s="3" t="s">
        <v>118</v>
      </c>
      <c r="E83" s="3"/>
      <c r="F83" s="3"/>
      <c r="G83" s="3"/>
      <c r="H83" s="3"/>
      <c r="I83" s="3"/>
    </row>
    <row r="84" spans="4:9" x14ac:dyDescent="0.2">
      <c r="D84" s="3" t="s">
        <v>119</v>
      </c>
      <c r="E84" s="3"/>
      <c r="F84" s="3"/>
      <c r="G84" s="3"/>
      <c r="H84" s="3"/>
      <c r="I84" s="3"/>
    </row>
    <row r="85" spans="4:9" x14ac:dyDescent="0.2">
      <c r="D85" s="3" t="s">
        <v>120</v>
      </c>
      <c r="E85" s="3"/>
      <c r="F85" s="3"/>
      <c r="G85" s="3"/>
      <c r="H85" s="3"/>
      <c r="I85" s="3"/>
    </row>
    <row r="86" spans="4:9" x14ac:dyDescent="0.2">
      <c r="D86" s="3" t="s">
        <v>121</v>
      </c>
      <c r="E86" s="3"/>
      <c r="F86" s="3"/>
      <c r="G86" s="3"/>
      <c r="H86" s="3"/>
      <c r="I86" s="3"/>
    </row>
    <row r="87" spans="4:9" x14ac:dyDescent="0.2">
      <c r="D87" s="3" t="s">
        <v>122</v>
      </c>
      <c r="E87" s="3"/>
      <c r="F87" s="3"/>
      <c r="G87" s="3"/>
      <c r="H87" s="3"/>
      <c r="I87" s="3"/>
    </row>
    <row r="88" spans="4:9" x14ac:dyDescent="0.2">
      <c r="D88" s="3" t="s">
        <v>123</v>
      </c>
      <c r="E88" s="3"/>
      <c r="F88" s="3"/>
      <c r="G88" s="3"/>
      <c r="H88" s="3"/>
      <c r="I88" s="3"/>
    </row>
    <row r="89" spans="4:9" x14ac:dyDescent="0.2">
      <c r="D89" s="3" t="s">
        <v>124</v>
      </c>
      <c r="E89" s="3"/>
      <c r="F89" s="3"/>
      <c r="G89" s="3"/>
      <c r="H89" s="3"/>
      <c r="I89" s="3"/>
    </row>
    <row r="90" spans="4:9" x14ac:dyDescent="0.2">
      <c r="D90" s="3" t="s">
        <v>125</v>
      </c>
      <c r="E90" s="3"/>
      <c r="F90" s="3"/>
      <c r="G90" s="3"/>
      <c r="H90" s="3"/>
      <c r="I90" s="3"/>
    </row>
    <row r="91" spans="4:9" x14ac:dyDescent="0.2">
      <c r="D91" s="3" t="s">
        <v>126</v>
      </c>
      <c r="E91" s="3"/>
      <c r="F91" s="3"/>
      <c r="G91" s="3"/>
      <c r="H91" s="3"/>
      <c r="I91" s="3"/>
    </row>
    <row r="92" spans="4:9" x14ac:dyDescent="0.2">
      <c r="D92" s="3" t="s">
        <v>127</v>
      </c>
      <c r="E92" s="3"/>
      <c r="F92" s="3"/>
      <c r="G92" s="3"/>
      <c r="H92" s="3"/>
      <c r="I92" s="3"/>
    </row>
    <row r="93" spans="4:9" x14ac:dyDescent="0.2">
      <c r="D93" s="3" t="s">
        <v>128</v>
      </c>
      <c r="E93" s="3"/>
      <c r="F93" s="3"/>
      <c r="G93" s="3"/>
      <c r="H93" s="3"/>
      <c r="I93" s="3"/>
    </row>
    <row r="94" spans="4:9" x14ac:dyDescent="0.2">
      <c r="D94" s="3" t="s">
        <v>129</v>
      </c>
      <c r="E94" s="3"/>
      <c r="F94" s="3"/>
      <c r="G94" s="3"/>
      <c r="H94" s="3"/>
      <c r="I94" s="3"/>
    </row>
    <row r="95" spans="4:9" x14ac:dyDescent="0.2">
      <c r="D95" s="3" t="s">
        <v>130</v>
      </c>
      <c r="E95" s="3"/>
      <c r="F95" s="3"/>
      <c r="G95" s="3"/>
      <c r="H95" s="3"/>
      <c r="I95" s="3"/>
    </row>
    <row r="96" spans="4:9" x14ac:dyDescent="0.2">
      <c r="D96" s="3" t="s">
        <v>131</v>
      </c>
      <c r="E96" s="3"/>
      <c r="F96" s="3"/>
      <c r="G96" s="3"/>
      <c r="H96" s="3"/>
      <c r="I9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96"/>
  <sheetViews>
    <sheetView workbookViewId="0">
      <selection activeCell="K13" sqref="K13"/>
    </sheetView>
  </sheetViews>
  <sheetFormatPr baseColWidth="10" defaultColWidth="8.83203125" defaultRowHeight="16" x14ac:dyDescent="0.2"/>
  <cols>
    <col min="1" max="1" width="15.83203125" bestFit="1" customWidth="1"/>
    <col min="2" max="2" width="10.1640625" bestFit="1" customWidth="1"/>
  </cols>
  <sheetData>
    <row r="1" spans="1:11" x14ac:dyDescent="0.2">
      <c r="A1" s="99" t="s">
        <v>0</v>
      </c>
      <c r="B1" s="2">
        <v>85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95" t="s">
        <v>287</v>
      </c>
      <c r="C2" s="2"/>
      <c r="D2" s="3" t="s">
        <v>37</v>
      </c>
      <c r="E2" s="24">
        <v>49.6</v>
      </c>
      <c r="F2" s="3">
        <v>40.020000000000003</v>
      </c>
      <c r="G2" s="3">
        <v>22.8</v>
      </c>
      <c r="H2" s="3">
        <v>18.53</v>
      </c>
      <c r="I2" s="3" t="s">
        <v>225</v>
      </c>
      <c r="J2" t="s">
        <v>571</v>
      </c>
      <c r="K2" s="2" t="s">
        <v>1033</v>
      </c>
    </row>
    <row r="3" spans="1:11" x14ac:dyDescent="0.2">
      <c r="A3" s="99" t="s">
        <v>3</v>
      </c>
      <c r="B3" s="2">
        <v>38</v>
      </c>
      <c r="C3" s="2"/>
      <c r="D3" s="3" t="s">
        <v>38</v>
      </c>
      <c r="E3" s="3">
        <v>49.41</v>
      </c>
      <c r="F3" s="3">
        <v>37.28</v>
      </c>
      <c r="G3" s="27">
        <v>22</v>
      </c>
      <c r="H3" s="3">
        <v>18.86</v>
      </c>
      <c r="I3" s="3" t="s">
        <v>226</v>
      </c>
    </row>
    <row r="4" spans="1:11" x14ac:dyDescent="0.2">
      <c r="A4" s="99" t="s">
        <v>825</v>
      </c>
      <c r="B4" s="51">
        <v>44302</v>
      </c>
      <c r="C4" s="2"/>
      <c r="D4" s="3" t="s">
        <v>39</v>
      </c>
      <c r="E4" s="3">
        <v>51.12</v>
      </c>
      <c r="F4" s="3">
        <v>42.22</v>
      </c>
      <c r="G4" s="3">
        <v>24.5</v>
      </c>
      <c r="H4" s="3">
        <v>19.260000000000002</v>
      </c>
      <c r="I4" s="3" t="s">
        <v>227</v>
      </c>
      <c r="K4" s="2" t="s">
        <v>748</v>
      </c>
    </row>
    <row r="5" spans="1:11" x14ac:dyDescent="0.2">
      <c r="A5" s="2"/>
      <c r="B5" s="2"/>
      <c r="C5" s="2"/>
      <c r="D5" s="3" t="s">
        <v>40</v>
      </c>
      <c r="E5" s="3">
        <v>49.18</v>
      </c>
      <c r="F5" s="3">
        <v>38.08</v>
      </c>
      <c r="G5" s="27">
        <v>22</v>
      </c>
      <c r="H5" s="3">
        <v>18.02</v>
      </c>
      <c r="I5" s="3" t="s">
        <v>228</v>
      </c>
      <c r="K5" s="2" t="s">
        <v>749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3">
        <v>50.64</v>
      </c>
      <c r="F6" s="3">
        <v>37.29</v>
      </c>
      <c r="G6" s="3">
        <v>24.3</v>
      </c>
      <c r="H6" s="3">
        <v>19.07</v>
      </c>
      <c r="I6" s="3" t="s">
        <v>229</v>
      </c>
      <c r="K6" s="2" t="s">
        <v>750</v>
      </c>
    </row>
    <row r="7" spans="1:11" x14ac:dyDescent="0.2">
      <c r="A7" s="2" t="s">
        <v>26</v>
      </c>
      <c r="B7" s="34">
        <v>33</v>
      </c>
      <c r="C7" s="2"/>
      <c r="D7" s="3" t="s">
        <v>42</v>
      </c>
      <c r="E7" s="3">
        <v>50.12</v>
      </c>
      <c r="F7" s="24">
        <v>39.4</v>
      </c>
      <c r="G7" s="3">
        <v>24.7</v>
      </c>
      <c r="H7" s="3">
        <v>19.260000000000002</v>
      </c>
      <c r="I7" s="3" t="s">
        <v>230</v>
      </c>
    </row>
    <row r="8" spans="1:11" x14ac:dyDescent="0.2">
      <c r="A8" s="2" t="s">
        <v>27</v>
      </c>
      <c r="B8" s="34">
        <v>5</v>
      </c>
      <c r="C8" s="2"/>
      <c r="D8" s="3" t="s">
        <v>43</v>
      </c>
      <c r="E8" s="3">
        <v>50.08</v>
      </c>
      <c r="F8" s="3">
        <v>38.81</v>
      </c>
      <c r="G8" s="3">
        <v>23.5</v>
      </c>
      <c r="H8" s="3">
        <v>17.98</v>
      </c>
      <c r="I8" s="3" t="s">
        <v>231</v>
      </c>
    </row>
    <row r="9" spans="1:11" x14ac:dyDescent="0.2">
      <c r="A9" s="2" t="s">
        <v>28</v>
      </c>
      <c r="B9" s="34">
        <v>54</v>
      </c>
      <c r="C9" s="2"/>
      <c r="D9" s="3" t="s">
        <v>44</v>
      </c>
      <c r="E9" s="3">
        <v>51.46</v>
      </c>
      <c r="F9" s="24">
        <v>40.799999999999997</v>
      </c>
      <c r="G9" s="3">
        <v>25.2</v>
      </c>
      <c r="H9" s="3">
        <v>19.559999999999999</v>
      </c>
      <c r="I9" s="3" t="s">
        <v>232</v>
      </c>
    </row>
    <row r="10" spans="1:11" x14ac:dyDescent="0.2">
      <c r="A10" s="2" t="s">
        <v>29</v>
      </c>
      <c r="B10" s="34">
        <f>B9+B8+B7</f>
        <v>92</v>
      </c>
      <c r="C10" s="2"/>
      <c r="D10" s="3" t="s">
        <v>45</v>
      </c>
      <c r="E10" s="3">
        <v>49.53</v>
      </c>
      <c r="F10" s="3">
        <v>38.22</v>
      </c>
      <c r="G10" s="3">
        <v>22.4</v>
      </c>
      <c r="H10" s="3">
        <v>18.87</v>
      </c>
      <c r="I10" s="3" t="s">
        <v>233</v>
      </c>
    </row>
    <row r="11" spans="1:11" x14ac:dyDescent="0.2">
      <c r="A11" s="2"/>
      <c r="B11" s="2"/>
      <c r="C11" s="2"/>
      <c r="D11" s="3" t="s">
        <v>46</v>
      </c>
      <c r="E11" s="3">
        <v>48.43</v>
      </c>
      <c r="F11" s="3">
        <v>38.69</v>
      </c>
      <c r="G11" s="3">
        <v>22.2</v>
      </c>
      <c r="H11" s="3">
        <v>19.059999999999999</v>
      </c>
      <c r="I11" s="3" t="s">
        <v>234</v>
      </c>
    </row>
    <row r="12" spans="1:11" x14ac:dyDescent="0.2">
      <c r="D12" s="3" t="s">
        <v>47</v>
      </c>
      <c r="E12" s="3">
        <v>49.66</v>
      </c>
      <c r="F12" s="3">
        <v>39.71</v>
      </c>
      <c r="G12" s="3">
        <v>23.5</v>
      </c>
      <c r="H12" s="3">
        <v>18.649999999999999</v>
      </c>
      <c r="I12" s="3" t="s">
        <v>235</v>
      </c>
    </row>
    <row r="13" spans="1:11" x14ac:dyDescent="0.2">
      <c r="D13" s="3" t="s">
        <v>48</v>
      </c>
      <c r="E13" s="3">
        <v>50.54</v>
      </c>
      <c r="F13" s="3">
        <v>39.46</v>
      </c>
      <c r="G13" s="3">
        <v>23.2</v>
      </c>
      <c r="H13" s="3">
        <v>18.78</v>
      </c>
      <c r="I13" s="3" t="s">
        <v>236</v>
      </c>
    </row>
    <row r="14" spans="1:11" x14ac:dyDescent="0.2">
      <c r="D14" s="3" t="s">
        <v>49</v>
      </c>
      <c r="E14" s="3">
        <v>51.41</v>
      </c>
      <c r="F14" s="3">
        <v>39.49</v>
      </c>
      <c r="G14" s="3">
        <v>23.7</v>
      </c>
      <c r="H14" s="3">
        <v>19.03</v>
      </c>
      <c r="I14" s="3" t="s">
        <v>237</v>
      </c>
    </row>
    <row r="15" spans="1:11" x14ac:dyDescent="0.2">
      <c r="D15" s="3" t="s">
        <v>50</v>
      </c>
      <c r="E15" s="3">
        <v>49.04</v>
      </c>
      <c r="F15" s="3">
        <v>38.049999999999997</v>
      </c>
      <c r="G15" s="3">
        <v>23.7</v>
      </c>
      <c r="H15" s="24">
        <v>18.899999999999999</v>
      </c>
      <c r="I15" s="3" t="s">
        <v>238</v>
      </c>
    </row>
    <row r="16" spans="1:11" x14ac:dyDescent="0.2">
      <c r="D16" s="3" t="s">
        <v>51</v>
      </c>
      <c r="E16" s="3">
        <v>50.16</v>
      </c>
      <c r="F16" s="3">
        <v>40.76</v>
      </c>
      <c r="G16" s="3">
        <v>23.8</v>
      </c>
      <c r="H16" s="3">
        <v>20.32</v>
      </c>
      <c r="I16" s="3" t="s">
        <v>239</v>
      </c>
    </row>
    <row r="17" spans="4:10" x14ac:dyDescent="0.2">
      <c r="D17" s="3" t="s">
        <v>52</v>
      </c>
      <c r="E17" s="24">
        <v>50</v>
      </c>
      <c r="F17" s="41">
        <v>40.29</v>
      </c>
      <c r="G17" s="41">
        <v>24.2</v>
      </c>
      <c r="H17" s="41">
        <v>19.059999999999999</v>
      </c>
      <c r="I17" s="3" t="s">
        <v>240</v>
      </c>
    </row>
    <row r="18" spans="4:10" x14ac:dyDescent="0.2">
      <c r="D18" s="3" t="s">
        <v>53</v>
      </c>
      <c r="E18" s="3">
        <v>51.66</v>
      </c>
      <c r="F18" s="3">
        <v>41.74</v>
      </c>
      <c r="G18" s="3">
        <v>24.4</v>
      </c>
      <c r="H18" s="3">
        <v>18.940000000000001</v>
      </c>
      <c r="I18" s="3" t="s">
        <v>241</v>
      </c>
    </row>
    <row r="19" spans="4:10" x14ac:dyDescent="0.2">
      <c r="D19" s="3" t="s">
        <v>54</v>
      </c>
      <c r="E19" s="3">
        <v>51.26</v>
      </c>
      <c r="F19" s="3">
        <v>40.020000000000003</v>
      </c>
      <c r="G19" s="3">
        <v>24.3</v>
      </c>
      <c r="H19" s="3">
        <v>19.57</v>
      </c>
      <c r="I19" s="3" t="s">
        <v>242</v>
      </c>
    </row>
    <row r="20" spans="4:10" x14ac:dyDescent="0.2">
      <c r="D20" s="3" t="s">
        <v>55</v>
      </c>
      <c r="E20" s="3">
        <v>51.75</v>
      </c>
      <c r="F20" s="3">
        <v>39.25</v>
      </c>
      <c r="G20" s="3">
        <v>24.4</v>
      </c>
      <c r="H20" s="3">
        <v>20.88</v>
      </c>
      <c r="I20" s="3" t="s">
        <v>243</v>
      </c>
    </row>
    <row r="21" spans="4:10" x14ac:dyDescent="0.2">
      <c r="D21" s="3" t="s">
        <v>56</v>
      </c>
      <c r="E21" s="41">
        <v>51.24</v>
      </c>
      <c r="F21" s="3">
        <v>38.29</v>
      </c>
      <c r="G21" s="3">
        <v>24.2</v>
      </c>
      <c r="H21" s="24">
        <v>19.8</v>
      </c>
      <c r="I21" s="3" t="s">
        <v>244</v>
      </c>
    </row>
    <row r="22" spans="4:10" x14ac:dyDescent="0.2">
      <c r="D22" s="3" t="s">
        <v>57</v>
      </c>
      <c r="E22" s="3">
        <v>51.41</v>
      </c>
      <c r="F22" s="24">
        <v>38.200000000000003</v>
      </c>
      <c r="G22" s="3">
        <v>23.8</v>
      </c>
      <c r="H22" s="3">
        <v>19.71</v>
      </c>
      <c r="I22" s="3" t="s">
        <v>245</v>
      </c>
    </row>
    <row r="23" spans="4:10" x14ac:dyDescent="0.2">
      <c r="D23" s="3" t="s">
        <v>58</v>
      </c>
      <c r="E23" s="3">
        <v>51.59</v>
      </c>
      <c r="F23" s="3">
        <v>40.729999999999997</v>
      </c>
      <c r="G23" s="3">
        <v>23.6</v>
      </c>
      <c r="H23" s="3">
        <v>20.12</v>
      </c>
      <c r="I23" s="3" t="s">
        <v>246</v>
      </c>
    </row>
    <row r="24" spans="4:10" x14ac:dyDescent="0.2">
      <c r="D24" s="3" t="s">
        <v>59</v>
      </c>
      <c r="E24" s="3">
        <v>50.48</v>
      </c>
      <c r="F24" s="3">
        <v>40.119999999999997</v>
      </c>
      <c r="G24" s="3">
        <v>22.5</v>
      </c>
      <c r="H24" s="3">
        <v>19.55</v>
      </c>
      <c r="I24" s="3" t="s">
        <v>247</v>
      </c>
    </row>
    <row r="25" spans="4:10" x14ac:dyDescent="0.2">
      <c r="D25" s="3" t="s">
        <v>60</v>
      </c>
      <c r="E25" s="3">
        <v>50.79</v>
      </c>
      <c r="F25" s="3">
        <v>39.75</v>
      </c>
      <c r="G25" s="3">
        <v>23.5</v>
      </c>
      <c r="H25" s="24">
        <v>20.399999999999999</v>
      </c>
      <c r="I25" s="3" t="s">
        <v>248</v>
      </c>
    </row>
    <row r="26" spans="4:10" x14ac:dyDescent="0.2">
      <c r="D26" s="3" t="s">
        <v>61</v>
      </c>
      <c r="E26" s="3">
        <v>49.96</v>
      </c>
      <c r="F26" s="3">
        <v>39.590000000000003</v>
      </c>
      <c r="G26" s="3">
        <v>23.2</v>
      </c>
      <c r="H26" s="3">
        <v>20.36</v>
      </c>
      <c r="I26" s="3" t="s">
        <v>249</v>
      </c>
    </row>
    <row r="27" spans="4:10" x14ac:dyDescent="0.2">
      <c r="D27" s="3" t="s">
        <v>62</v>
      </c>
      <c r="E27" s="3">
        <v>49.85</v>
      </c>
      <c r="F27" s="3">
        <v>35.76</v>
      </c>
      <c r="G27" s="3">
        <v>22.5</v>
      </c>
      <c r="H27" s="24">
        <v>19.8</v>
      </c>
      <c r="I27" s="3" t="s">
        <v>250</v>
      </c>
    </row>
    <row r="28" spans="4:10" x14ac:dyDescent="0.2">
      <c r="D28" s="3" t="s">
        <v>63</v>
      </c>
      <c r="E28" s="24">
        <v>52.5</v>
      </c>
      <c r="F28" s="3">
        <v>40.76</v>
      </c>
      <c r="G28" s="3">
        <v>23.4</v>
      </c>
      <c r="H28" s="3">
        <v>19.190000000000001</v>
      </c>
      <c r="I28" s="3" t="s">
        <v>251</v>
      </c>
    </row>
    <row r="29" spans="4:10" x14ac:dyDescent="0.2">
      <c r="D29" s="3" t="s">
        <v>64</v>
      </c>
      <c r="E29" s="3">
        <v>52.19</v>
      </c>
      <c r="F29" s="3">
        <v>36.049999999999997</v>
      </c>
      <c r="G29" s="3">
        <v>22.5</v>
      </c>
      <c r="H29" s="3">
        <v>19.75</v>
      </c>
      <c r="I29" s="3" t="s">
        <v>252</v>
      </c>
    </row>
    <row r="30" spans="4:10" x14ac:dyDescent="0.2">
      <c r="D30" s="3" t="s">
        <v>65</v>
      </c>
      <c r="E30" s="3">
        <v>50.81</v>
      </c>
      <c r="F30" s="3">
        <v>39.46</v>
      </c>
      <c r="G30" s="3">
        <v>23.4</v>
      </c>
      <c r="H30" s="3">
        <v>19.809999999999999</v>
      </c>
      <c r="I30" s="3" t="s">
        <v>253</v>
      </c>
    </row>
    <row r="31" spans="4:10" x14ac:dyDescent="0.2">
      <c r="D31" s="3" t="s">
        <v>66</v>
      </c>
      <c r="E31" s="3">
        <v>52.02</v>
      </c>
      <c r="F31" s="3">
        <v>38.18</v>
      </c>
      <c r="G31" s="3">
        <v>23.8</v>
      </c>
      <c r="H31" s="3">
        <v>20.170000000000002</v>
      </c>
      <c r="I31" s="3" t="s">
        <v>254</v>
      </c>
      <c r="J31" t="s">
        <v>572</v>
      </c>
    </row>
    <row r="32" spans="4:10" x14ac:dyDescent="0.2">
      <c r="D32" s="3" t="s">
        <v>67</v>
      </c>
      <c r="E32" s="24">
        <v>51.4</v>
      </c>
      <c r="F32" s="3">
        <v>39.56</v>
      </c>
      <c r="G32" s="3">
        <v>22.8</v>
      </c>
      <c r="H32" s="3">
        <v>19.850000000000001</v>
      </c>
      <c r="I32" s="3" t="s">
        <v>255</v>
      </c>
    </row>
    <row r="33" spans="4:9" x14ac:dyDescent="0.2">
      <c r="D33" s="3" t="s">
        <v>68</v>
      </c>
      <c r="E33" s="3">
        <v>52.02</v>
      </c>
      <c r="F33" s="3">
        <v>39.090000000000003</v>
      </c>
      <c r="G33" s="3">
        <v>25.2</v>
      </c>
      <c r="H33" s="3">
        <v>20.96</v>
      </c>
      <c r="I33" s="3" t="s">
        <v>256</v>
      </c>
    </row>
    <row r="34" spans="4:9" x14ac:dyDescent="0.2">
      <c r="D34" s="3" t="s">
        <v>69</v>
      </c>
      <c r="E34" s="3"/>
      <c r="F34" s="3"/>
      <c r="G34" s="3"/>
      <c r="H34" s="3"/>
      <c r="I34" s="3"/>
    </row>
    <row r="35" spans="4:9" x14ac:dyDescent="0.2">
      <c r="D35" s="3" t="s">
        <v>70</v>
      </c>
      <c r="E35" s="3"/>
      <c r="F35" s="3"/>
      <c r="G35" s="3"/>
      <c r="H35" s="3"/>
      <c r="I35" s="3"/>
    </row>
    <row r="36" spans="4:9" x14ac:dyDescent="0.2">
      <c r="D36" s="3" t="s">
        <v>71</v>
      </c>
      <c r="E36" s="3"/>
      <c r="F36" s="3"/>
      <c r="G36" s="3"/>
      <c r="H36" s="3"/>
      <c r="I36" s="3"/>
    </row>
    <row r="37" spans="4:9" x14ac:dyDescent="0.2">
      <c r="D37" s="3" t="s">
        <v>72</v>
      </c>
      <c r="E37" s="3"/>
      <c r="F37" s="3"/>
      <c r="G37" s="3"/>
      <c r="H37" s="3"/>
      <c r="I37" s="3"/>
    </row>
    <row r="38" spans="4:9" x14ac:dyDescent="0.2">
      <c r="D38" s="3" t="s">
        <v>73</v>
      </c>
      <c r="E38" s="3"/>
      <c r="F38" s="3"/>
      <c r="G38" s="3"/>
      <c r="H38" s="3"/>
      <c r="I38" s="3"/>
    </row>
    <row r="39" spans="4:9" x14ac:dyDescent="0.2">
      <c r="D39" s="3" t="s">
        <v>74</v>
      </c>
      <c r="E39" s="3"/>
      <c r="F39" s="3"/>
      <c r="G39" s="3"/>
      <c r="H39" s="3"/>
      <c r="I39" s="3"/>
    </row>
    <row r="40" spans="4:9" x14ac:dyDescent="0.2">
      <c r="D40" s="3" t="s">
        <v>75</v>
      </c>
      <c r="E40" s="3"/>
      <c r="F40" s="3"/>
      <c r="G40" s="3"/>
      <c r="H40" s="3"/>
      <c r="I40" s="3"/>
    </row>
    <row r="41" spans="4:9" x14ac:dyDescent="0.2">
      <c r="D41" s="3" t="s">
        <v>76</v>
      </c>
      <c r="E41" s="3"/>
      <c r="F41" s="3"/>
      <c r="G41" s="3"/>
      <c r="H41" s="3"/>
      <c r="I41" s="3"/>
    </row>
    <row r="42" spans="4:9" x14ac:dyDescent="0.2">
      <c r="D42" s="3" t="s">
        <v>77</v>
      </c>
      <c r="E42" s="3"/>
      <c r="F42" s="3"/>
      <c r="G42" s="3"/>
      <c r="H42" s="3"/>
      <c r="I42" s="3"/>
    </row>
    <row r="43" spans="4:9" x14ac:dyDescent="0.2">
      <c r="D43" s="3" t="s">
        <v>78</v>
      </c>
      <c r="E43" s="3"/>
      <c r="F43" s="3"/>
      <c r="G43" s="3"/>
      <c r="H43" s="3"/>
      <c r="I43" s="3"/>
    </row>
    <row r="44" spans="4:9" x14ac:dyDescent="0.2">
      <c r="D44" s="3" t="s">
        <v>79</v>
      </c>
      <c r="E44" s="3"/>
      <c r="F44" s="3"/>
      <c r="G44" s="3"/>
      <c r="H44" s="3"/>
      <c r="I44" s="3"/>
    </row>
    <row r="45" spans="4:9" x14ac:dyDescent="0.2">
      <c r="D45" s="3" t="s">
        <v>80</v>
      </c>
      <c r="E45" s="3"/>
      <c r="F45" s="3"/>
      <c r="G45" s="3"/>
      <c r="H45" s="3"/>
      <c r="I45" s="3"/>
    </row>
    <row r="46" spans="4:9" x14ac:dyDescent="0.2">
      <c r="D46" s="3" t="s">
        <v>81</v>
      </c>
      <c r="E46" s="3"/>
      <c r="F46" s="3"/>
      <c r="G46" s="3"/>
      <c r="H46" s="3"/>
      <c r="I46" s="3"/>
    </row>
    <row r="47" spans="4:9" x14ac:dyDescent="0.2">
      <c r="D47" s="3" t="s">
        <v>82</v>
      </c>
      <c r="E47" s="3"/>
      <c r="F47" s="3"/>
      <c r="G47" s="3"/>
      <c r="H47" s="3"/>
      <c r="I47" s="3"/>
    </row>
    <row r="48" spans="4:9" x14ac:dyDescent="0.2">
      <c r="D48" s="3" t="s">
        <v>83</v>
      </c>
      <c r="E48" s="3"/>
      <c r="F48" s="3"/>
      <c r="G48" s="3"/>
      <c r="H48" s="3"/>
      <c r="I48" s="3"/>
    </row>
    <row r="49" spans="4:9" x14ac:dyDescent="0.2">
      <c r="D49" s="3" t="s">
        <v>84</v>
      </c>
      <c r="E49" s="3"/>
      <c r="F49" s="3"/>
      <c r="G49" s="3"/>
      <c r="H49" s="3"/>
      <c r="I49" s="3"/>
    </row>
    <row r="50" spans="4:9" x14ac:dyDescent="0.2">
      <c r="D50" s="3" t="s">
        <v>85</v>
      </c>
      <c r="E50" s="3"/>
      <c r="F50" s="3"/>
      <c r="G50" s="3"/>
      <c r="H50" s="3"/>
      <c r="I50" s="3"/>
    </row>
    <row r="51" spans="4:9" x14ac:dyDescent="0.2">
      <c r="D51" s="3" t="s">
        <v>86</v>
      </c>
      <c r="E51" s="3"/>
      <c r="F51" s="3"/>
      <c r="G51" s="3"/>
      <c r="H51" s="3"/>
      <c r="I51" s="3"/>
    </row>
    <row r="52" spans="4:9" x14ac:dyDescent="0.2">
      <c r="D52" s="3" t="s">
        <v>87</v>
      </c>
      <c r="E52" s="3"/>
      <c r="F52" s="3"/>
      <c r="G52" s="3"/>
      <c r="H52" s="3"/>
      <c r="I52" s="3"/>
    </row>
    <row r="53" spans="4:9" x14ac:dyDescent="0.2">
      <c r="D53" s="3" t="s">
        <v>88</v>
      </c>
      <c r="E53" s="3"/>
      <c r="F53" s="3"/>
      <c r="G53" s="3"/>
      <c r="H53" s="3"/>
      <c r="I53" s="3"/>
    </row>
    <row r="54" spans="4:9" x14ac:dyDescent="0.2">
      <c r="D54" s="3" t="s">
        <v>89</v>
      </c>
      <c r="E54" s="3"/>
      <c r="F54" s="3"/>
      <c r="G54" s="3"/>
      <c r="H54" s="3"/>
      <c r="I54" s="3"/>
    </row>
    <row r="55" spans="4:9" x14ac:dyDescent="0.2">
      <c r="D55" s="3" t="s">
        <v>90</v>
      </c>
      <c r="E55" s="3"/>
      <c r="F55" s="3"/>
      <c r="G55" s="3"/>
      <c r="H55" s="3"/>
      <c r="I55" s="3"/>
    </row>
    <row r="56" spans="4:9" x14ac:dyDescent="0.2">
      <c r="D56" s="3" t="s">
        <v>91</v>
      </c>
      <c r="E56" s="3"/>
      <c r="F56" s="3"/>
      <c r="G56" s="3"/>
      <c r="H56" s="3"/>
      <c r="I56" s="3"/>
    </row>
    <row r="57" spans="4:9" x14ac:dyDescent="0.2">
      <c r="D57" s="3" t="s">
        <v>92</v>
      </c>
      <c r="E57" s="3"/>
      <c r="F57" s="3"/>
      <c r="G57" s="3"/>
      <c r="H57" s="3"/>
      <c r="I57" s="3"/>
    </row>
    <row r="58" spans="4:9" x14ac:dyDescent="0.2">
      <c r="D58" s="3" t="s">
        <v>93</v>
      </c>
      <c r="E58" s="3"/>
      <c r="F58" s="3"/>
      <c r="G58" s="3"/>
      <c r="H58" s="3"/>
      <c r="I58" s="3"/>
    </row>
    <row r="59" spans="4:9" x14ac:dyDescent="0.2">
      <c r="D59" s="3" t="s">
        <v>94</v>
      </c>
      <c r="E59" s="3"/>
      <c r="F59" s="3"/>
      <c r="G59" s="3"/>
      <c r="H59" s="3"/>
      <c r="I59" s="3"/>
    </row>
    <row r="60" spans="4:9" x14ac:dyDescent="0.2">
      <c r="D60" s="3" t="s">
        <v>95</v>
      </c>
      <c r="E60" s="3"/>
      <c r="F60" s="3"/>
      <c r="G60" s="3"/>
      <c r="H60" s="3"/>
      <c r="I60" s="3"/>
    </row>
    <row r="61" spans="4:9" x14ac:dyDescent="0.2">
      <c r="D61" s="3" t="s">
        <v>96</v>
      </c>
      <c r="E61" s="3"/>
      <c r="F61" s="3"/>
      <c r="G61" s="3"/>
      <c r="H61" s="3"/>
      <c r="I61" s="3"/>
    </row>
    <row r="62" spans="4:9" x14ac:dyDescent="0.2">
      <c r="D62" s="3" t="s">
        <v>97</v>
      </c>
      <c r="E62" s="3"/>
      <c r="F62" s="3"/>
      <c r="G62" s="3"/>
      <c r="H62" s="3"/>
      <c r="I62" s="3"/>
    </row>
    <row r="63" spans="4:9" x14ac:dyDescent="0.2">
      <c r="D63" s="3" t="s">
        <v>98</v>
      </c>
      <c r="E63" s="3"/>
      <c r="F63" s="3"/>
      <c r="G63" s="3"/>
      <c r="H63" s="3"/>
      <c r="I63" s="3"/>
    </row>
    <row r="64" spans="4:9" x14ac:dyDescent="0.2">
      <c r="D64" s="3" t="s">
        <v>99</v>
      </c>
      <c r="E64" s="3"/>
      <c r="F64" s="3"/>
      <c r="G64" s="3"/>
      <c r="H64" s="3"/>
      <c r="I64" s="3"/>
    </row>
    <row r="65" spans="4:9" x14ac:dyDescent="0.2">
      <c r="D65" s="3" t="s">
        <v>100</v>
      </c>
      <c r="E65" s="3"/>
      <c r="F65" s="3"/>
      <c r="G65" s="3"/>
      <c r="H65" s="3"/>
      <c r="I65" s="3"/>
    </row>
    <row r="66" spans="4:9" x14ac:dyDescent="0.2">
      <c r="D66" s="3" t="s">
        <v>101</v>
      </c>
      <c r="E66" s="3"/>
      <c r="F66" s="3"/>
      <c r="G66" s="3"/>
      <c r="H66" s="3"/>
      <c r="I66" s="3"/>
    </row>
    <row r="67" spans="4:9" x14ac:dyDescent="0.2">
      <c r="D67" s="3" t="s">
        <v>102</v>
      </c>
      <c r="E67" s="3"/>
      <c r="F67" s="3"/>
      <c r="G67" s="3"/>
      <c r="H67" s="3"/>
      <c r="I67" s="3"/>
    </row>
    <row r="68" spans="4:9" x14ac:dyDescent="0.2">
      <c r="D68" s="3" t="s">
        <v>103</v>
      </c>
      <c r="E68" s="3"/>
      <c r="F68" s="3"/>
      <c r="G68" s="3"/>
      <c r="H68" s="3"/>
      <c r="I68" s="3"/>
    </row>
    <row r="69" spans="4:9" x14ac:dyDescent="0.2">
      <c r="D69" s="3" t="s">
        <v>104</v>
      </c>
      <c r="E69" s="3"/>
      <c r="F69" s="3"/>
      <c r="G69" s="3"/>
      <c r="H69" s="3"/>
      <c r="I69" s="3"/>
    </row>
    <row r="70" spans="4:9" x14ac:dyDescent="0.2">
      <c r="D70" s="3" t="s">
        <v>105</v>
      </c>
      <c r="E70" s="3"/>
      <c r="F70" s="3"/>
      <c r="G70" s="3"/>
      <c r="H70" s="3"/>
      <c r="I70" s="3"/>
    </row>
    <row r="71" spans="4:9" x14ac:dyDescent="0.2">
      <c r="D71" s="3" t="s">
        <v>106</v>
      </c>
      <c r="E71" s="3"/>
      <c r="F71" s="3"/>
      <c r="G71" s="3"/>
      <c r="H71" s="3"/>
      <c r="I71" s="3"/>
    </row>
    <row r="72" spans="4:9" x14ac:dyDescent="0.2">
      <c r="D72" s="3" t="s">
        <v>107</v>
      </c>
      <c r="E72" s="3"/>
      <c r="F72" s="3"/>
      <c r="G72" s="3"/>
      <c r="H72" s="3"/>
      <c r="I72" s="3"/>
    </row>
    <row r="73" spans="4:9" x14ac:dyDescent="0.2">
      <c r="D73" s="3" t="s">
        <v>108</v>
      </c>
      <c r="E73" s="3"/>
      <c r="F73" s="3"/>
      <c r="G73" s="3"/>
      <c r="H73" s="3"/>
      <c r="I73" s="3"/>
    </row>
    <row r="74" spans="4:9" x14ac:dyDescent="0.2">
      <c r="D74" s="3" t="s">
        <v>109</v>
      </c>
      <c r="E74" s="3"/>
      <c r="F74" s="3"/>
      <c r="G74" s="3"/>
      <c r="H74" s="3"/>
      <c r="I74" s="3"/>
    </row>
    <row r="75" spans="4:9" x14ac:dyDescent="0.2">
      <c r="D75" s="3" t="s">
        <v>110</v>
      </c>
      <c r="E75" s="3"/>
      <c r="F75" s="3"/>
      <c r="G75" s="3"/>
      <c r="H75" s="3"/>
      <c r="I75" s="3"/>
    </row>
    <row r="76" spans="4:9" x14ac:dyDescent="0.2">
      <c r="D76" s="3" t="s">
        <v>111</v>
      </c>
      <c r="E76" s="3"/>
      <c r="F76" s="3"/>
      <c r="G76" s="3"/>
      <c r="H76" s="3"/>
      <c r="I76" s="3"/>
    </row>
    <row r="77" spans="4:9" x14ac:dyDescent="0.2">
      <c r="D77" s="3" t="s">
        <v>112</v>
      </c>
      <c r="E77" s="3"/>
      <c r="F77" s="3"/>
      <c r="G77" s="3"/>
      <c r="H77" s="3"/>
      <c r="I77" s="3"/>
    </row>
    <row r="78" spans="4:9" x14ac:dyDescent="0.2">
      <c r="D78" s="3" t="s">
        <v>113</v>
      </c>
      <c r="E78" s="3"/>
      <c r="F78" s="3"/>
      <c r="G78" s="3"/>
      <c r="H78" s="3"/>
      <c r="I78" s="3"/>
    </row>
    <row r="79" spans="4:9" x14ac:dyDescent="0.2">
      <c r="D79" s="3" t="s">
        <v>114</v>
      </c>
      <c r="E79" s="3"/>
      <c r="F79" s="3"/>
      <c r="G79" s="3"/>
      <c r="H79" s="3"/>
      <c r="I79" s="3"/>
    </row>
    <row r="80" spans="4:9" x14ac:dyDescent="0.2">
      <c r="D80" s="3" t="s">
        <v>115</v>
      </c>
      <c r="E80" s="3"/>
      <c r="F80" s="3"/>
      <c r="G80" s="3"/>
      <c r="H80" s="3"/>
      <c r="I80" s="3"/>
    </row>
    <row r="81" spans="4:9" x14ac:dyDescent="0.2">
      <c r="D81" s="3" t="s">
        <v>116</v>
      </c>
      <c r="E81" s="3"/>
      <c r="F81" s="3"/>
      <c r="G81" s="3"/>
      <c r="H81" s="3"/>
      <c r="I81" s="3"/>
    </row>
    <row r="82" spans="4:9" x14ac:dyDescent="0.2">
      <c r="D82" s="3" t="s">
        <v>117</v>
      </c>
      <c r="E82" s="3"/>
      <c r="F82" s="3"/>
      <c r="G82" s="3"/>
      <c r="H82" s="3"/>
      <c r="I82" s="3"/>
    </row>
    <row r="83" spans="4:9" x14ac:dyDescent="0.2">
      <c r="D83" s="3" t="s">
        <v>118</v>
      </c>
      <c r="E83" s="3"/>
      <c r="F83" s="3"/>
      <c r="G83" s="3"/>
      <c r="H83" s="3"/>
      <c r="I83" s="3"/>
    </row>
    <row r="84" spans="4:9" x14ac:dyDescent="0.2">
      <c r="D84" s="3" t="s">
        <v>119</v>
      </c>
      <c r="E84" s="3"/>
      <c r="F84" s="3"/>
      <c r="G84" s="3"/>
      <c r="H84" s="3"/>
      <c r="I84" s="3"/>
    </row>
    <row r="85" spans="4:9" x14ac:dyDescent="0.2">
      <c r="D85" s="3" t="s">
        <v>120</v>
      </c>
      <c r="E85" s="3"/>
      <c r="F85" s="3"/>
      <c r="G85" s="3"/>
      <c r="H85" s="3"/>
      <c r="I85" s="3"/>
    </row>
    <row r="86" spans="4:9" x14ac:dyDescent="0.2">
      <c r="D86" s="3" t="s">
        <v>121</v>
      </c>
      <c r="E86" s="3"/>
      <c r="F86" s="3"/>
      <c r="G86" s="3"/>
      <c r="H86" s="3"/>
      <c r="I86" s="3"/>
    </row>
    <row r="87" spans="4:9" x14ac:dyDescent="0.2">
      <c r="D87" s="3" t="s">
        <v>122</v>
      </c>
      <c r="E87" s="3"/>
      <c r="F87" s="3"/>
      <c r="G87" s="3"/>
      <c r="H87" s="3"/>
      <c r="I87" s="3"/>
    </row>
    <row r="88" spans="4:9" x14ac:dyDescent="0.2">
      <c r="D88" s="3" t="s">
        <v>123</v>
      </c>
      <c r="E88" s="3"/>
      <c r="F88" s="3"/>
      <c r="G88" s="3"/>
      <c r="H88" s="3"/>
      <c r="I88" s="3"/>
    </row>
    <row r="89" spans="4:9" x14ac:dyDescent="0.2">
      <c r="D89" s="3" t="s">
        <v>124</v>
      </c>
      <c r="E89" s="3"/>
      <c r="F89" s="3"/>
      <c r="G89" s="3"/>
      <c r="H89" s="3"/>
      <c r="I89" s="3"/>
    </row>
    <row r="90" spans="4:9" x14ac:dyDescent="0.2">
      <c r="D90" s="3" t="s">
        <v>125</v>
      </c>
      <c r="E90" s="3"/>
      <c r="F90" s="3"/>
      <c r="G90" s="3"/>
      <c r="H90" s="3"/>
      <c r="I90" s="3"/>
    </row>
    <row r="91" spans="4:9" x14ac:dyDescent="0.2">
      <c r="D91" s="3" t="s">
        <v>126</v>
      </c>
      <c r="E91" s="3"/>
      <c r="F91" s="3"/>
      <c r="G91" s="3"/>
      <c r="H91" s="3"/>
      <c r="I91" s="3"/>
    </row>
    <row r="92" spans="4:9" x14ac:dyDescent="0.2">
      <c r="D92" s="3" t="s">
        <v>127</v>
      </c>
      <c r="E92" s="3"/>
      <c r="F92" s="3"/>
      <c r="G92" s="3"/>
      <c r="H92" s="3"/>
      <c r="I92" s="3"/>
    </row>
    <row r="93" spans="4:9" x14ac:dyDescent="0.2">
      <c r="D93" s="3" t="s">
        <v>128</v>
      </c>
      <c r="E93" s="3"/>
      <c r="F93" s="3"/>
      <c r="G93" s="3"/>
      <c r="H93" s="3"/>
      <c r="I93" s="3"/>
    </row>
    <row r="94" spans="4:9" x14ac:dyDescent="0.2">
      <c r="D94" s="3" t="s">
        <v>129</v>
      </c>
      <c r="E94" s="3"/>
      <c r="F94" s="3"/>
      <c r="G94" s="3"/>
      <c r="H94" s="3"/>
      <c r="I94" s="3"/>
    </row>
    <row r="95" spans="4:9" x14ac:dyDescent="0.2">
      <c r="D95" s="3" t="s">
        <v>130</v>
      </c>
      <c r="E95" s="3"/>
      <c r="F95" s="3"/>
      <c r="G95" s="3"/>
      <c r="H95" s="3"/>
      <c r="I95" s="3"/>
    </row>
    <row r="96" spans="4:9" x14ac:dyDescent="0.2">
      <c r="D96" s="3" t="s">
        <v>131</v>
      </c>
      <c r="E96" s="3"/>
      <c r="F96" s="3"/>
      <c r="G96" s="3"/>
      <c r="H96" s="3"/>
      <c r="I96" s="3"/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96"/>
  <sheetViews>
    <sheetView workbookViewId="0">
      <selection activeCell="M13" sqref="M13"/>
    </sheetView>
  </sheetViews>
  <sheetFormatPr baseColWidth="10" defaultColWidth="8.83203125" defaultRowHeight="16" x14ac:dyDescent="0.2"/>
  <cols>
    <col min="1" max="1" width="15.83203125" bestFit="1" customWidth="1"/>
    <col min="2" max="2" width="10.1640625" bestFit="1" customWidth="1"/>
  </cols>
  <sheetData>
    <row r="1" spans="1:11" x14ac:dyDescent="0.2">
      <c r="A1" s="99" t="s">
        <v>0</v>
      </c>
      <c r="B1" s="2">
        <v>90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17" t="s">
        <v>292</v>
      </c>
      <c r="C2" s="2"/>
      <c r="D2" s="3" t="s">
        <v>37</v>
      </c>
      <c r="E2" s="3">
        <v>45.94</v>
      </c>
      <c r="F2" s="24">
        <v>37.200000000000003</v>
      </c>
      <c r="G2" s="3">
        <v>22.8</v>
      </c>
      <c r="H2" s="3">
        <v>18.920000000000002</v>
      </c>
      <c r="I2" s="3" t="s">
        <v>225</v>
      </c>
      <c r="K2" s="2" t="s">
        <v>1035</v>
      </c>
    </row>
    <row r="3" spans="1:11" x14ac:dyDescent="0.2">
      <c r="A3" s="99" t="s">
        <v>3</v>
      </c>
      <c r="B3" s="2">
        <v>41</v>
      </c>
      <c r="C3" s="2"/>
      <c r="D3" s="3" t="s">
        <v>38</v>
      </c>
      <c r="E3" s="3">
        <v>47.83</v>
      </c>
      <c r="F3" s="3">
        <v>36.92</v>
      </c>
      <c r="G3" s="3">
        <v>22.6</v>
      </c>
      <c r="H3" s="24">
        <v>19.399999999999999</v>
      </c>
      <c r="I3" s="3" t="s">
        <v>226</v>
      </c>
    </row>
    <row r="4" spans="1:11" x14ac:dyDescent="0.2">
      <c r="A4" s="99" t="s">
        <v>825</v>
      </c>
      <c r="B4" s="51">
        <v>44297</v>
      </c>
      <c r="C4" s="2"/>
      <c r="D4" s="3" t="s">
        <v>39</v>
      </c>
      <c r="E4" s="3">
        <v>47.45</v>
      </c>
      <c r="F4" s="3">
        <v>38.81</v>
      </c>
      <c r="G4" s="3">
        <v>22.9</v>
      </c>
      <c r="H4" s="3">
        <v>19.690000000000001</v>
      </c>
      <c r="I4" s="3" t="s">
        <v>227</v>
      </c>
    </row>
    <row r="5" spans="1:11" x14ac:dyDescent="0.2">
      <c r="A5" s="2"/>
      <c r="B5" s="2"/>
      <c r="C5" s="2"/>
      <c r="D5" s="3" t="s">
        <v>40</v>
      </c>
      <c r="E5" s="24">
        <v>47.2</v>
      </c>
      <c r="F5" s="3">
        <v>36.57</v>
      </c>
      <c r="G5" s="3">
        <v>23.4</v>
      </c>
      <c r="H5" s="3">
        <v>19.27</v>
      </c>
      <c r="I5" s="3" t="s">
        <v>228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24">
        <v>48.4</v>
      </c>
      <c r="F6" s="24">
        <v>38.700000000000003</v>
      </c>
      <c r="G6" s="3">
        <v>23.7</v>
      </c>
      <c r="H6" s="3">
        <v>20.78</v>
      </c>
      <c r="I6" s="3" t="s">
        <v>229</v>
      </c>
    </row>
    <row r="7" spans="1:11" x14ac:dyDescent="0.2">
      <c r="A7" s="2" t="s">
        <v>26</v>
      </c>
      <c r="B7" s="34">
        <v>85</v>
      </c>
      <c r="C7" s="2"/>
      <c r="D7" s="3" t="s">
        <v>42</v>
      </c>
      <c r="E7" s="3">
        <v>48.02</v>
      </c>
      <c r="F7" s="3">
        <v>37.619999999999997</v>
      </c>
      <c r="G7" s="3">
        <v>22.8</v>
      </c>
      <c r="H7" s="3">
        <v>18.579999999999998</v>
      </c>
      <c r="I7" s="3" t="s">
        <v>230</v>
      </c>
    </row>
    <row r="8" spans="1:11" x14ac:dyDescent="0.2">
      <c r="A8" s="2" t="s">
        <v>27</v>
      </c>
      <c r="B8" s="34">
        <v>14</v>
      </c>
      <c r="C8" s="2"/>
      <c r="D8" s="3" t="s">
        <v>43</v>
      </c>
      <c r="E8" s="3">
        <v>48.38</v>
      </c>
      <c r="F8" s="3">
        <v>37.07</v>
      </c>
      <c r="G8" s="3">
        <v>24.3</v>
      </c>
      <c r="H8" s="3">
        <v>19.37</v>
      </c>
      <c r="I8" s="3" t="s">
        <v>231</v>
      </c>
    </row>
    <row r="9" spans="1:11" x14ac:dyDescent="0.2">
      <c r="A9" s="2" t="s">
        <v>28</v>
      </c>
      <c r="B9" s="34">
        <v>9</v>
      </c>
      <c r="C9" s="2"/>
      <c r="D9" s="3" t="s">
        <v>44</v>
      </c>
      <c r="E9" s="3">
        <v>45.83</v>
      </c>
      <c r="F9" s="3">
        <v>37.07</v>
      </c>
      <c r="G9" s="27">
        <v>24</v>
      </c>
      <c r="H9" s="3">
        <v>19.18</v>
      </c>
      <c r="I9" s="3" t="s">
        <v>232</v>
      </c>
    </row>
    <row r="10" spans="1:11" x14ac:dyDescent="0.2">
      <c r="A10" s="2" t="s">
        <v>29</v>
      </c>
      <c r="B10" s="34">
        <v>108</v>
      </c>
      <c r="C10" s="2"/>
      <c r="D10" s="3" t="s">
        <v>45</v>
      </c>
      <c r="E10" s="3">
        <v>48.06</v>
      </c>
      <c r="F10" s="3">
        <v>39.119999999999997</v>
      </c>
      <c r="G10" s="3">
        <v>24.2</v>
      </c>
      <c r="H10" s="3">
        <v>19.170000000000002</v>
      </c>
      <c r="I10" s="3" t="s">
        <v>233</v>
      </c>
    </row>
    <row r="11" spans="1:11" x14ac:dyDescent="0.2">
      <c r="C11" s="2"/>
      <c r="D11" s="3" t="s">
        <v>46</v>
      </c>
      <c r="E11" s="24">
        <v>50.6</v>
      </c>
      <c r="F11" s="3">
        <v>38.43</v>
      </c>
      <c r="G11" s="3">
        <v>24.4</v>
      </c>
      <c r="H11" s="3">
        <v>19.37</v>
      </c>
      <c r="I11" s="3" t="s">
        <v>234</v>
      </c>
    </row>
    <row r="12" spans="1:11" x14ac:dyDescent="0.2">
      <c r="D12" s="3" t="s">
        <v>47</v>
      </c>
      <c r="E12" s="3">
        <v>45.68</v>
      </c>
      <c r="F12" s="3">
        <v>36.14</v>
      </c>
      <c r="G12" s="3">
        <v>22.6</v>
      </c>
      <c r="H12" s="3">
        <v>17.59</v>
      </c>
      <c r="I12" s="3" t="s">
        <v>235</v>
      </c>
    </row>
    <row r="13" spans="1:11" x14ac:dyDescent="0.2">
      <c r="D13" s="3" t="s">
        <v>48</v>
      </c>
      <c r="E13" s="3">
        <v>49.01</v>
      </c>
      <c r="F13" s="3">
        <v>38.82</v>
      </c>
      <c r="G13" s="3">
        <v>22.3</v>
      </c>
      <c r="H13" s="3">
        <v>17.91</v>
      </c>
      <c r="I13" s="3" t="s">
        <v>236</v>
      </c>
    </row>
    <row r="14" spans="1:11" x14ac:dyDescent="0.2">
      <c r="B14" s="2"/>
      <c r="D14" s="3" t="s">
        <v>49</v>
      </c>
      <c r="E14" s="3">
        <v>47.53</v>
      </c>
      <c r="F14" s="3">
        <v>38.479999999999997</v>
      </c>
      <c r="G14" s="3">
        <v>25.1</v>
      </c>
      <c r="H14" s="3">
        <v>19.66</v>
      </c>
      <c r="I14" s="3" t="s">
        <v>237</v>
      </c>
    </row>
    <row r="15" spans="1:11" x14ac:dyDescent="0.2">
      <c r="B15" s="2"/>
      <c r="D15" s="3" t="s">
        <v>50</v>
      </c>
      <c r="E15" s="3">
        <v>47.42</v>
      </c>
      <c r="F15" s="3">
        <v>37.46</v>
      </c>
      <c r="G15" s="3">
        <v>22.4</v>
      </c>
      <c r="H15" s="3">
        <v>18.57</v>
      </c>
      <c r="I15" s="3" t="s">
        <v>238</v>
      </c>
    </row>
    <row r="16" spans="1:11" x14ac:dyDescent="0.2">
      <c r="D16" s="3" t="s">
        <v>51</v>
      </c>
      <c r="E16" s="3">
        <v>48.33</v>
      </c>
      <c r="F16" s="3">
        <v>36.08</v>
      </c>
      <c r="G16" s="3">
        <v>24.1</v>
      </c>
      <c r="H16" s="3">
        <v>19.41</v>
      </c>
      <c r="I16" s="3" t="s">
        <v>239</v>
      </c>
    </row>
    <row r="17" spans="4:9" x14ac:dyDescent="0.2">
      <c r="D17" s="3" t="s">
        <v>52</v>
      </c>
      <c r="E17" s="3">
        <v>46.81</v>
      </c>
      <c r="F17" s="24">
        <v>38</v>
      </c>
      <c r="G17" s="3">
        <v>23.1</v>
      </c>
      <c r="H17" s="3">
        <v>18.25</v>
      </c>
      <c r="I17" s="3" t="s">
        <v>240</v>
      </c>
    </row>
    <row r="18" spans="4:9" x14ac:dyDescent="0.2">
      <c r="D18" s="3" t="s">
        <v>53</v>
      </c>
      <c r="E18" s="3">
        <v>48.24</v>
      </c>
      <c r="F18" s="3">
        <v>38.21</v>
      </c>
      <c r="G18" s="3">
        <v>24.6</v>
      </c>
      <c r="H18" s="3">
        <v>18.86</v>
      </c>
      <c r="I18" s="3" t="s">
        <v>241</v>
      </c>
    </row>
    <row r="19" spans="4:9" x14ac:dyDescent="0.2">
      <c r="D19" s="3" t="s">
        <v>54</v>
      </c>
      <c r="E19" s="3">
        <v>46.42</v>
      </c>
      <c r="F19" s="24">
        <v>37</v>
      </c>
      <c r="G19" s="3">
        <v>23.4</v>
      </c>
      <c r="H19" s="3">
        <v>18.34</v>
      </c>
      <c r="I19" s="3" t="s">
        <v>242</v>
      </c>
    </row>
    <row r="20" spans="4:9" x14ac:dyDescent="0.2">
      <c r="D20" s="3" t="s">
        <v>55</v>
      </c>
      <c r="E20" s="3">
        <v>46.95</v>
      </c>
      <c r="F20" s="3">
        <v>35.85</v>
      </c>
      <c r="G20" s="3">
        <v>21.7</v>
      </c>
      <c r="H20" s="3">
        <v>18.010000000000002</v>
      </c>
      <c r="I20" s="3" t="s">
        <v>243</v>
      </c>
    </row>
    <row r="21" spans="4:9" x14ac:dyDescent="0.2">
      <c r="D21" s="3" t="s">
        <v>56</v>
      </c>
      <c r="E21" s="3">
        <v>46.97</v>
      </c>
      <c r="F21" s="3">
        <v>39.840000000000003</v>
      </c>
      <c r="G21" s="3">
        <v>23.3</v>
      </c>
      <c r="H21" s="3">
        <v>18.73</v>
      </c>
      <c r="I21" s="3" t="s">
        <v>244</v>
      </c>
    </row>
    <row r="22" spans="4:9" x14ac:dyDescent="0.2">
      <c r="D22" s="3" t="s">
        <v>57</v>
      </c>
      <c r="E22" s="3">
        <v>46.76</v>
      </c>
      <c r="F22" s="3">
        <v>38.020000000000003</v>
      </c>
      <c r="G22" s="3">
        <v>24.1</v>
      </c>
      <c r="H22" s="3">
        <v>18.86</v>
      </c>
      <c r="I22" s="3" t="s">
        <v>245</v>
      </c>
    </row>
    <row r="23" spans="4:9" x14ac:dyDescent="0.2">
      <c r="D23" s="3" t="s">
        <v>58</v>
      </c>
      <c r="E23" s="3">
        <v>48.56</v>
      </c>
      <c r="F23" s="3">
        <v>38.56</v>
      </c>
      <c r="G23" s="3">
        <v>23.4</v>
      </c>
      <c r="H23" s="3">
        <v>18.57</v>
      </c>
      <c r="I23" s="3" t="s">
        <v>246</v>
      </c>
    </row>
    <row r="24" spans="4:9" x14ac:dyDescent="0.2">
      <c r="D24" s="3" t="s">
        <v>59</v>
      </c>
      <c r="E24" s="3">
        <v>49.27</v>
      </c>
      <c r="F24" s="3">
        <v>37.61</v>
      </c>
      <c r="G24" s="3">
        <v>23.9</v>
      </c>
      <c r="H24" s="3">
        <v>19.32</v>
      </c>
      <c r="I24" s="3" t="s">
        <v>247</v>
      </c>
    </row>
    <row r="25" spans="4:9" x14ac:dyDescent="0.2">
      <c r="D25" s="3" t="s">
        <v>60</v>
      </c>
      <c r="E25" s="3">
        <v>49.16</v>
      </c>
      <c r="F25" s="3">
        <v>38.51</v>
      </c>
      <c r="G25" s="3">
        <v>24.5</v>
      </c>
      <c r="H25" s="3">
        <v>19.41</v>
      </c>
      <c r="I25" s="3" t="s">
        <v>248</v>
      </c>
    </row>
    <row r="26" spans="4:9" x14ac:dyDescent="0.2">
      <c r="D26" s="3" t="s">
        <v>61</v>
      </c>
      <c r="E26" s="3">
        <v>47.28</v>
      </c>
      <c r="F26" s="24">
        <v>39.4</v>
      </c>
      <c r="G26" s="3">
        <v>22.5</v>
      </c>
      <c r="H26" s="3">
        <v>18.239999999999998</v>
      </c>
      <c r="I26" s="3" t="s">
        <v>249</v>
      </c>
    </row>
    <row r="27" spans="4:9" x14ac:dyDescent="0.2">
      <c r="D27" s="3" t="s">
        <v>62</v>
      </c>
      <c r="E27" s="3">
        <v>46.28</v>
      </c>
      <c r="F27" s="3">
        <v>37.69</v>
      </c>
      <c r="G27" s="3">
        <v>22.6</v>
      </c>
      <c r="H27" s="3">
        <v>18.45</v>
      </c>
      <c r="I27" s="3" t="s">
        <v>250</v>
      </c>
    </row>
    <row r="28" spans="4:9" x14ac:dyDescent="0.2">
      <c r="D28" s="3" t="s">
        <v>63</v>
      </c>
      <c r="E28" s="3">
        <v>47.83</v>
      </c>
      <c r="F28" s="3">
        <v>38.82</v>
      </c>
      <c r="G28" s="3">
        <v>24.6</v>
      </c>
      <c r="H28" s="3">
        <v>18.82</v>
      </c>
      <c r="I28" s="3" t="s">
        <v>251</v>
      </c>
    </row>
    <row r="29" spans="4:9" x14ac:dyDescent="0.2">
      <c r="D29" s="3" t="s">
        <v>64</v>
      </c>
      <c r="E29" s="3">
        <v>48.27</v>
      </c>
      <c r="F29" s="3">
        <v>37.880000000000003</v>
      </c>
      <c r="G29" s="3">
        <v>23.6</v>
      </c>
      <c r="H29" s="3">
        <v>19.53</v>
      </c>
      <c r="I29" s="3" t="s">
        <v>252</v>
      </c>
    </row>
    <row r="30" spans="4:9" x14ac:dyDescent="0.2">
      <c r="D30" s="3" t="s">
        <v>65</v>
      </c>
      <c r="E30" s="3">
        <v>46.71</v>
      </c>
      <c r="F30" s="3">
        <v>35.39</v>
      </c>
      <c r="G30" s="27">
        <v>22</v>
      </c>
      <c r="H30" s="3">
        <v>19.02</v>
      </c>
      <c r="I30" s="3" t="s">
        <v>253</v>
      </c>
    </row>
    <row r="31" spans="4:9" x14ac:dyDescent="0.2">
      <c r="D31" s="3" t="s">
        <v>66</v>
      </c>
      <c r="E31" s="3">
        <v>47.72</v>
      </c>
      <c r="F31" s="3">
        <v>36.85</v>
      </c>
      <c r="G31" s="3">
        <v>23.8</v>
      </c>
      <c r="H31" s="3">
        <v>17.71</v>
      </c>
      <c r="I31" s="3" t="s">
        <v>254</v>
      </c>
    </row>
    <row r="32" spans="4:9" x14ac:dyDescent="0.2">
      <c r="D32" s="3" t="s">
        <v>67</v>
      </c>
      <c r="E32" s="3">
        <v>46.99</v>
      </c>
      <c r="F32" s="3">
        <v>37.32</v>
      </c>
      <c r="G32" s="3">
        <v>22.9</v>
      </c>
      <c r="H32" s="3">
        <v>18.559999999999999</v>
      </c>
      <c r="I32" s="3" t="s">
        <v>255</v>
      </c>
    </row>
    <row r="33" spans="4:9" x14ac:dyDescent="0.2">
      <c r="D33" s="3" t="s">
        <v>68</v>
      </c>
      <c r="E33" s="3">
        <v>46.72</v>
      </c>
      <c r="F33" s="3">
        <v>36.64</v>
      </c>
      <c r="G33" s="3">
        <v>21.8</v>
      </c>
      <c r="H33" s="3">
        <v>18.940000000000001</v>
      </c>
      <c r="I33" s="3" t="s">
        <v>256</v>
      </c>
    </row>
    <row r="34" spans="4:9" x14ac:dyDescent="0.2">
      <c r="D34" s="3" t="s">
        <v>69</v>
      </c>
      <c r="E34" s="3"/>
      <c r="F34" s="3"/>
      <c r="G34" s="3"/>
      <c r="H34" s="3"/>
      <c r="I34" s="3"/>
    </row>
    <row r="35" spans="4:9" x14ac:dyDescent="0.2">
      <c r="D35" s="3" t="s">
        <v>70</v>
      </c>
      <c r="E35" s="3"/>
      <c r="F35" s="3"/>
      <c r="G35" s="3"/>
      <c r="H35" s="3"/>
      <c r="I35" s="3"/>
    </row>
    <row r="36" spans="4:9" x14ac:dyDescent="0.2">
      <c r="D36" s="3" t="s">
        <v>71</v>
      </c>
      <c r="E36" s="3"/>
      <c r="F36" s="3"/>
      <c r="G36" s="3"/>
      <c r="H36" s="3"/>
      <c r="I36" s="3"/>
    </row>
    <row r="37" spans="4:9" x14ac:dyDescent="0.2">
      <c r="D37" s="3" t="s">
        <v>72</v>
      </c>
      <c r="E37" s="3"/>
      <c r="F37" s="3"/>
      <c r="G37" s="3"/>
      <c r="H37" s="3"/>
      <c r="I37" s="3"/>
    </row>
    <row r="38" spans="4:9" x14ac:dyDescent="0.2">
      <c r="D38" s="3" t="s">
        <v>73</v>
      </c>
      <c r="E38" s="3"/>
      <c r="F38" s="3"/>
      <c r="G38" s="3"/>
      <c r="H38" s="3"/>
      <c r="I38" s="3"/>
    </row>
    <row r="39" spans="4:9" x14ac:dyDescent="0.2">
      <c r="D39" s="3" t="s">
        <v>74</v>
      </c>
      <c r="E39" s="3"/>
      <c r="F39" s="3"/>
      <c r="G39" s="3"/>
      <c r="H39" s="3"/>
      <c r="I39" s="3"/>
    </row>
    <row r="40" spans="4:9" x14ac:dyDescent="0.2">
      <c r="D40" s="3" t="s">
        <v>75</v>
      </c>
      <c r="E40" s="3"/>
      <c r="F40" s="3"/>
      <c r="G40" s="3"/>
      <c r="H40" s="3"/>
      <c r="I40" s="3"/>
    </row>
    <row r="41" spans="4:9" x14ac:dyDescent="0.2">
      <c r="D41" s="3" t="s">
        <v>76</v>
      </c>
      <c r="E41" s="3"/>
      <c r="F41" s="3"/>
      <c r="G41" s="3"/>
      <c r="H41" s="3"/>
      <c r="I41" s="3"/>
    </row>
    <row r="42" spans="4:9" x14ac:dyDescent="0.2">
      <c r="D42" s="3" t="s">
        <v>77</v>
      </c>
      <c r="E42" s="3"/>
      <c r="F42" s="3"/>
      <c r="G42" s="3"/>
      <c r="H42" s="3"/>
      <c r="I42" s="3"/>
    </row>
    <row r="43" spans="4:9" x14ac:dyDescent="0.2">
      <c r="D43" s="3" t="s">
        <v>78</v>
      </c>
      <c r="E43" s="3"/>
      <c r="F43" s="3"/>
      <c r="G43" s="3"/>
      <c r="H43" s="3"/>
      <c r="I43" s="3"/>
    </row>
    <row r="44" spans="4:9" x14ac:dyDescent="0.2">
      <c r="D44" s="3" t="s">
        <v>79</v>
      </c>
      <c r="E44" s="3"/>
      <c r="F44" s="3"/>
      <c r="G44" s="3"/>
      <c r="H44" s="3"/>
      <c r="I44" s="3"/>
    </row>
    <row r="45" spans="4:9" x14ac:dyDescent="0.2">
      <c r="D45" s="3" t="s">
        <v>80</v>
      </c>
      <c r="E45" s="3"/>
      <c r="F45" s="3"/>
      <c r="G45" s="3"/>
      <c r="H45" s="3"/>
      <c r="I45" s="3"/>
    </row>
    <row r="46" spans="4:9" x14ac:dyDescent="0.2">
      <c r="D46" s="3" t="s">
        <v>81</v>
      </c>
      <c r="E46" s="3"/>
      <c r="F46" s="3"/>
      <c r="G46" s="3"/>
      <c r="H46" s="3"/>
      <c r="I46" s="3"/>
    </row>
    <row r="47" spans="4:9" x14ac:dyDescent="0.2">
      <c r="D47" s="3" t="s">
        <v>82</v>
      </c>
      <c r="E47" s="3"/>
      <c r="F47" s="3"/>
      <c r="G47" s="3"/>
      <c r="H47" s="3"/>
      <c r="I47" s="3"/>
    </row>
    <row r="48" spans="4:9" x14ac:dyDescent="0.2">
      <c r="D48" s="3" t="s">
        <v>83</v>
      </c>
      <c r="E48" s="3"/>
      <c r="F48" s="3"/>
      <c r="G48" s="3"/>
      <c r="H48" s="3"/>
      <c r="I48" s="3"/>
    </row>
    <row r="49" spans="4:9" x14ac:dyDescent="0.2">
      <c r="D49" s="3" t="s">
        <v>84</v>
      </c>
      <c r="E49" s="3"/>
      <c r="F49" s="3"/>
      <c r="G49" s="3"/>
      <c r="H49" s="3"/>
      <c r="I49" s="3"/>
    </row>
    <row r="50" spans="4:9" x14ac:dyDescent="0.2">
      <c r="D50" s="3" t="s">
        <v>85</v>
      </c>
      <c r="E50" s="3"/>
      <c r="F50" s="3"/>
      <c r="G50" s="3"/>
      <c r="H50" s="3"/>
      <c r="I50" s="3"/>
    </row>
    <row r="51" spans="4:9" x14ac:dyDescent="0.2">
      <c r="D51" s="3" t="s">
        <v>86</v>
      </c>
      <c r="E51" s="3"/>
      <c r="F51" s="3"/>
      <c r="G51" s="3"/>
      <c r="H51" s="3"/>
      <c r="I51" s="3"/>
    </row>
    <row r="52" spans="4:9" x14ac:dyDescent="0.2">
      <c r="D52" s="3" t="s">
        <v>87</v>
      </c>
      <c r="E52" s="3"/>
      <c r="F52" s="3"/>
      <c r="G52" s="3"/>
      <c r="H52" s="3"/>
      <c r="I52" s="3"/>
    </row>
    <row r="53" spans="4:9" x14ac:dyDescent="0.2">
      <c r="D53" s="3" t="s">
        <v>88</v>
      </c>
      <c r="E53" s="3"/>
      <c r="F53" s="3"/>
      <c r="G53" s="3"/>
      <c r="H53" s="3"/>
      <c r="I53" s="3"/>
    </row>
    <row r="54" spans="4:9" x14ac:dyDescent="0.2">
      <c r="D54" s="3" t="s">
        <v>89</v>
      </c>
      <c r="E54" s="3"/>
      <c r="F54" s="3"/>
      <c r="G54" s="3"/>
      <c r="H54" s="3"/>
      <c r="I54" s="3"/>
    </row>
    <row r="55" spans="4:9" x14ac:dyDescent="0.2">
      <c r="D55" s="3" t="s">
        <v>90</v>
      </c>
      <c r="E55" s="3"/>
      <c r="F55" s="3"/>
      <c r="G55" s="3"/>
      <c r="H55" s="3"/>
      <c r="I55" s="3"/>
    </row>
    <row r="56" spans="4:9" x14ac:dyDescent="0.2">
      <c r="D56" s="3" t="s">
        <v>91</v>
      </c>
      <c r="E56" s="3"/>
      <c r="F56" s="3"/>
      <c r="G56" s="3"/>
      <c r="H56" s="3"/>
      <c r="I56" s="3"/>
    </row>
    <row r="57" spans="4:9" x14ac:dyDescent="0.2">
      <c r="D57" s="3" t="s">
        <v>92</v>
      </c>
      <c r="E57" s="3"/>
      <c r="F57" s="3"/>
      <c r="G57" s="3"/>
      <c r="H57" s="3"/>
      <c r="I57" s="3"/>
    </row>
    <row r="58" spans="4:9" x14ac:dyDescent="0.2">
      <c r="D58" s="3" t="s">
        <v>93</v>
      </c>
      <c r="E58" s="3"/>
      <c r="F58" s="3"/>
      <c r="G58" s="3"/>
      <c r="H58" s="3"/>
      <c r="I58" s="3"/>
    </row>
    <row r="59" spans="4:9" x14ac:dyDescent="0.2">
      <c r="D59" s="3" t="s">
        <v>94</v>
      </c>
      <c r="E59" s="3"/>
      <c r="F59" s="3"/>
      <c r="G59" s="3"/>
      <c r="H59" s="3"/>
      <c r="I59" s="3"/>
    </row>
    <row r="60" spans="4:9" x14ac:dyDescent="0.2">
      <c r="D60" s="3" t="s">
        <v>95</v>
      </c>
      <c r="E60" s="3"/>
      <c r="F60" s="3"/>
      <c r="G60" s="3"/>
      <c r="H60" s="3"/>
      <c r="I60" s="3"/>
    </row>
    <row r="61" spans="4:9" x14ac:dyDescent="0.2">
      <c r="D61" s="3" t="s">
        <v>96</v>
      </c>
      <c r="E61" s="3"/>
      <c r="F61" s="3"/>
      <c r="G61" s="3"/>
      <c r="H61" s="3"/>
      <c r="I61" s="3"/>
    </row>
    <row r="62" spans="4:9" x14ac:dyDescent="0.2">
      <c r="D62" s="3" t="s">
        <v>97</v>
      </c>
      <c r="E62" s="3"/>
      <c r="F62" s="3"/>
      <c r="G62" s="3"/>
      <c r="H62" s="3"/>
      <c r="I62" s="3"/>
    </row>
    <row r="63" spans="4:9" x14ac:dyDescent="0.2">
      <c r="D63" s="3" t="s">
        <v>98</v>
      </c>
      <c r="E63" s="3"/>
      <c r="F63" s="3"/>
      <c r="G63" s="3"/>
      <c r="H63" s="3"/>
      <c r="I63" s="3"/>
    </row>
    <row r="64" spans="4:9" x14ac:dyDescent="0.2">
      <c r="D64" s="3" t="s">
        <v>99</v>
      </c>
      <c r="E64" s="3"/>
      <c r="F64" s="3"/>
      <c r="G64" s="3"/>
      <c r="H64" s="3"/>
      <c r="I64" s="3"/>
    </row>
    <row r="65" spans="4:9" x14ac:dyDescent="0.2">
      <c r="D65" s="3" t="s">
        <v>100</v>
      </c>
      <c r="E65" s="3"/>
      <c r="F65" s="3"/>
      <c r="G65" s="3"/>
      <c r="H65" s="3"/>
      <c r="I65" s="3"/>
    </row>
    <row r="66" spans="4:9" x14ac:dyDescent="0.2">
      <c r="D66" s="3" t="s">
        <v>101</v>
      </c>
      <c r="E66" s="3"/>
      <c r="F66" s="3"/>
      <c r="G66" s="3"/>
      <c r="H66" s="3"/>
      <c r="I66" s="3"/>
    </row>
    <row r="67" spans="4:9" x14ac:dyDescent="0.2">
      <c r="D67" s="3" t="s">
        <v>102</v>
      </c>
      <c r="E67" s="3"/>
      <c r="F67" s="3"/>
      <c r="G67" s="3"/>
      <c r="H67" s="3"/>
      <c r="I67" s="3"/>
    </row>
    <row r="68" spans="4:9" x14ac:dyDescent="0.2">
      <c r="D68" s="3" t="s">
        <v>103</v>
      </c>
      <c r="E68" s="3"/>
      <c r="F68" s="3"/>
      <c r="G68" s="3"/>
      <c r="H68" s="3"/>
      <c r="I68" s="3"/>
    </row>
    <row r="69" spans="4:9" x14ac:dyDescent="0.2">
      <c r="D69" s="3" t="s">
        <v>104</v>
      </c>
      <c r="E69" s="3"/>
      <c r="F69" s="3"/>
      <c r="G69" s="3"/>
      <c r="H69" s="3"/>
      <c r="I69" s="3"/>
    </row>
    <row r="70" spans="4:9" x14ac:dyDescent="0.2">
      <c r="D70" s="3" t="s">
        <v>105</v>
      </c>
      <c r="E70" s="3"/>
      <c r="F70" s="3"/>
      <c r="G70" s="3"/>
      <c r="H70" s="3"/>
      <c r="I70" s="3"/>
    </row>
    <row r="71" spans="4:9" x14ac:dyDescent="0.2">
      <c r="D71" s="3" t="s">
        <v>106</v>
      </c>
      <c r="E71" s="3"/>
      <c r="F71" s="3"/>
      <c r="G71" s="3"/>
      <c r="H71" s="3"/>
      <c r="I71" s="3"/>
    </row>
    <row r="72" spans="4:9" x14ac:dyDescent="0.2">
      <c r="D72" s="3" t="s">
        <v>107</v>
      </c>
      <c r="E72" s="3"/>
      <c r="F72" s="3"/>
      <c r="G72" s="3"/>
      <c r="H72" s="3"/>
      <c r="I72" s="3"/>
    </row>
    <row r="73" spans="4:9" x14ac:dyDescent="0.2">
      <c r="D73" s="3" t="s">
        <v>108</v>
      </c>
      <c r="E73" s="3"/>
      <c r="F73" s="3"/>
      <c r="G73" s="3"/>
      <c r="H73" s="3"/>
      <c r="I73" s="3"/>
    </row>
    <row r="74" spans="4:9" x14ac:dyDescent="0.2">
      <c r="D74" s="3" t="s">
        <v>109</v>
      </c>
      <c r="E74" s="3"/>
      <c r="F74" s="3"/>
      <c r="G74" s="3"/>
      <c r="H74" s="3"/>
      <c r="I74" s="3"/>
    </row>
    <row r="75" spans="4:9" x14ac:dyDescent="0.2">
      <c r="D75" s="3" t="s">
        <v>110</v>
      </c>
      <c r="E75" s="3"/>
      <c r="F75" s="3"/>
      <c r="G75" s="3"/>
      <c r="H75" s="3"/>
      <c r="I75" s="3"/>
    </row>
    <row r="76" spans="4:9" x14ac:dyDescent="0.2">
      <c r="D76" s="3" t="s">
        <v>111</v>
      </c>
      <c r="E76" s="3"/>
      <c r="F76" s="3"/>
      <c r="G76" s="3"/>
      <c r="H76" s="3"/>
      <c r="I76" s="3"/>
    </row>
    <row r="77" spans="4:9" x14ac:dyDescent="0.2">
      <c r="D77" s="3" t="s">
        <v>112</v>
      </c>
      <c r="E77" s="3"/>
      <c r="F77" s="3"/>
      <c r="G77" s="3"/>
      <c r="H77" s="3"/>
      <c r="I77" s="3"/>
    </row>
    <row r="78" spans="4:9" x14ac:dyDescent="0.2">
      <c r="D78" s="3" t="s">
        <v>113</v>
      </c>
      <c r="E78" s="3"/>
      <c r="F78" s="3"/>
      <c r="G78" s="3"/>
      <c r="H78" s="3"/>
      <c r="I78" s="3"/>
    </row>
    <row r="79" spans="4:9" x14ac:dyDescent="0.2">
      <c r="D79" s="3" t="s">
        <v>114</v>
      </c>
      <c r="E79" s="3"/>
      <c r="F79" s="3"/>
      <c r="G79" s="3"/>
      <c r="H79" s="3"/>
      <c r="I79" s="3"/>
    </row>
    <row r="80" spans="4:9" x14ac:dyDescent="0.2">
      <c r="D80" s="3" t="s">
        <v>115</v>
      </c>
      <c r="E80" s="3"/>
      <c r="F80" s="3"/>
      <c r="G80" s="3"/>
      <c r="H80" s="3"/>
      <c r="I80" s="3"/>
    </row>
    <row r="81" spans="4:9" x14ac:dyDescent="0.2">
      <c r="D81" s="3" t="s">
        <v>116</v>
      </c>
      <c r="E81" s="3"/>
      <c r="F81" s="3"/>
      <c r="G81" s="3"/>
      <c r="H81" s="3"/>
      <c r="I81" s="3"/>
    </row>
    <row r="82" spans="4:9" x14ac:dyDescent="0.2">
      <c r="D82" s="3" t="s">
        <v>117</v>
      </c>
      <c r="E82" s="3"/>
      <c r="F82" s="3"/>
      <c r="G82" s="3"/>
      <c r="H82" s="3"/>
      <c r="I82" s="3"/>
    </row>
    <row r="83" spans="4:9" x14ac:dyDescent="0.2">
      <c r="D83" s="3" t="s">
        <v>118</v>
      </c>
      <c r="E83" s="3"/>
      <c r="F83" s="3"/>
      <c r="G83" s="3"/>
      <c r="H83" s="3"/>
      <c r="I83" s="3"/>
    </row>
    <row r="84" spans="4:9" x14ac:dyDescent="0.2">
      <c r="D84" s="3" t="s">
        <v>119</v>
      </c>
      <c r="E84" s="3"/>
      <c r="F84" s="3"/>
      <c r="G84" s="3"/>
      <c r="H84" s="3"/>
      <c r="I84" s="3"/>
    </row>
    <row r="85" spans="4:9" x14ac:dyDescent="0.2">
      <c r="D85" s="3" t="s">
        <v>120</v>
      </c>
      <c r="E85" s="3"/>
      <c r="F85" s="3"/>
      <c r="G85" s="3"/>
      <c r="H85" s="3"/>
      <c r="I85" s="3"/>
    </row>
    <row r="86" spans="4:9" x14ac:dyDescent="0.2">
      <c r="D86" s="3" t="s">
        <v>121</v>
      </c>
      <c r="E86" s="3"/>
      <c r="F86" s="3"/>
      <c r="G86" s="3"/>
      <c r="H86" s="3"/>
      <c r="I86" s="3"/>
    </row>
    <row r="87" spans="4:9" x14ac:dyDescent="0.2">
      <c r="D87" s="3" t="s">
        <v>122</v>
      </c>
      <c r="E87" s="3"/>
      <c r="F87" s="3"/>
      <c r="G87" s="3"/>
      <c r="H87" s="3"/>
      <c r="I87" s="3"/>
    </row>
    <row r="88" spans="4:9" x14ac:dyDescent="0.2">
      <c r="D88" s="3" t="s">
        <v>123</v>
      </c>
      <c r="E88" s="3"/>
      <c r="F88" s="3"/>
      <c r="G88" s="3"/>
      <c r="H88" s="3"/>
      <c r="I88" s="3"/>
    </row>
    <row r="89" spans="4:9" x14ac:dyDescent="0.2">
      <c r="D89" s="3" t="s">
        <v>124</v>
      </c>
      <c r="E89" s="3"/>
      <c r="F89" s="3"/>
      <c r="G89" s="3"/>
      <c r="H89" s="3"/>
      <c r="I89" s="3"/>
    </row>
    <row r="90" spans="4:9" x14ac:dyDescent="0.2">
      <c r="D90" s="3" t="s">
        <v>125</v>
      </c>
      <c r="E90" s="3"/>
      <c r="F90" s="3"/>
      <c r="G90" s="3"/>
      <c r="H90" s="3"/>
      <c r="I90" s="3"/>
    </row>
    <row r="91" spans="4:9" x14ac:dyDescent="0.2">
      <c r="D91" s="3" t="s">
        <v>126</v>
      </c>
      <c r="E91" s="3"/>
      <c r="F91" s="3"/>
      <c r="G91" s="3"/>
      <c r="H91" s="3"/>
      <c r="I91" s="3"/>
    </row>
    <row r="92" spans="4:9" x14ac:dyDescent="0.2">
      <c r="D92" s="3" t="s">
        <v>127</v>
      </c>
      <c r="E92" s="3"/>
      <c r="F92" s="3"/>
      <c r="G92" s="3"/>
      <c r="H92" s="3"/>
      <c r="I92" s="3"/>
    </row>
    <row r="93" spans="4:9" x14ac:dyDescent="0.2">
      <c r="D93" s="3" t="s">
        <v>128</v>
      </c>
      <c r="E93" s="3"/>
      <c r="F93" s="3"/>
      <c r="G93" s="3"/>
      <c r="H93" s="3"/>
      <c r="I93" s="3"/>
    </row>
    <row r="94" spans="4:9" x14ac:dyDescent="0.2">
      <c r="D94" s="3" t="s">
        <v>129</v>
      </c>
      <c r="E94" s="3"/>
      <c r="F94" s="3"/>
      <c r="G94" s="3"/>
      <c r="H94" s="3"/>
      <c r="I94" s="3"/>
    </row>
    <row r="95" spans="4:9" x14ac:dyDescent="0.2">
      <c r="D95" s="3" t="s">
        <v>130</v>
      </c>
      <c r="E95" s="3"/>
      <c r="F95" s="3"/>
      <c r="G95" s="3"/>
      <c r="H95" s="3"/>
      <c r="I95" s="3"/>
    </row>
    <row r="96" spans="4:9" x14ac:dyDescent="0.2">
      <c r="D96" s="3" t="s">
        <v>131</v>
      </c>
      <c r="E96" s="3"/>
      <c r="F96" s="3"/>
      <c r="G96" s="3"/>
      <c r="H96" s="3"/>
      <c r="I96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98"/>
  <sheetViews>
    <sheetView workbookViewId="0">
      <selection sqref="A1:A4"/>
    </sheetView>
  </sheetViews>
  <sheetFormatPr baseColWidth="10" defaultColWidth="8.83203125" defaultRowHeight="16" x14ac:dyDescent="0.2"/>
  <cols>
    <col min="1" max="1" width="15.83203125" bestFit="1" customWidth="1"/>
    <col min="2" max="2" width="10.1640625" bestFit="1" customWidth="1"/>
  </cols>
  <sheetData>
    <row r="1" spans="1:13" x14ac:dyDescent="0.2">
      <c r="A1" s="99" t="s">
        <v>0</v>
      </c>
      <c r="B1" s="2">
        <v>94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</row>
    <row r="2" spans="1:13" x14ac:dyDescent="0.2">
      <c r="A2" s="99" t="s">
        <v>2</v>
      </c>
      <c r="B2" s="17" t="s">
        <v>299</v>
      </c>
      <c r="C2" s="2"/>
      <c r="D2" s="3" t="s">
        <v>37</v>
      </c>
      <c r="E2" s="3">
        <v>51.77</v>
      </c>
      <c r="F2" s="3">
        <v>39.96</v>
      </c>
      <c r="G2" s="3">
        <v>24.8</v>
      </c>
      <c r="H2" s="3">
        <v>19.86</v>
      </c>
      <c r="I2" s="3" t="s">
        <v>225</v>
      </c>
      <c r="J2" t="s">
        <v>404</v>
      </c>
      <c r="K2" s="2" t="s">
        <v>482</v>
      </c>
    </row>
    <row r="3" spans="1:13" x14ac:dyDescent="0.2">
      <c r="A3" s="99" t="s">
        <v>3</v>
      </c>
      <c r="B3" s="2">
        <v>43</v>
      </c>
      <c r="C3" s="2"/>
      <c r="D3" s="3" t="s">
        <v>38</v>
      </c>
      <c r="E3" s="3">
        <v>47.87</v>
      </c>
      <c r="F3" s="3">
        <v>37.78</v>
      </c>
      <c r="G3" s="3">
        <v>24.2</v>
      </c>
      <c r="H3" s="3">
        <v>18.43</v>
      </c>
      <c r="I3" s="3" t="s">
        <v>226</v>
      </c>
    </row>
    <row r="4" spans="1:13" x14ac:dyDescent="0.2">
      <c r="A4" s="99" t="s">
        <v>825</v>
      </c>
      <c r="B4" s="51">
        <v>44300</v>
      </c>
      <c r="C4" s="2"/>
      <c r="D4" s="3" t="s">
        <v>39</v>
      </c>
      <c r="E4" s="3">
        <v>50.16</v>
      </c>
      <c r="F4" s="3">
        <v>37.590000000000003</v>
      </c>
      <c r="G4" s="3">
        <v>23.7</v>
      </c>
      <c r="H4" s="3">
        <v>18.16</v>
      </c>
      <c r="I4" s="3" t="s">
        <v>227</v>
      </c>
      <c r="K4" s="2" t="s">
        <v>751</v>
      </c>
    </row>
    <row r="5" spans="1:13" x14ac:dyDescent="0.2">
      <c r="A5" s="2"/>
      <c r="B5" s="2"/>
      <c r="C5" s="2"/>
      <c r="D5" s="3" t="s">
        <v>40</v>
      </c>
      <c r="E5" s="3">
        <v>48.64</v>
      </c>
      <c r="F5" s="3">
        <v>37.72</v>
      </c>
      <c r="G5" s="3">
        <v>24.3</v>
      </c>
      <c r="H5" s="3">
        <v>19.45</v>
      </c>
      <c r="I5" s="3" t="s">
        <v>228</v>
      </c>
      <c r="K5" s="2" t="s">
        <v>752</v>
      </c>
    </row>
    <row r="6" spans="1:13" x14ac:dyDescent="0.2">
      <c r="A6" s="2" t="s">
        <v>25</v>
      </c>
      <c r="B6" s="50" t="s">
        <v>212</v>
      </c>
      <c r="D6" s="3" t="s">
        <v>41</v>
      </c>
      <c r="E6" s="3">
        <v>48.71</v>
      </c>
      <c r="F6" s="3">
        <v>38.01</v>
      </c>
      <c r="G6" s="27">
        <v>24</v>
      </c>
      <c r="H6" s="24">
        <v>17.2</v>
      </c>
      <c r="I6" s="3" t="s">
        <v>229</v>
      </c>
    </row>
    <row r="7" spans="1:13" x14ac:dyDescent="0.2">
      <c r="A7" s="2" t="s">
        <v>26</v>
      </c>
      <c r="B7" s="50">
        <v>82</v>
      </c>
      <c r="D7" s="3" t="s">
        <v>42</v>
      </c>
      <c r="E7" s="3">
        <v>48.87</v>
      </c>
      <c r="F7" s="3">
        <v>38.07</v>
      </c>
      <c r="G7" s="3">
        <v>23.3</v>
      </c>
      <c r="H7" s="3">
        <v>17.78</v>
      </c>
      <c r="I7" s="3" t="s">
        <v>230</v>
      </c>
      <c r="M7" s="2"/>
    </row>
    <row r="8" spans="1:13" x14ac:dyDescent="0.2">
      <c r="A8" s="2" t="s">
        <v>27</v>
      </c>
      <c r="B8" s="50">
        <v>1</v>
      </c>
      <c r="D8" s="3" t="s">
        <v>43</v>
      </c>
      <c r="E8" s="3">
        <v>46.63</v>
      </c>
      <c r="F8" s="3">
        <v>36.65</v>
      </c>
      <c r="G8" s="3">
        <v>22.5</v>
      </c>
      <c r="H8" s="3">
        <v>17.71</v>
      </c>
      <c r="I8" s="3" t="s">
        <v>231</v>
      </c>
      <c r="M8" s="2"/>
    </row>
    <row r="9" spans="1:13" x14ac:dyDescent="0.2">
      <c r="A9" s="2" t="s">
        <v>28</v>
      </c>
      <c r="B9" s="50">
        <v>24</v>
      </c>
      <c r="C9" s="2"/>
      <c r="D9" s="3" t="s">
        <v>44</v>
      </c>
      <c r="E9" s="24">
        <v>50.2</v>
      </c>
      <c r="F9" s="3">
        <v>39.549999999999997</v>
      </c>
      <c r="G9" s="3">
        <v>23.9</v>
      </c>
      <c r="H9" s="3">
        <v>18.46</v>
      </c>
      <c r="I9" s="3" t="s">
        <v>232</v>
      </c>
      <c r="M9" s="2"/>
    </row>
    <row r="10" spans="1:13" x14ac:dyDescent="0.2">
      <c r="A10" s="2" t="s">
        <v>29</v>
      </c>
      <c r="B10" s="50">
        <v>107</v>
      </c>
      <c r="C10" s="2"/>
      <c r="D10" s="3" t="s">
        <v>45</v>
      </c>
      <c r="E10" s="3">
        <v>49.19</v>
      </c>
      <c r="F10" s="3">
        <v>37.729999999999997</v>
      </c>
      <c r="G10" s="27">
        <v>24</v>
      </c>
      <c r="H10" s="3">
        <v>18.36</v>
      </c>
      <c r="I10" s="3" t="s">
        <v>233</v>
      </c>
    </row>
    <row r="11" spans="1:13" x14ac:dyDescent="0.2">
      <c r="C11" s="2"/>
      <c r="D11" s="3" t="s">
        <v>46</v>
      </c>
      <c r="E11" s="3">
        <v>49.69</v>
      </c>
      <c r="F11" s="3">
        <v>37.94</v>
      </c>
      <c r="G11" s="3">
        <v>24.8</v>
      </c>
      <c r="H11" s="3">
        <v>19.16</v>
      </c>
      <c r="I11" s="3" t="s">
        <v>234</v>
      </c>
    </row>
    <row r="12" spans="1:13" x14ac:dyDescent="0.2">
      <c r="D12" s="3" t="s">
        <v>47</v>
      </c>
      <c r="E12" s="3">
        <v>49.98</v>
      </c>
      <c r="F12" s="3">
        <v>39.630000000000003</v>
      </c>
      <c r="G12" s="3">
        <v>24.2</v>
      </c>
      <c r="H12" s="3">
        <v>18.05</v>
      </c>
      <c r="I12" s="3" t="s">
        <v>235</v>
      </c>
    </row>
    <row r="13" spans="1:13" x14ac:dyDescent="0.2">
      <c r="B13" s="2"/>
      <c r="D13" s="3" t="s">
        <v>48</v>
      </c>
      <c r="E13" s="24">
        <v>49.1</v>
      </c>
      <c r="F13" s="3">
        <v>36.57</v>
      </c>
      <c r="G13" s="3">
        <v>23.2</v>
      </c>
      <c r="H13" s="3">
        <v>18.55</v>
      </c>
      <c r="I13" s="3" t="s">
        <v>236</v>
      </c>
    </row>
    <row r="14" spans="1:13" x14ac:dyDescent="0.2">
      <c r="B14" s="2"/>
      <c r="D14" s="3" t="s">
        <v>49</v>
      </c>
      <c r="E14" s="3">
        <v>49.33</v>
      </c>
      <c r="F14" s="3">
        <v>38.57</v>
      </c>
      <c r="G14" s="3">
        <v>23.2</v>
      </c>
      <c r="H14" s="3">
        <v>18.38</v>
      </c>
      <c r="I14" s="3" t="s">
        <v>237</v>
      </c>
    </row>
    <row r="15" spans="1:13" x14ac:dyDescent="0.2">
      <c r="B15" s="2"/>
      <c r="D15" s="3" t="s">
        <v>50</v>
      </c>
      <c r="E15" s="3">
        <v>47.19</v>
      </c>
      <c r="F15" s="3">
        <v>37.659999999999997</v>
      </c>
      <c r="G15" s="3">
        <v>21.8</v>
      </c>
      <c r="H15" s="24">
        <v>17.899999999999999</v>
      </c>
      <c r="I15" s="3" t="s">
        <v>238</v>
      </c>
    </row>
    <row r="16" spans="1:13" x14ac:dyDescent="0.2">
      <c r="D16" s="3" t="s">
        <v>51</v>
      </c>
      <c r="E16" s="3">
        <v>48.85</v>
      </c>
      <c r="F16" s="3">
        <v>37.67</v>
      </c>
      <c r="G16" s="3">
        <v>23.1</v>
      </c>
      <c r="H16" s="3">
        <v>18.670000000000002</v>
      </c>
      <c r="I16" s="3" t="s">
        <v>239</v>
      </c>
    </row>
    <row r="17" spans="4:9" x14ac:dyDescent="0.2">
      <c r="D17" s="3" t="s">
        <v>52</v>
      </c>
      <c r="E17" s="3">
        <v>49.73</v>
      </c>
      <c r="F17" s="3">
        <v>36.56</v>
      </c>
      <c r="G17" s="3">
        <v>22.9</v>
      </c>
      <c r="H17" s="3">
        <v>18.190000000000001</v>
      </c>
      <c r="I17" s="3" t="s">
        <v>240</v>
      </c>
    </row>
    <row r="18" spans="4:9" x14ac:dyDescent="0.2">
      <c r="D18" s="3" t="s">
        <v>53</v>
      </c>
      <c r="E18" s="3">
        <v>48.34</v>
      </c>
      <c r="F18" s="96">
        <v>38.4</v>
      </c>
      <c r="G18" s="3">
        <v>22.7</v>
      </c>
      <c r="H18" s="3">
        <v>17.190000000000001</v>
      </c>
      <c r="I18" s="3" t="s">
        <v>241</v>
      </c>
    </row>
    <row r="19" spans="4:9" x14ac:dyDescent="0.2">
      <c r="D19" s="3" t="s">
        <v>54</v>
      </c>
      <c r="E19" s="3">
        <v>52.25</v>
      </c>
      <c r="F19" s="3">
        <v>40.520000000000003</v>
      </c>
      <c r="G19" s="3">
        <v>24.3</v>
      </c>
      <c r="H19" s="3">
        <v>18.28</v>
      </c>
      <c r="I19" s="3" t="s">
        <v>242</v>
      </c>
    </row>
    <row r="20" spans="4:9" x14ac:dyDescent="0.2">
      <c r="D20" s="3" t="s">
        <v>55</v>
      </c>
      <c r="E20" s="3">
        <v>48.22</v>
      </c>
      <c r="F20" s="3">
        <v>38.130000000000003</v>
      </c>
      <c r="G20" s="3">
        <v>22.9</v>
      </c>
      <c r="H20" s="3">
        <v>18.34</v>
      </c>
      <c r="I20" s="3" t="s">
        <v>243</v>
      </c>
    </row>
    <row r="21" spans="4:9" x14ac:dyDescent="0.2">
      <c r="D21" s="3" t="s">
        <v>56</v>
      </c>
      <c r="E21" s="3">
        <v>47.87</v>
      </c>
      <c r="F21" s="3">
        <v>36.94</v>
      </c>
      <c r="G21" s="3">
        <v>22.9</v>
      </c>
      <c r="H21" s="3">
        <v>19.03</v>
      </c>
      <c r="I21" s="3" t="s">
        <v>244</v>
      </c>
    </row>
    <row r="22" spans="4:9" x14ac:dyDescent="0.2">
      <c r="D22" s="3" t="s">
        <v>57</v>
      </c>
      <c r="E22" s="3">
        <v>50.17</v>
      </c>
      <c r="F22" s="3">
        <v>39.14</v>
      </c>
      <c r="G22" s="97">
        <v>24</v>
      </c>
      <c r="H22" s="3">
        <v>19.04</v>
      </c>
      <c r="I22" s="3" t="s">
        <v>245</v>
      </c>
    </row>
    <row r="23" spans="4:9" x14ac:dyDescent="0.2">
      <c r="D23" s="3" t="s">
        <v>58</v>
      </c>
      <c r="E23" s="3">
        <v>49.96</v>
      </c>
      <c r="F23" s="3">
        <v>38.340000000000003</v>
      </c>
      <c r="G23" s="3">
        <v>24.4</v>
      </c>
      <c r="H23" s="3">
        <v>18.62</v>
      </c>
      <c r="I23" s="3" t="s">
        <v>246</v>
      </c>
    </row>
    <row r="24" spans="4:9" x14ac:dyDescent="0.2">
      <c r="D24" s="3" t="s">
        <v>59</v>
      </c>
      <c r="E24" s="3">
        <v>49.26</v>
      </c>
      <c r="F24" s="3">
        <v>39.19</v>
      </c>
      <c r="G24" s="3">
        <v>23.8</v>
      </c>
      <c r="H24" s="3">
        <v>18.39</v>
      </c>
      <c r="I24" s="3" t="s">
        <v>247</v>
      </c>
    </row>
    <row r="25" spans="4:9" x14ac:dyDescent="0.2">
      <c r="D25" s="3" t="s">
        <v>60</v>
      </c>
      <c r="E25" s="3">
        <v>49.11</v>
      </c>
      <c r="F25" s="3">
        <v>38.19</v>
      </c>
      <c r="G25" s="3">
        <v>23.6</v>
      </c>
      <c r="H25" s="3">
        <v>19.39</v>
      </c>
      <c r="I25" s="3" t="s">
        <v>248</v>
      </c>
    </row>
    <row r="26" spans="4:9" x14ac:dyDescent="0.2">
      <c r="D26" s="3" t="s">
        <v>61</v>
      </c>
      <c r="E26" s="3">
        <v>49.95</v>
      </c>
      <c r="F26" s="3">
        <v>36.950000000000003</v>
      </c>
      <c r="G26" s="3">
        <v>23.2</v>
      </c>
      <c r="H26" s="3">
        <v>18.16</v>
      </c>
      <c r="I26" s="3" t="s">
        <v>249</v>
      </c>
    </row>
    <row r="27" spans="4:9" x14ac:dyDescent="0.2">
      <c r="D27" s="3" t="s">
        <v>62</v>
      </c>
      <c r="E27" s="3">
        <v>50.23</v>
      </c>
      <c r="F27" s="3">
        <v>39.54</v>
      </c>
      <c r="G27" s="3">
        <v>25.6</v>
      </c>
      <c r="H27" s="3">
        <v>18.440000000000001</v>
      </c>
      <c r="I27" s="3" t="s">
        <v>250</v>
      </c>
    </row>
    <row r="28" spans="4:9" x14ac:dyDescent="0.2">
      <c r="D28" s="3" t="s">
        <v>63</v>
      </c>
      <c r="E28" s="3">
        <v>50.58</v>
      </c>
      <c r="F28" s="3">
        <v>39.57</v>
      </c>
      <c r="G28" s="3">
        <v>24.6</v>
      </c>
      <c r="H28" s="3">
        <v>18.71</v>
      </c>
      <c r="I28" s="3" t="s">
        <v>251</v>
      </c>
    </row>
    <row r="29" spans="4:9" x14ac:dyDescent="0.2">
      <c r="D29" s="3" t="s">
        <v>64</v>
      </c>
      <c r="E29" s="3">
        <v>47.08</v>
      </c>
      <c r="F29" s="3">
        <v>36.909999999999997</v>
      </c>
      <c r="G29" s="3">
        <v>22.5</v>
      </c>
      <c r="H29" s="3">
        <v>17.63</v>
      </c>
      <c r="I29" s="3" t="s">
        <v>252</v>
      </c>
    </row>
    <row r="30" spans="4:9" x14ac:dyDescent="0.2">
      <c r="D30" s="3" t="s">
        <v>65</v>
      </c>
      <c r="E30" s="3">
        <v>47.65</v>
      </c>
      <c r="F30" s="3">
        <v>38.18</v>
      </c>
      <c r="G30" s="3">
        <v>23.6</v>
      </c>
      <c r="H30" s="3">
        <v>18.559999999999999</v>
      </c>
      <c r="I30" s="3" t="s">
        <v>253</v>
      </c>
    </row>
    <row r="31" spans="4:9" x14ac:dyDescent="0.2">
      <c r="D31" s="3" t="s">
        <v>66</v>
      </c>
      <c r="E31" s="3">
        <v>48.52</v>
      </c>
      <c r="F31" s="3">
        <v>36.869999999999997</v>
      </c>
      <c r="G31" s="3">
        <v>23.6</v>
      </c>
      <c r="H31" s="3">
        <v>18.73</v>
      </c>
      <c r="I31" s="3" t="s">
        <v>254</v>
      </c>
    </row>
    <row r="32" spans="4:9" x14ac:dyDescent="0.2">
      <c r="D32" s="3" t="s">
        <v>67</v>
      </c>
      <c r="E32" s="3">
        <v>49.24</v>
      </c>
      <c r="F32" s="3">
        <v>38.380000000000003</v>
      </c>
      <c r="G32" s="3">
        <v>24.2</v>
      </c>
      <c r="H32" s="24">
        <v>18.399999999999999</v>
      </c>
      <c r="I32" s="3" t="s">
        <v>255</v>
      </c>
    </row>
    <row r="33" spans="4:9" x14ac:dyDescent="0.2">
      <c r="D33" s="3" t="s">
        <v>68</v>
      </c>
      <c r="E33" s="3">
        <v>49.59</v>
      </c>
      <c r="F33" s="24">
        <v>38.9</v>
      </c>
      <c r="G33" s="3">
        <v>23.4</v>
      </c>
      <c r="H33" s="3">
        <v>17.82</v>
      </c>
      <c r="I33" s="3" t="s">
        <v>256</v>
      </c>
    </row>
    <row r="34" spans="4:9" x14ac:dyDescent="0.2">
      <c r="D34" s="3" t="s">
        <v>69</v>
      </c>
      <c r="E34" s="3">
        <v>50.22</v>
      </c>
      <c r="F34" s="3">
        <v>39.07</v>
      </c>
      <c r="G34" s="3">
        <v>23.8</v>
      </c>
      <c r="H34" s="3">
        <v>17.68</v>
      </c>
      <c r="I34" s="3" t="s">
        <v>257</v>
      </c>
    </row>
    <row r="35" spans="4:9" x14ac:dyDescent="0.2">
      <c r="D35" s="3" t="s">
        <v>70</v>
      </c>
      <c r="E35" s="3">
        <v>48.23</v>
      </c>
      <c r="F35" s="3">
        <v>37.049999999999997</v>
      </c>
      <c r="G35" s="3">
        <v>23.2</v>
      </c>
      <c r="H35" s="3">
        <v>18.46</v>
      </c>
      <c r="I35" s="3" t="s">
        <v>258</v>
      </c>
    </row>
    <row r="36" spans="4:9" x14ac:dyDescent="0.2">
      <c r="D36" s="3" t="s">
        <v>71</v>
      </c>
      <c r="E36" s="3">
        <v>47.46</v>
      </c>
      <c r="F36" s="3">
        <v>36.590000000000003</v>
      </c>
      <c r="G36" s="3">
        <v>22.1</v>
      </c>
      <c r="H36" s="3">
        <v>18.25</v>
      </c>
      <c r="I36" s="3" t="s">
        <v>259</v>
      </c>
    </row>
    <row r="37" spans="4:9" x14ac:dyDescent="0.2">
      <c r="D37" s="3" t="s">
        <v>72</v>
      </c>
      <c r="E37" s="3">
        <v>49.32</v>
      </c>
      <c r="F37" s="3">
        <v>39.590000000000003</v>
      </c>
      <c r="G37" s="3">
        <v>23.4</v>
      </c>
      <c r="H37" s="3">
        <v>18.54</v>
      </c>
      <c r="I37" s="3" t="s">
        <v>260</v>
      </c>
    </row>
    <row r="38" spans="4:9" x14ac:dyDescent="0.2">
      <c r="D38" s="3" t="s">
        <v>73</v>
      </c>
      <c r="E38" s="3">
        <v>48.67</v>
      </c>
      <c r="F38" s="3">
        <v>38.14</v>
      </c>
      <c r="G38" s="3">
        <v>23.5</v>
      </c>
      <c r="H38" s="3">
        <v>18.989999999999998</v>
      </c>
      <c r="I38" s="3" t="s">
        <v>261</v>
      </c>
    </row>
    <row r="39" spans="4:9" x14ac:dyDescent="0.2">
      <c r="D39" s="3" t="s">
        <v>74</v>
      </c>
      <c r="E39" s="3">
        <v>51.44</v>
      </c>
      <c r="F39" s="3">
        <v>38.409999999999997</v>
      </c>
      <c r="G39" s="3">
        <v>24.8</v>
      </c>
      <c r="H39" s="3">
        <v>18.670000000000002</v>
      </c>
      <c r="I39" s="3" t="s">
        <v>262</v>
      </c>
    </row>
    <row r="40" spans="4:9" x14ac:dyDescent="0.2">
      <c r="D40" s="3" t="s">
        <v>75</v>
      </c>
      <c r="E40" s="24">
        <v>49.2</v>
      </c>
      <c r="F40" s="3">
        <v>37.15</v>
      </c>
      <c r="G40" s="3">
        <v>23.3</v>
      </c>
      <c r="H40" s="3">
        <v>18.82</v>
      </c>
      <c r="I40" s="3" t="s">
        <v>263</v>
      </c>
    </row>
    <row r="41" spans="4:9" x14ac:dyDescent="0.2">
      <c r="D41" s="3" t="s">
        <v>76</v>
      </c>
      <c r="E41" s="3">
        <v>50.24</v>
      </c>
      <c r="F41" s="3">
        <v>40.17</v>
      </c>
      <c r="G41" s="3">
        <v>24.5</v>
      </c>
      <c r="H41" s="3">
        <v>18.420000000000002</v>
      </c>
      <c r="I41" s="3" t="s">
        <v>264</v>
      </c>
    </row>
    <row r="42" spans="4:9" x14ac:dyDescent="0.2">
      <c r="D42" s="3" t="s">
        <v>77</v>
      </c>
      <c r="E42" s="3">
        <v>49.85</v>
      </c>
      <c r="F42" s="3">
        <v>37.79</v>
      </c>
      <c r="G42" s="3">
        <v>24.8</v>
      </c>
      <c r="H42" s="3">
        <v>19.940000000000001</v>
      </c>
      <c r="I42" s="3" t="s">
        <v>266</v>
      </c>
    </row>
    <row r="43" spans="4:9" x14ac:dyDescent="0.2">
      <c r="D43" s="3" t="s">
        <v>78</v>
      </c>
      <c r="E43" s="3">
        <v>48.53</v>
      </c>
      <c r="F43" s="3">
        <v>37.590000000000003</v>
      </c>
      <c r="G43" s="3">
        <v>23.9</v>
      </c>
      <c r="H43" s="3">
        <v>19.97</v>
      </c>
      <c r="I43" s="3" t="s">
        <v>267</v>
      </c>
    </row>
    <row r="44" spans="4:9" x14ac:dyDescent="0.2">
      <c r="D44" s="3" t="s">
        <v>79</v>
      </c>
      <c r="E44" s="3">
        <v>50.91</v>
      </c>
      <c r="F44" s="3">
        <v>38.19</v>
      </c>
      <c r="G44" s="27">
        <v>25</v>
      </c>
      <c r="H44" s="3">
        <v>20.05</v>
      </c>
      <c r="I44" s="3" t="s">
        <v>268</v>
      </c>
    </row>
    <row r="45" spans="4:9" x14ac:dyDescent="0.2">
      <c r="D45" s="3" t="s">
        <v>80</v>
      </c>
      <c r="E45" s="3">
        <v>49.09</v>
      </c>
      <c r="F45" s="3">
        <v>36.049999999999997</v>
      </c>
      <c r="G45" s="3">
        <v>22.6</v>
      </c>
      <c r="H45" s="24">
        <v>18.5</v>
      </c>
      <c r="I45" s="3" t="s">
        <v>269</v>
      </c>
    </row>
    <row r="46" spans="4:9" x14ac:dyDescent="0.2">
      <c r="D46" s="3" t="s">
        <v>81</v>
      </c>
      <c r="E46" s="3">
        <v>50.96</v>
      </c>
      <c r="F46" s="3">
        <v>38.67</v>
      </c>
      <c r="G46" s="3">
        <v>24.2</v>
      </c>
      <c r="H46" s="3">
        <v>19.73</v>
      </c>
      <c r="I46" s="3" t="s">
        <v>270</v>
      </c>
    </row>
    <row r="47" spans="4:9" x14ac:dyDescent="0.2">
      <c r="D47" s="3" t="s">
        <v>82</v>
      </c>
      <c r="E47" s="3">
        <v>49.73</v>
      </c>
      <c r="F47" s="3">
        <v>37.909999999999997</v>
      </c>
      <c r="G47" s="3">
        <v>24.3</v>
      </c>
      <c r="H47" s="3">
        <v>20.58</v>
      </c>
      <c r="I47" s="3" t="s">
        <v>271</v>
      </c>
    </row>
    <row r="48" spans="4:9" x14ac:dyDescent="0.2">
      <c r="D48" s="3" t="s">
        <v>83</v>
      </c>
      <c r="E48" s="3">
        <v>50.85</v>
      </c>
      <c r="F48" s="3">
        <v>37.549999999999997</v>
      </c>
      <c r="G48" s="27">
        <v>25</v>
      </c>
      <c r="H48" s="3">
        <v>20.05</v>
      </c>
      <c r="I48" s="3" t="s">
        <v>272</v>
      </c>
    </row>
    <row r="49" spans="4:9" x14ac:dyDescent="0.2">
      <c r="D49" s="3" t="s">
        <v>84</v>
      </c>
      <c r="E49" s="3">
        <v>51.27</v>
      </c>
      <c r="F49" s="24">
        <v>38.5</v>
      </c>
      <c r="G49" s="3">
        <v>23.5</v>
      </c>
      <c r="H49" s="3">
        <v>19.420000000000002</v>
      </c>
      <c r="I49" s="3" t="s">
        <v>273</v>
      </c>
    </row>
    <row r="50" spans="4:9" x14ac:dyDescent="0.2">
      <c r="D50" s="3" t="s">
        <v>85</v>
      </c>
      <c r="E50" s="3">
        <v>49.92</v>
      </c>
      <c r="F50" s="3">
        <v>37.49</v>
      </c>
      <c r="G50" s="3">
        <v>23.2</v>
      </c>
      <c r="H50" s="3">
        <v>19.690000000000001</v>
      </c>
      <c r="I50" s="3" t="s">
        <v>370</v>
      </c>
    </row>
    <row r="51" spans="4:9" x14ac:dyDescent="0.2">
      <c r="D51" s="3" t="s">
        <v>86</v>
      </c>
      <c r="E51" s="24">
        <v>48.2</v>
      </c>
      <c r="F51" s="3">
        <v>37.94</v>
      </c>
      <c r="G51" s="3">
        <v>22.4</v>
      </c>
      <c r="H51" s="3">
        <v>19.309999999999999</v>
      </c>
      <c r="I51" s="3" t="s">
        <v>371</v>
      </c>
    </row>
    <row r="52" spans="4:9" x14ac:dyDescent="0.2">
      <c r="D52" s="3" t="s">
        <v>87</v>
      </c>
      <c r="E52" s="3">
        <v>48.58</v>
      </c>
      <c r="F52" s="3">
        <v>38.01</v>
      </c>
      <c r="G52" s="3">
        <v>23.3</v>
      </c>
      <c r="H52" s="3">
        <v>19.95</v>
      </c>
      <c r="I52" s="3" t="s">
        <v>372</v>
      </c>
    </row>
    <row r="53" spans="4:9" x14ac:dyDescent="0.2">
      <c r="D53" s="3" t="s">
        <v>88</v>
      </c>
      <c r="E53" s="3">
        <v>48.16</v>
      </c>
      <c r="F53" s="3">
        <v>37.89</v>
      </c>
      <c r="G53" s="3">
        <v>22.6</v>
      </c>
      <c r="H53" s="3">
        <v>18.739999999999998</v>
      </c>
      <c r="I53" s="3" t="s">
        <v>373</v>
      </c>
    </row>
    <row r="54" spans="4:9" x14ac:dyDescent="0.2">
      <c r="D54" s="3" t="s">
        <v>89</v>
      </c>
      <c r="E54" s="3">
        <v>50.59</v>
      </c>
      <c r="F54" s="3">
        <v>38.22</v>
      </c>
      <c r="G54" s="3">
        <v>23.8</v>
      </c>
      <c r="H54" s="3">
        <v>19.95</v>
      </c>
      <c r="I54" s="3" t="s">
        <v>374</v>
      </c>
    </row>
    <row r="55" spans="4:9" x14ac:dyDescent="0.2">
      <c r="D55" s="3" t="s">
        <v>90</v>
      </c>
      <c r="E55" s="3">
        <v>49.66</v>
      </c>
      <c r="F55" s="3">
        <v>37.17</v>
      </c>
      <c r="G55" s="3">
        <v>23.1</v>
      </c>
      <c r="H55" s="3">
        <v>19.57</v>
      </c>
      <c r="I55" s="3" t="s">
        <v>375</v>
      </c>
    </row>
    <row r="56" spans="4:9" x14ac:dyDescent="0.2">
      <c r="D56" s="3" t="s">
        <v>91</v>
      </c>
      <c r="E56" s="3">
        <v>50.61</v>
      </c>
      <c r="F56" s="3">
        <v>39.840000000000003</v>
      </c>
      <c r="G56" s="27">
        <v>25</v>
      </c>
      <c r="H56" s="3">
        <v>19.45</v>
      </c>
      <c r="I56" s="3" t="s">
        <v>376</v>
      </c>
    </row>
    <row r="57" spans="4:9" x14ac:dyDescent="0.2">
      <c r="D57" s="3" t="s">
        <v>92</v>
      </c>
      <c r="E57" s="3">
        <v>49.41</v>
      </c>
      <c r="F57" s="3">
        <v>38.630000000000003</v>
      </c>
      <c r="G57" s="3">
        <v>24.7</v>
      </c>
      <c r="H57" s="3">
        <v>19.66</v>
      </c>
      <c r="I57" s="3" t="s">
        <v>377</v>
      </c>
    </row>
    <row r="58" spans="4:9" x14ac:dyDescent="0.2">
      <c r="D58" s="3" t="s">
        <v>93</v>
      </c>
      <c r="E58" s="3">
        <v>48.46</v>
      </c>
      <c r="F58" s="24">
        <v>39.700000000000003</v>
      </c>
      <c r="G58" s="3">
        <v>23.6</v>
      </c>
      <c r="H58" s="3">
        <v>18.87</v>
      </c>
      <c r="I58" s="3" t="s">
        <v>378</v>
      </c>
    </row>
    <row r="59" spans="4:9" x14ac:dyDescent="0.2">
      <c r="D59" s="3" t="s">
        <v>94</v>
      </c>
      <c r="E59" s="3">
        <v>49.82</v>
      </c>
      <c r="F59" s="3">
        <v>39.57</v>
      </c>
      <c r="G59" s="3">
        <v>24.1</v>
      </c>
      <c r="H59" s="3">
        <v>18.260000000000002</v>
      </c>
      <c r="I59" s="3" t="s">
        <v>379</v>
      </c>
    </row>
    <row r="60" spans="4:9" x14ac:dyDescent="0.2">
      <c r="D60" s="3" t="s">
        <v>95</v>
      </c>
      <c r="E60" s="24">
        <v>50.1</v>
      </c>
      <c r="F60" s="3">
        <v>37.130000000000003</v>
      </c>
      <c r="G60" s="3">
        <v>23.7</v>
      </c>
      <c r="H60" s="3">
        <v>18.46</v>
      </c>
      <c r="I60" s="3" t="s">
        <v>380</v>
      </c>
    </row>
    <row r="61" spans="4:9" x14ac:dyDescent="0.2">
      <c r="D61" s="3" t="s">
        <v>96</v>
      </c>
      <c r="E61" s="3">
        <v>48.47</v>
      </c>
      <c r="F61" s="3">
        <v>35.909999999999997</v>
      </c>
      <c r="G61" s="3">
        <v>23.1</v>
      </c>
      <c r="H61" s="3">
        <v>18.420000000000002</v>
      </c>
      <c r="I61" s="3" t="s">
        <v>381</v>
      </c>
    </row>
    <row r="62" spans="4:9" x14ac:dyDescent="0.2">
      <c r="D62" s="3" t="s">
        <v>97</v>
      </c>
      <c r="E62" s="3">
        <v>48.15</v>
      </c>
      <c r="F62" s="3">
        <v>37.01</v>
      </c>
      <c r="G62" s="3">
        <v>22.2</v>
      </c>
      <c r="H62" s="3">
        <v>18.329999999999998</v>
      </c>
      <c r="I62" s="3" t="s">
        <v>382</v>
      </c>
    </row>
    <row r="63" spans="4:9" x14ac:dyDescent="0.2">
      <c r="D63" s="3" t="s">
        <v>98</v>
      </c>
      <c r="E63" s="24">
        <v>48</v>
      </c>
      <c r="F63" s="3">
        <v>35.96</v>
      </c>
      <c r="G63" s="27">
        <v>22</v>
      </c>
      <c r="H63" s="3">
        <v>18.670000000000002</v>
      </c>
      <c r="I63" s="3" t="s">
        <v>383</v>
      </c>
    </row>
    <row r="64" spans="4:9" x14ac:dyDescent="0.2">
      <c r="D64" s="3" t="s">
        <v>99</v>
      </c>
      <c r="E64" s="3">
        <v>48.26</v>
      </c>
      <c r="F64" s="3">
        <v>38.47</v>
      </c>
      <c r="G64" s="3">
        <v>24.4</v>
      </c>
      <c r="H64" s="3">
        <v>19.18</v>
      </c>
      <c r="I64" s="3" t="s">
        <v>384</v>
      </c>
    </row>
    <row r="65" spans="4:9" x14ac:dyDescent="0.2">
      <c r="D65" s="3" t="s">
        <v>100</v>
      </c>
      <c r="E65" s="3">
        <v>50.69</v>
      </c>
      <c r="F65" s="3">
        <v>37.67</v>
      </c>
      <c r="G65" s="3">
        <v>24.3</v>
      </c>
      <c r="H65" s="3">
        <v>18.77</v>
      </c>
      <c r="I65" s="3" t="s">
        <v>385</v>
      </c>
    </row>
    <row r="66" spans="4:9" x14ac:dyDescent="0.2">
      <c r="D66" s="3" t="s">
        <v>101</v>
      </c>
      <c r="E66" s="3">
        <v>51.17</v>
      </c>
      <c r="F66" s="3">
        <v>38.28</v>
      </c>
      <c r="G66" s="3">
        <v>24.6</v>
      </c>
      <c r="H66" s="3">
        <v>17.940000000000001</v>
      </c>
      <c r="I66" s="3" t="s">
        <v>323</v>
      </c>
    </row>
    <row r="67" spans="4:9" x14ac:dyDescent="0.2">
      <c r="D67" s="3" t="s">
        <v>102</v>
      </c>
      <c r="E67" s="3">
        <v>46.75</v>
      </c>
      <c r="F67" s="3">
        <v>37.07</v>
      </c>
      <c r="G67" s="3">
        <v>23.4</v>
      </c>
      <c r="H67" s="3">
        <v>17.79</v>
      </c>
      <c r="I67" s="3" t="s">
        <v>324</v>
      </c>
    </row>
    <row r="68" spans="4:9" x14ac:dyDescent="0.2">
      <c r="D68" s="3" t="s">
        <v>103</v>
      </c>
      <c r="E68" s="3">
        <v>49.57</v>
      </c>
      <c r="F68" s="3">
        <v>38.24</v>
      </c>
      <c r="G68" s="3">
        <v>23.1</v>
      </c>
      <c r="H68" s="3">
        <v>17.21</v>
      </c>
      <c r="I68" s="3" t="s">
        <v>325</v>
      </c>
    </row>
    <row r="69" spans="4:9" x14ac:dyDescent="0.2">
      <c r="D69" s="3" t="s">
        <v>104</v>
      </c>
      <c r="E69" s="3">
        <v>49.97</v>
      </c>
      <c r="F69" s="3">
        <v>37.049999999999997</v>
      </c>
      <c r="G69" s="3">
        <v>24.7</v>
      </c>
      <c r="H69" s="3">
        <v>18.57</v>
      </c>
      <c r="I69" s="3" t="s">
        <v>326</v>
      </c>
    </row>
    <row r="70" spans="4:9" x14ac:dyDescent="0.2">
      <c r="D70" s="3" t="s">
        <v>105</v>
      </c>
      <c r="E70" s="3">
        <v>48.03</v>
      </c>
      <c r="F70" s="3">
        <v>37.14</v>
      </c>
      <c r="G70" s="3">
        <v>23.8</v>
      </c>
      <c r="H70" s="24">
        <v>18.399999999999999</v>
      </c>
      <c r="I70" s="3" t="s">
        <v>327</v>
      </c>
    </row>
    <row r="71" spans="4:9" x14ac:dyDescent="0.2">
      <c r="D71" s="3" t="s">
        <v>106</v>
      </c>
      <c r="E71" s="3">
        <v>50.29</v>
      </c>
      <c r="F71" s="3">
        <v>38.92</v>
      </c>
      <c r="G71" s="3">
        <v>24.3</v>
      </c>
      <c r="H71" s="3">
        <v>19.989999999999998</v>
      </c>
      <c r="I71" s="3" t="s">
        <v>328</v>
      </c>
    </row>
    <row r="72" spans="4:9" x14ac:dyDescent="0.2">
      <c r="D72" s="3" t="s">
        <v>107</v>
      </c>
      <c r="E72" s="3">
        <v>51.86</v>
      </c>
      <c r="F72" s="3">
        <v>38.65</v>
      </c>
      <c r="G72" s="3">
        <v>24.7</v>
      </c>
      <c r="H72" s="3">
        <v>19.690000000000001</v>
      </c>
      <c r="I72" s="3" t="s">
        <v>329</v>
      </c>
    </row>
    <row r="73" spans="4:9" x14ac:dyDescent="0.2">
      <c r="D73" s="3" t="s">
        <v>108</v>
      </c>
      <c r="E73" s="3">
        <v>49.35</v>
      </c>
      <c r="F73" s="3">
        <v>38.020000000000003</v>
      </c>
      <c r="G73" s="3">
        <v>23.9</v>
      </c>
      <c r="H73" s="3">
        <v>19.79</v>
      </c>
      <c r="I73" s="3" t="s">
        <v>330</v>
      </c>
    </row>
    <row r="74" spans="4:9" x14ac:dyDescent="0.2">
      <c r="D74" s="3" t="s">
        <v>109</v>
      </c>
      <c r="E74" s="3">
        <v>48.04</v>
      </c>
      <c r="F74" s="24">
        <v>37.9</v>
      </c>
      <c r="G74" s="3">
        <v>23.2</v>
      </c>
      <c r="H74" s="3">
        <v>20.18</v>
      </c>
      <c r="I74" s="3" t="s">
        <v>331</v>
      </c>
    </row>
    <row r="75" spans="4:9" x14ac:dyDescent="0.2">
      <c r="D75" s="3" t="s">
        <v>110</v>
      </c>
      <c r="E75" s="3">
        <v>49.97</v>
      </c>
      <c r="F75" s="3">
        <v>38.75</v>
      </c>
      <c r="G75" s="3">
        <v>23.3</v>
      </c>
      <c r="H75" s="3">
        <v>19.22</v>
      </c>
      <c r="I75" s="3" t="s">
        <v>432</v>
      </c>
    </row>
    <row r="76" spans="4:9" x14ac:dyDescent="0.2">
      <c r="D76" s="3" t="s">
        <v>111</v>
      </c>
      <c r="E76" s="3">
        <v>48.65</v>
      </c>
      <c r="F76" s="24">
        <v>38.9</v>
      </c>
      <c r="G76" s="3">
        <v>23.5</v>
      </c>
      <c r="H76" s="3">
        <v>19.43</v>
      </c>
      <c r="I76" s="3" t="s">
        <v>335</v>
      </c>
    </row>
    <row r="77" spans="4:9" x14ac:dyDescent="0.2">
      <c r="D77" s="3" t="s">
        <v>112</v>
      </c>
      <c r="E77" s="3">
        <v>50.58</v>
      </c>
      <c r="F77" s="3">
        <v>38.68</v>
      </c>
      <c r="G77" s="3">
        <v>23.9</v>
      </c>
      <c r="H77" s="3">
        <v>19.36</v>
      </c>
      <c r="I77" s="3" t="s">
        <v>336</v>
      </c>
    </row>
    <row r="78" spans="4:9" x14ac:dyDescent="0.2">
      <c r="D78" s="3" t="s">
        <v>113</v>
      </c>
      <c r="E78" s="3">
        <v>50.36</v>
      </c>
      <c r="F78" s="3">
        <v>39.119999999999997</v>
      </c>
      <c r="G78" s="27">
        <v>24</v>
      </c>
      <c r="H78" s="3">
        <v>19.39</v>
      </c>
      <c r="I78" s="3" t="s">
        <v>337</v>
      </c>
    </row>
    <row r="79" spans="4:9" x14ac:dyDescent="0.2">
      <c r="D79" s="3" t="s">
        <v>114</v>
      </c>
      <c r="E79" s="3">
        <v>48.83</v>
      </c>
      <c r="F79" s="3">
        <v>38.869999999999997</v>
      </c>
      <c r="G79" s="3">
        <v>23.8</v>
      </c>
      <c r="H79" s="3">
        <v>19.89</v>
      </c>
      <c r="I79" s="3" t="s">
        <v>338</v>
      </c>
    </row>
    <row r="80" spans="4:9" x14ac:dyDescent="0.2">
      <c r="D80" s="3" t="s">
        <v>115</v>
      </c>
      <c r="E80" s="3">
        <v>49.69</v>
      </c>
      <c r="F80" s="3">
        <v>37.21</v>
      </c>
      <c r="G80" s="3">
        <v>22.8</v>
      </c>
      <c r="H80" s="3">
        <v>19.91</v>
      </c>
      <c r="I80" s="3" t="s">
        <v>339</v>
      </c>
    </row>
    <row r="81" spans="4:10" x14ac:dyDescent="0.2">
      <c r="D81" s="3" t="s">
        <v>116</v>
      </c>
      <c r="E81" s="3">
        <v>48.91</v>
      </c>
      <c r="F81" s="3">
        <v>37.21</v>
      </c>
      <c r="G81" s="3">
        <v>21.9</v>
      </c>
      <c r="H81" s="24">
        <v>18.899999999999999</v>
      </c>
      <c r="I81" s="3" t="s">
        <v>340</v>
      </c>
    </row>
    <row r="82" spans="4:10" x14ac:dyDescent="0.2">
      <c r="D82" s="3" t="s">
        <v>117</v>
      </c>
      <c r="E82" s="3">
        <v>48.76</v>
      </c>
      <c r="F82" s="3">
        <v>37.950000000000003</v>
      </c>
      <c r="G82" s="3">
        <v>22.7</v>
      </c>
      <c r="H82" s="3">
        <v>19.13</v>
      </c>
      <c r="I82" s="3" t="s">
        <v>341</v>
      </c>
    </row>
    <row r="83" spans="4:10" x14ac:dyDescent="0.2">
      <c r="D83" s="3" t="s">
        <v>118</v>
      </c>
      <c r="E83" s="3">
        <v>48.26</v>
      </c>
      <c r="F83" s="3">
        <v>30.28</v>
      </c>
      <c r="G83" s="3">
        <v>22.2</v>
      </c>
      <c r="H83" s="3">
        <v>18.920000000000002</v>
      </c>
      <c r="I83" s="3" t="s">
        <v>331</v>
      </c>
      <c r="J83" t="s">
        <v>572</v>
      </c>
    </row>
    <row r="84" spans="4:10" x14ac:dyDescent="0.2">
      <c r="D84" s="3" t="s">
        <v>119</v>
      </c>
      <c r="E84" s="3"/>
      <c r="F84" s="3"/>
      <c r="G84" s="3"/>
      <c r="H84" s="3"/>
      <c r="I84" s="3"/>
    </row>
    <row r="85" spans="4:10" x14ac:dyDescent="0.2">
      <c r="D85" s="3" t="s">
        <v>120</v>
      </c>
      <c r="E85" s="3"/>
      <c r="F85" s="3"/>
      <c r="G85" s="3"/>
      <c r="H85" s="3"/>
      <c r="I85" s="3"/>
    </row>
    <row r="86" spans="4:10" x14ac:dyDescent="0.2">
      <c r="D86" s="3" t="s">
        <v>121</v>
      </c>
      <c r="E86" s="3"/>
      <c r="F86" s="3"/>
      <c r="G86" s="3"/>
      <c r="H86" s="3"/>
      <c r="I86" s="3"/>
    </row>
    <row r="87" spans="4:10" x14ac:dyDescent="0.2">
      <c r="D87" s="3" t="s">
        <v>122</v>
      </c>
      <c r="E87" s="3"/>
      <c r="F87" s="3"/>
      <c r="G87" s="3"/>
      <c r="H87" s="3"/>
      <c r="I87" s="3"/>
    </row>
    <row r="88" spans="4:10" x14ac:dyDescent="0.2">
      <c r="D88" s="3" t="s">
        <v>123</v>
      </c>
      <c r="E88" s="3"/>
      <c r="F88" s="3"/>
      <c r="G88" s="3"/>
      <c r="H88" s="3"/>
      <c r="I88" s="3"/>
    </row>
    <row r="89" spans="4:10" x14ac:dyDescent="0.2">
      <c r="D89" s="3" t="s">
        <v>124</v>
      </c>
      <c r="E89" s="3"/>
      <c r="F89" s="3"/>
      <c r="G89" s="3"/>
      <c r="H89" s="3"/>
      <c r="I89" s="3"/>
    </row>
    <row r="90" spans="4:10" x14ac:dyDescent="0.2">
      <c r="D90" s="3" t="s">
        <v>125</v>
      </c>
      <c r="E90" s="3"/>
      <c r="F90" s="3"/>
      <c r="G90" s="3"/>
      <c r="H90" s="3"/>
      <c r="I90" s="3"/>
    </row>
    <row r="91" spans="4:10" x14ac:dyDescent="0.2">
      <c r="D91" s="3" t="s">
        <v>126</v>
      </c>
      <c r="E91" s="3"/>
      <c r="F91" s="3"/>
      <c r="G91" s="3"/>
      <c r="H91" s="3"/>
      <c r="I91" s="3"/>
    </row>
    <row r="92" spans="4:10" x14ac:dyDescent="0.2">
      <c r="D92" s="3" t="s">
        <v>127</v>
      </c>
      <c r="E92" s="3"/>
      <c r="F92" s="3"/>
      <c r="G92" s="3"/>
      <c r="H92" s="3"/>
      <c r="I92" s="3"/>
    </row>
    <row r="93" spans="4:10" x14ac:dyDescent="0.2">
      <c r="D93" s="3" t="s">
        <v>128</v>
      </c>
      <c r="E93" s="3"/>
      <c r="F93" s="3"/>
      <c r="G93" s="3"/>
      <c r="H93" s="3"/>
      <c r="I93" s="3"/>
    </row>
    <row r="94" spans="4:10" x14ac:dyDescent="0.2">
      <c r="D94" s="3" t="s">
        <v>129</v>
      </c>
      <c r="E94" s="3"/>
      <c r="F94" s="3"/>
      <c r="G94" s="3"/>
      <c r="H94" s="3"/>
      <c r="I94" s="3"/>
    </row>
    <row r="95" spans="4:10" x14ac:dyDescent="0.2">
      <c r="D95" s="3" t="s">
        <v>130</v>
      </c>
      <c r="E95" s="3"/>
      <c r="F95" s="3"/>
      <c r="G95" s="3"/>
      <c r="H95" s="3"/>
      <c r="I95" s="3"/>
    </row>
    <row r="96" spans="4:10" x14ac:dyDescent="0.2">
      <c r="D96" s="3" t="s">
        <v>131</v>
      </c>
      <c r="E96" s="3"/>
      <c r="F96" s="3"/>
      <c r="G96" s="3"/>
      <c r="H96" s="3"/>
      <c r="I96" s="3"/>
    </row>
    <row r="97" spans="4:9" x14ac:dyDescent="0.2">
      <c r="D97" s="2"/>
      <c r="E97" s="2"/>
      <c r="F97" s="2"/>
      <c r="G97" s="2"/>
      <c r="H97" s="2"/>
      <c r="I97" s="2"/>
    </row>
    <row r="98" spans="4:9" x14ac:dyDescent="0.2">
      <c r="D98" s="2"/>
      <c r="E98" s="2"/>
      <c r="F98" s="2"/>
      <c r="G98" s="2"/>
      <c r="H98" s="2"/>
      <c r="I98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96"/>
  <sheetViews>
    <sheetView workbookViewId="0">
      <selection activeCell="K2" sqref="K2"/>
    </sheetView>
  </sheetViews>
  <sheetFormatPr baseColWidth="10" defaultColWidth="8.83203125" defaultRowHeight="16" x14ac:dyDescent="0.2"/>
  <cols>
    <col min="1" max="1" width="15.83203125" bestFit="1" customWidth="1"/>
    <col min="2" max="2" width="10.1640625" bestFit="1" customWidth="1"/>
  </cols>
  <sheetData>
    <row r="1" spans="1:15" x14ac:dyDescent="0.2">
      <c r="A1" s="99" t="s">
        <v>0</v>
      </c>
      <c r="B1" s="2">
        <v>100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  <c r="L1" s="2"/>
      <c r="M1" s="2"/>
      <c r="N1" s="2"/>
      <c r="O1" s="2"/>
    </row>
    <row r="2" spans="1:15" x14ac:dyDescent="0.2">
      <c r="A2" s="99" t="s">
        <v>2</v>
      </c>
      <c r="B2" s="17" t="s">
        <v>303</v>
      </c>
      <c r="C2" s="2"/>
      <c r="D2" s="3" t="s">
        <v>37</v>
      </c>
      <c r="E2" s="3">
        <v>47.06</v>
      </c>
      <c r="F2" s="3">
        <v>38.729999999999997</v>
      </c>
      <c r="G2" s="3">
        <v>22.4</v>
      </c>
      <c r="H2" s="3">
        <v>18.89</v>
      </c>
      <c r="I2" s="3" t="s">
        <v>225</v>
      </c>
      <c r="J2" t="s">
        <v>404</v>
      </c>
      <c r="K2" s="2" t="s">
        <v>1036</v>
      </c>
      <c r="L2" s="2"/>
      <c r="M2" s="2"/>
      <c r="N2" s="2"/>
      <c r="O2" s="2"/>
    </row>
    <row r="3" spans="1:15" x14ac:dyDescent="0.2">
      <c r="A3" s="99" t="s">
        <v>3</v>
      </c>
      <c r="B3" s="2">
        <v>45</v>
      </c>
      <c r="C3" s="2"/>
      <c r="D3" s="3" t="s">
        <v>38</v>
      </c>
      <c r="E3" s="3">
        <v>46.92</v>
      </c>
      <c r="F3" s="3">
        <v>39.630000000000003</v>
      </c>
      <c r="G3" s="3">
        <v>23.3</v>
      </c>
      <c r="H3" s="3">
        <v>20.079999999999998</v>
      </c>
      <c r="I3" s="3" t="s">
        <v>226</v>
      </c>
      <c r="K3" s="2"/>
      <c r="L3" s="2"/>
      <c r="M3" s="2"/>
      <c r="N3" s="2"/>
      <c r="O3" s="2"/>
    </row>
    <row r="4" spans="1:15" x14ac:dyDescent="0.2">
      <c r="A4" s="99" t="s">
        <v>825</v>
      </c>
      <c r="B4" s="51">
        <v>44306</v>
      </c>
      <c r="C4" s="2"/>
      <c r="D4" s="3" t="s">
        <v>39</v>
      </c>
      <c r="E4" s="3">
        <v>47.33</v>
      </c>
      <c r="F4" s="24">
        <v>38.1</v>
      </c>
      <c r="G4" s="3">
        <v>22.4</v>
      </c>
      <c r="H4" s="3">
        <v>19.52</v>
      </c>
      <c r="I4" s="3" t="s">
        <v>227</v>
      </c>
      <c r="K4" s="2" t="s">
        <v>753</v>
      </c>
      <c r="L4" s="2"/>
      <c r="M4" s="2"/>
      <c r="N4" s="2"/>
      <c r="O4" s="2"/>
    </row>
    <row r="5" spans="1:15" x14ac:dyDescent="0.2">
      <c r="A5" s="2"/>
      <c r="B5" s="2"/>
      <c r="C5" s="2"/>
      <c r="D5" s="3" t="s">
        <v>40</v>
      </c>
      <c r="E5" s="3">
        <v>47.07</v>
      </c>
      <c r="F5" s="3">
        <v>37.86</v>
      </c>
      <c r="G5" s="3">
        <v>24.1</v>
      </c>
      <c r="H5" s="3">
        <v>19.89</v>
      </c>
      <c r="I5" s="3" t="s">
        <v>228</v>
      </c>
      <c r="K5" s="2" t="s">
        <v>754</v>
      </c>
      <c r="L5" s="2"/>
      <c r="M5" s="2"/>
      <c r="N5" s="2"/>
      <c r="O5" s="2"/>
    </row>
    <row r="6" spans="1:15" x14ac:dyDescent="0.2">
      <c r="A6" s="2" t="s">
        <v>25</v>
      </c>
      <c r="B6" s="50" t="s">
        <v>212</v>
      </c>
      <c r="C6" s="2"/>
      <c r="D6" s="3" t="s">
        <v>41</v>
      </c>
      <c r="E6" s="3">
        <v>47.54</v>
      </c>
      <c r="F6" s="3">
        <v>37.54</v>
      </c>
      <c r="G6" s="3">
        <v>21.9</v>
      </c>
      <c r="H6" s="3">
        <v>19.66</v>
      </c>
      <c r="I6" s="3" t="s">
        <v>229</v>
      </c>
      <c r="L6" s="2"/>
    </row>
    <row r="7" spans="1:15" x14ac:dyDescent="0.2">
      <c r="A7" s="2" t="s">
        <v>26</v>
      </c>
      <c r="B7" s="50">
        <v>54</v>
      </c>
      <c r="C7" s="2"/>
      <c r="D7" s="3" t="s">
        <v>42</v>
      </c>
      <c r="E7" s="3">
        <v>44.53</v>
      </c>
      <c r="F7" s="3">
        <v>36.090000000000003</v>
      </c>
      <c r="G7" s="3">
        <v>21.9</v>
      </c>
      <c r="H7" s="3">
        <v>19.39</v>
      </c>
      <c r="I7" s="3" t="s">
        <v>230</v>
      </c>
      <c r="L7" s="2"/>
    </row>
    <row r="8" spans="1:15" x14ac:dyDescent="0.2">
      <c r="A8" s="2" t="s">
        <v>27</v>
      </c>
      <c r="B8" s="50">
        <v>1</v>
      </c>
      <c r="C8" s="2"/>
      <c r="D8" s="3" t="s">
        <v>43</v>
      </c>
      <c r="E8" s="3">
        <v>47.17</v>
      </c>
      <c r="F8" s="3">
        <v>37.630000000000003</v>
      </c>
      <c r="G8" s="3">
        <v>21.9</v>
      </c>
      <c r="H8" s="3">
        <v>19.579999999999998</v>
      </c>
      <c r="I8" s="3" t="s">
        <v>231</v>
      </c>
    </row>
    <row r="9" spans="1:15" x14ac:dyDescent="0.2">
      <c r="A9" s="2" t="s">
        <v>28</v>
      </c>
      <c r="B9" s="50">
        <v>53</v>
      </c>
      <c r="C9" s="2"/>
      <c r="D9" s="3" t="s">
        <v>44</v>
      </c>
      <c r="E9" s="3">
        <v>47.05</v>
      </c>
      <c r="F9" s="3">
        <v>38.29</v>
      </c>
      <c r="G9" s="3">
        <v>23.3</v>
      </c>
      <c r="H9" s="24">
        <v>19.600000000000001</v>
      </c>
      <c r="I9" s="3" t="s">
        <v>232</v>
      </c>
    </row>
    <row r="10" spans="1:15" x14ac:dyDescent="0.2">
      <c r="A10" s="2" t="s">
        <v>29</v>
      </c>
      <c r="B10" s="50">
        <v>108</v>
      </c>
      <c r="C10" s="2"/>
      <c r="D10" s="3" t="s">
        <v>45</v>
      </c>
      <c r="E10" s="3">
        <v>47.99</v>
      </c>
      <c r="F10" s="3">
        <v>39.61</v>
      </c>
      <c r="G10" s="3">
        <v>24.1</v>
      </c>
      <c r="H10" s="3">
        <v>18.79</v>
      </c>
      <c r="I10" s="3" t="s">
        <v>233</v>
      </c>
    </row>
    <row r="11" spans="1:15" x14ac:dyDescent="0.2">
      <c r="C11" s="2"/>
      <c r="D11" s="3" t="s">
        <v>46</v>
      </c>
      <c r="E11" s="3">
        <v>46.13</v>
      </c>
      <c r="F11" s="3">
        <v>36.909999999999997</v>
      </c>
      <c r="G11" s="3">
        <v>22.7</v>
      </c>
      <c r="H11" s="3">
        <v>18.91</v>
      </c>
      <c r="I11" s="3" t="s">
        <v>234</v>
      </c>
    </row>
    <row r="12" spans="1:15" x14ac:dyDescent="0.2">
      <c r="D12" s="3" t="s">
        <v>47</v>
      </c>
      <c r="E12" s="24">
        <v>46.7</v>
      </c>
      <c r="F12" s="3">
        <v>39.909999999999997</v>
      </c>
      <c r="G12" s="3">
        <v>23.6</v>
      </c>
      <c r="H12" s="3">
        <v>19.149999999999999</v>
      </c>
      <c r="I12" s="3" t="s">
        <v>235</v>
      </c>
    </row>
    <row r="13" spans="1:15" x14ac:dyDescent="0.2">
      <c r="D13" s="3" t="s">
        <v>48</v>
      </c>
      <c r="E13" s="3">
        <v>45.85</v>
      </c>
      <c r="F13" s="3">
        <v>37.58</v>
      </c>
      <c r="G13" s="3">
        <v>21.8</v>
      </c>
      <c r="H13" s="3">
        <v>19.21</v>
      </c>
      <c r="I13" s="3" t="s">
        <v>236</v>
      </c>
    </row>
    <row r="14" spans="1:15" x14ac:dyDescent="0.2">
      <c r="D14" s="3" t="s">
        <v>49</v>
      </c>
      <c r="E14" s="3">
        <v>48.51</v>
      </c>
      <c r="F14" s="3">
        <v>39.58</v>
      </c>
      <c r="G14" s="3">
        <v>23.4</v>
      </c>
      <c r="H14" s="3">
        <v>19.37</v>
      </c>
      <c r="I14" s="3" t="s">
        <v>237</v>
      </c>
    </row>
    <row r="15" spans="1:15" x14ac:dyDescent="0.2">
      <c r="D15" s="3" t="s">
        <v>50</v>
      </c>
      <c r="E15" s="3">
        <v>48.63</v>
      </c>
      <c r="F15" s="3">
        <v>38.43</v>
      </c>
      <c r="G15" s="3">
        <v>22.8</v>
      </c>
      <c r="H15" s="3">
        <v>19.329999999999998</v>
      </c>
      <c r="I15" s="3" t="s">
        <v>238</v>
      </c>
    </row>
    <row r="16" spans="1:15" x14ac:dyDescent="0.2">
      <c r="D16" s="3" t="s">
        <v>51</v>
      </c>
      <c r="E16" s="3">
        <v>46.86</v>
      </c>
      <c r="F16" s="3">
        <v>39.28</v>
      </c>
      <c r="G16" s="27">
        <v>22</v>
      </c>
      <c r="H16" s="3">
        <v>18.989999999999998</v>
      </c>
      <c r="I16" s="3" t="s">
        <v>239</v>
      </c>
    </row>
    <row r="17" spans="4:9" x14ac:dyDescent="0.2">
      <c r="D17" s="3" t="s">
        <v>52</v>
      </c>
      <c r="E17" s="3">
        <v>48.57</v>
      </c>
      <c r="F17" s="24">
        <v>38.6</v>
      </c>
      <c r="G17" s="27">
        <v>24</v>
      </c>
      <c r="H17" s="3">
        <v>19.920000000000002</v>
      </c>
      <c r="I17" s="3" t="s">
        <v>240</v>
      </c>
    </row>
    <row r="18" spans="4:9" x14ac:dyDescent="0.2">
      <c r="D18" s="3" t="s">
        <v>53</v>
      </c>
      <c r="E18" s="3">
        <v>47.21</v>
      </c>
      <c r="F18" s="3">
        <v>37.94</v>
      </c>
      <c r="G18" s="27">
        <v>23</v>
      </c>
      <c r="H18" s="3">
        <v>20.74</v>
      </c>
      <c r="I18" s="3" t="s">
        <v>241</v>
      </c>
    </row>
    <row r="19" spans="4:9" x14ac:dyDescent="0.2">
      <c r="D19" s="3" t="s">
        <v>54</v>
      </c>
      <c r="E19" s="3">
        <v>49.52</v>
      </c>
      <c r="F19" s="3">
        <v>39.07</v>
      </c>
      <c r="G19" s="27">
        <v>24</v>
      </c>
      <c r="H19" s="3">
        <v>20.12</v>
      </c>
      <c r="I19" s="3" t="s">
        <v>242</v>
      </c>
    </row>
    <row r="20" spans="4:9" x14ac:dyDescent="0.2">
      <c r="D20" s="3" t="s">
        <v>55</v>
      </c>
      <c r="E20" s="3">
        <v>49.05</v>
      </c>
      <c r="F20" s="3">
        <v>38.409999999999997</v>
      </c>
      <c r="G20" s="27">
        <v>23</v>
      </c>
      <c r="H20" s="24">
        <v>19.7</v>
      </c>
      <c r="I20" s="3" t="s">
        <v>243</v>
      </c>
    </row>
    <row r="21" spans="4:9" x14ac:dyDescent="0.2">
      <c r="D21" s="3" t="s">
        <v>56</v>
      </c>
      <c r="E21" s="3">
        <v>47.16</v>
      </c>
      <c r="F21" s="3">
        <v>38.58</v>
      </c>
      <c r="G21" s="27">
        <v>22</v>
      </c>
      <c r="H21" s="3">
        <v>18.61</v>
      </c>
      <c r="I21" s="3" t="s">
        <v>244</v>
      </c>
    </row>
    <row r="22" spans="4:9" x14ac:dyDescent="0.2">
      <c r="D22" s="3" t="s">
        <v>57</v>
      </c>
      <c r="E22" s="3">
        <v>47.18</v>
      </c>
      <c r="F22" s="3">
        <v>37.99</v>
      </c>
      <c r="G22" s="3">
        <v>22.3</v>
      </c>
      <c r="H22" s="41">
        <v>18.71</v>
      </c>
      <c r="I22" s="3" t="s">
        <v>245</v>
      </c>
    </row>
    <row r="23" spans="4:9" x14ac:dyDescent="0.2">
      <c r="D23" s="3" t="s">
        <v>58</v>
      </c>
      <c r="E23" s="3">
        <v>48.58</v>
      </c>
      <c r="F23" s="3">
        <v>39.979999999999997</v>
      </c>
      <c r="G23" s="3">
        <v>23.2</v>
      </c>
      <c r="H23" s="37">
        <v>19.8</v>
      </c>
      <c r="I23" s="3" t="s">
        <v>246</v>
      </c>
    </row>
    <row r="24" spans="4:9" x14ac:dyDescent="0.2">
      <c r="D24" s="3" t="s">
        <v>59</v>
      </c>
      <c r="E24" s="24">
        <v>48.7</v>
      </c>
      <c r="F24" s="3">
        <v>39.53</v>
      </c>
      <c r="G24" s="3">
        <v>24.2</v>
      </c>
      <c r="H24" s="37">
        <v>19.5</v>
      </c>
      <c r="I24" s="3" t="s">
        <v>247</v>
      </c>
    </row>
    <row r="25" spans="4:9" x14ac:dyDescent="0.2">
      <c r="D25" s="3" t="s">
        <v>60</v>
      </c>
      <c r="E25" s="3">
        <v>48.38</v>
      </c>
      <c r="F25" s="3">
        <v>39.590000000000003</v>
      </c>
      <c r="G25" s="3">
        <v>22.7</v>
      </c>
      <c r="H25" s="3">
        <v>19.84</v>
      </c>
      <c r="I25" s="3" t="s">
        <v>248</v>
      </c>
    </row>
    <row r="26" spans="4:9" x14ac:dyDescent="0.2">
      <c r="D26" s="3" t="s">
        <v>61</v>
      </c>
      <c r="E26" s="3">
        <v>46.24</v>
      </c>
      <c r="F26" s="24">
        <v>38.9</v>
      </c>
      <c r="G26" s="3">
        <v>21.7</v>
      </c>
      <c r="H26" s="3">
        <v>19.649999999999999</v>
      </c>
      <c r="I26" s="3" t="s">
        <v>249</v>
      </c>
    </row>
    <row r="27" spans="4:9" x14ac:dyDescent="0.2">
      <c r="D27" s="3" t="s">
        <v>62</v>
      </c>
      <c r="E27" s="3">
        <v>47.21</v>
      </c>
      <c r="F27" s="3">
        <v>38.380000000000003</v>
      </c>
      <c r="G27" s="3">
        <v>23.3</v>
      </c>
      <c r="H27" s="3">
        <v>19.91</v>
      </c>
      <c r="I27" s="3" t="s">
        <v>250</v>
      </c>
    </row>
    <row r="28" spans="4:9" x14ac:dyDescent="0.2">
      <c r="D28" s="3" t="s">
        <v>63</v>
      </c>
      <c r="E28" s="3">
        <v>49.09</v>
      </c>
      <c r="F28" s="3">
        <v>40.549999999999997</v>
      </c>
      <c r="G28" s="3">
        <v>24.8</v>
      </c>
      <c r="H28" s="24">
        <v>20</v>
      </c>
      <c r="I28" s="3" t="s">
        <v>251</v>
      </c>
    </row>
    <row r="29" spans="4:9" x14ac:dyDescent="0.2">
      <c r="D29" s="3" t="s">
        <v>64</v>
      </c>
      <c r="E29" s="3">
        <v>48.77</v>
      </c>
      <c r="F29" s="3">
        <v>38.049999999999997</v>
      </c>
      <c r="G29" s="3">
        <v>23.4</v>
      </c>
      <c r="H29" s="24">
        <v>19.600000000000001</v>
      </c>
      <c r="I29" s="3" t="s">
        <v>252</v>
      </c>
    </row>
    <row r="30" spans="4:9" x14ac:dyDescent="0.2">
      <c r="D30" s="3" t="s">
        <v>65</v>
      </c>
      <c r="E30" s="3">
        <v>48.65</v>
      </c>
      <c r="F30" s="3">
        <v>38.450000000000003</v>
      </c>
      <c r="G30" s="3">
        <v>23.2</v>
      </c>
      <c r="H30" s="3">
        <v>19.940000000000001</v>
      </c>
      <c r="I30" s="3" t="s">
        <v>253</v>
      </c>
    </row>
    <row r="31" spans="4:9" x14ac:dyDescent="0.2">
      <c r="D31" s="3" t="s">
        <v>66</v>
      </c>
      <c r="E31" s="3">
        <v>46.79</v>
      </c>
      <c r="F31" s="3">
        <v>38.24</v>
      </c>
      <c r="G31" s="3">
        <v>22.7</v>
      </c>
      <c r="H31" s="3">
        <v>19.18</v>
      </c>
      <c r="I31" s="3" t="s">
        <v>254</v>
      </c>
    </row>
    <row r="32" spans="4:9" x14ac:dyDescent="0.2">
      <c r="D32" s="3" t="s">
        <v>67</v>
      </c>
      <c r="E32" s="3">
        <v>48.61</v>
      </c>
      <c r="F32" s="3">
        <v>38.770000000000003</v>
      </c>
      <c r="G32" s="3">
        <v>23.6</v>
      </c>
      <c r="H32" s="3">
        <v>20.39</v>
      </c>
      <c r="I32" s="3" t="s">
        <v>255</v>
      </c>
    </row>
    <row r="33" spans="4:10" x14ac:dyDescent="0.2">
      <c r="D33" s="3" t="s">
        <v>68</v>
      </c>
      <c r="E33" s="3">
        <v>47.96</v>
      </c>
      <c r="F33" s="3">
        <v>38.97</v>
      </c>
      <c r="G33" s="27">
        <v>23</v>
      </c>
      <c r="H33" s="3">
        <v>19.93</v>
      </c>
      <c r="I33" s="3" t="s">
        <v>256</v>
      </c>
    </row>
    <row r="34" spans="4:10" x14ac:dyDescent="0.2">
      <c r="D34" s="3" t="s">
        <v>69</v>
      </c>
      <c r="E34" s="3">
        <v>47.82</v>
      </c>
      <c r="F34" s="3">
        <v>38.340000000000003</v>
      </c>
      <c r="G34" s="27">
        <v>23</v>
      </c>
      <c r="H34" s="3">
        <v>20.39</v>
      </c>
      <c r="I34" s="3" t="s">
        <v>257</v>
      </c>
    </row>
    <row r="35" spans="4:10" x14ac:dyDescent="0.2">
      <c r="D35" s="3" t="s">
        <v>70</v>
      </c>
      <c r="E35" s="3">
        <v>47.78</v>
      </c>
      <c r="F35" s="3">
        <v>40.51</v>
      </c>
      <c r="G35" s="3">
        <v>23.5</v>
      </c>
      <c r="H35" s="3">
        <v>19.66</v>
      </c>
      <c r="I35" s="3" t="s">
        <v>258</v>
      </c>
    </row>
    <row r="36" spans="4:10" x14ac:dyDescent="0.2">
      <c r="D36" s="3" t="s">
        <v>71</v>
      </c>
      <c r="E36" s="3">
        <v>47.01</v>
      </c>
      <c r="F36" s="3">
        <v>39.93</v>
      </c>
      <c r="G36" s="3">
        <v>23.3</v>
      </c>
      <c r="H36" s="3">
        <v>19.47</v>
      </c>
      <c r="I36" s="3" t="s">
        <v>259</v>
      </c>
    </row>
    <row r="37" spans="4:10" x14ac:dyDescent="0.2">
      <c r="D37" s="3" t="s">
        <v>72</v>
      </c>
      <c r="E37" s="3">
        <v>47.18</v>
      </c>
      <c r="F37" s="3">
        <v>39.020000000000003</v>
      </c>
      <c r="G37" s="27">
        <v>23</v>
      </c>
      <c r="H37" s="3">
        <v>19.57</v>
      </c>
      <c r="I37" s="3" t="s">
        <v>260</v>
      </c>
    </row>
    <row r="38" spans="4:10" x14ac:dyDescent="0.2">
      <c r="D38" s="3" t="s">
        <v>73</v>
      </c>
      <c r="E38" s="24">
        <v>48.1</v>
      </c>
      <c r="F38" s="24">
        <v>39.200000000000003</v>
      </c>
      <c r="G38" s="3">
        <v>23.2</v>
      </c>
      <c r="H38" s="3">
        <v>19.739999999999998</v>
      </c>
      <c r="I38" s="3" t="s">
        <v>261</v>
      </c>
    </row>
    <row r="39" spans="4:10" x14ac:dyDescent="0.2">
      <c r="D39" s="3" t="s">
        <v>74</v>
      </c>
      <c r="E39" s="3">
        <v>45.32</v>
      </c>
      <c r="F39" s="3">
        <v>38.630000000000003</v>
      </c>
      <c r="G39" s="3">
        <v>22.6</v>
      </c>
      <c r="H39" s="24">
        <v>20.100000000000001</v>
      </c>
      <c r="I39" s="3" t="s">
        <v>378</v>
      </c>
      <c r="J39" t="s">
        <v>572</v>
      </c>
    </row>
    <row r="40" spans="4:10" x14ac:dyDescent="0.2">
      <c r="D40" s="3" t="s">
        <v>75</v>
      </c>
      <c r="E40" s="3">
        <v>47.23</v>
      </c>
      <c r="F40" s="24">
        <v>35.200000000000003</v>
      </c>
      <c r="G40" s="3">
        <v>23.1</v>
      </c>
      <c r="H40" s="3">
        <v>20.09</v>
      </c>
      <c r="I40" s="3" t="s">
        <v>379</v>
      </c>
    </row>
    <row r="41" spans="4:10" x14ac:dyDescent="0.2">
      <c r="D41" s="3" t="s">
        <v>76</v>
      </c>
      <c r="E41" s="3">
        <v>47.04</v>
      </c>
      <c r="F41" s="3">
        <v>34.770000000000003</v>
      </c>
      <c r="G41" s="3">
        <v>22.7</v>
      </c>
      <c r="H41" s="3">
        <v>19.68</v>
      </c>
      <c r="I41" s="3" t="s">
        <v>380</v>
      </c>
    </row>
    <row r="42" spans="4:10" x14ac:dyDescent="0.2">
      <c r="D42" s="3" t="s">
        <v>77</v>
      </c>
      <c r="E42" s="24">
        <v>41.3</v>
      </c>
      <c r="F42" s="3">
        <v>34.65</v>
      </c>
      <c r="G42" s="3">
        <v>21.2</v>
      </c>
      <c r="H42" s="3">
        <v>18.690000000000001</v>
      </c>
      <c r="I42" s="3" t="s">
        <v>381</v>
      </c>
    </row>
    <row r="43" spans="4:10" x14ac:dyDescent="0.2">
      <c r="D43" s="3" t="s">
        <v>78</v>
      </c>
      <c r="E43" s="3">
        <v>45.59</v>
      </c>
      <c r="F43" s="41">
        <v>33.56</v>
      </c>
      <c r="G43" s="3">
        <v>21.9</v>
      </c>
      <c r="H43" s="3">
        <v>19.29</v>
      </c>
      <c r="I43" s="3" t="s">
        <v>382</v>
      </c>
    </row>
    <row r="44" spans="4:10" x14ac:dyDescent="0.2">
      <c r="D44" s="3" t="s">
        <v>79</v>
      </c>
      <c r="E44" s="3">
        <v>43.05</v>
      </c>
      <c r="F44" s="3">
        <v>35.71</v>
      </c>
      <c r="G44" s="3">
        <v>22.9</v>
      </c>
      <c r="H44" s="3">
        <v>18.82</v>
      </c>
      <c r="I44" s="3" t="s">
        <v>383</v>
      </c>
    </row>
    <row r="45" spans="4:10" x14ac:dyDescent="0.2">
      <c r="D45" s="3" t="s">
        <v>80</v>
      </c>
      <c r="E45" s="3">
        <v>46.58</v>
      </c>
      <c r="F45" s="3">
        <v>38.99</v>
      </c>
      <c r="G45" s="3">
        <v>22.3</v>
      </c>
      <c r="H45" s="3">
        <v>18.64</v>
      </c>
      <c r="I45" s="3" t="s">
        <v>384</v>
      </c>
    </row>
    <row r="46" spans="4:10" x14ac:dyDescent="0.2">
      <c r="D46" s="3" t="s">
        <v>81</v>
      </c>
      <c r="E46" s="3">
        <v>46.01</v>
      </c>
      <c r="F46" s="3">
        <v>35.72</v>
      </c>
      <c r="G46" s="3">
        <v>22.3</v>
      </c>
      <c r="H46" s="3">
        <v>19.39</v>
      </c>
      <c r="I46" s="3" t="s">
        <v>385</v>
      </c>
    </row>
    <row r="47" spans="4:10" x14ac:dyDescent="0.2">
      <c r="D47" s="3" t="s">
        <v>82</v>
      </c>
      <c r="E47" s="3">
        <v>46.22</v>
      </c>
      <c r="F47" s="3">
        <v>37.51</v>
      </c>
      <c r="G47" s="3">
        <v>22.6</v>
      </c>
      <c r="H47" s="3">
        <v>18.68</v>
      </c>
      <c r="I47" s="3" t="s">
        <v>323</v>
      </c>
    </row>
    <row r="48" spans="4:10" x14ac:dyDescent="0.2">
      <c r="D48" s="3" t="s">
        <v>83</v>
      </c>
      <c r="E48" s="3">
        <v>46.86</v>
      </c>
      <c r="F48" s="3">
        <v>34.43</v>
      </c>
      <c r="G48" s="3">
        <v>22.9</v>
      </c>
      <c r="H48" s="3">
        <v>19.28</v>
      </c>
      <c r="I48" s="3" t="s">
        <v>324</v>
      </c>
    </row>
    <row r="49" spans="4:9" x14ac:dyDescent="0.2">
      <c r="D49" s="3" t="s">
        <v>84</v>
      </c>
      <c r="E49" s="3">
        <v>44.16</v>
      </c>
      <c r="F49" s="3">
        <v>37.65</v>
      </c>
      <c r="G49" s="3">
        <v>21.1</v>
      </c>
      <c r="H49" s="3">
        <v>19.39</v>
      </c>
      <c r="I49" s="3" t="s">
        <v>325</v>
      </c>
    </row>
    <row r="50" spans="4:9" x14ac:dyDescent="0.2">
      <c r="D50" s="3" t="s">
        <v>85</v>
      </c>
      <c r="E50" s="24">
        <v>46.7</v>
      </c>
      <c r="F50" s="24">
        <v>35.4</v>
      </c>
      <c r="G50" s="3">
        <v>22.9</v>
      </c>
      <c r="H50" s="3">
        <v>19.760000000000002</v>
      </c>
      <c r="I50" s="3" t="s">
        <v>326</v>
      </c>
    </row>
    <row r="51" spans="4:9" x14ac:dyDescent="0.2">
      <c r="D51" s="3" t="s">
        <v>86</v>
      </c>
      <c r="E51" s="3">
        <v>45.42</v>
      </c>
      <c r="F51" s="3">
        <v>34.36</v>
      </c>
      <c r="G51" s="3">
        <v>22.6</v>
      </c>
      <c r="H51" s="3">
        <v>19.07</v>
      </c>
      <c r="I51" s="3" t="s">
        <v>327</v>
      </c>
    </row>
    <row r="52" spans="4:9" x14ac:dyDescent="0.2">
      <c r="D52" s="3" t="s">
        <v>87</v>
      </c>
      <c r="E52" s="3">
        <v>46.79</v>
      </c>
      <c r="F52" s="24">
        <v>37.799999999999997</v>
      </c>
      <c r="G52" s="3">
        <v>22.8</v>
      </c>
      <c r="H52" s="3">
        <v>19.37</v>
      </c>
      <c r="I52" s="3" t="s">
        <v>328</v>
      </c>
    </row>
    <row r="53" spans="4:9" x14ac:dyDescent="0.2">
      <c r="D53" s="3" t="s">
        <v>88</v>
      </c>
      <c r="E53" s="3">
        <v>40.82</v>
      </c>
      <c r="F53" s="41">
        <v>31.47</v>
      </c>
      <c r="G53" s="3">
        <v>20.9</v>
      </c>
      <c r="H53" s="3">
        <v>18.489999999999998</v>
      </c>
      <c r="I53" s="3" t="s">
        <v>329</v>
      </c>
    </row>
    <row r="54" spans="4:9" x14ac:dyDescent="0.2">
      <c r="D54" s="3" t="s">
        <v>89</v>
      </c>
      <c r="E54" s="3">
        <v>43.79</v>
      </c>
      <c r="F54" s="3">
        <v>35.64</v>
      </c>
      <c r="G54" s="27">
        <v>22</v>
      </c>
      <c r="H54" s="3">
        <v>19.41</v>
      </c>
      <c r="I54" s="3" t="s">
        <v>330</v>
      </c>
    </row>
    <row r="55" spans="4:9" x14ac:dyDescent="0.2">
      <c r="D55" s="3" t="s">
        <v>90</v>
      </c>
      <c r="E55" s="3"/>
      <c r="F55" s="3"/>
      <c r="G55" s="3"/>
      <c r="H55" s="3"/>
      <c r="I55" s="3"/>
    </row>
    <row r="56" spans="4:9" x14ac:dyDescent="0.2">
      <c r="D56" s="3" t="s">
        <v>91</v>
      </c>
      <c r="E56" s="3"/>
      <c r="F56" s="3"/>
      <c r="G56" s="3"/>
      <c r="H56" s="3"/>
      <c r="I56" s="3"/>
    </row>
    <row r="57" spans="4:9" x14ac:dyDescent="0.2">
      <c r="D57" s="3" t="s">
        <v>92</v>
      </c>
      <c r="E57" s="3"/>
      <c r="F57" s="3"/>
      <c r="G57" s="3"/>
      <c r="H57" s="3"/>
      <c r="I57" s="3"/>
    </row>
    <row r="58" spans="4:9" x14ac:dyDescent="0.2">
      <c r="D58" s="3" t="s">
        <v>93</v>
      </c>
      <c r="E58" s="3"/>
      <c r="F58" s="3"/>
      <c r="G58" s="3"/>
      <c r="H58" s="3"/>
      <c r="I58" s="3"/>
    </row>
    <row r="59" spans="4:9" x14ac:dyDescent="0.2">
      <c r="D59" s="3" t="s">
        <v>94</v>
      </c>
      <c r="E59" s="3"/>
      <c r="F59" s="3"/>
      <c r="G59" s="3"/>
      <c r="H59" s="3"/>
      <c r="I59" s="3"/>
    </row>
    <row r="60" spans="4:9" x14ac:dyDescent="0.2">
      <c r="D60" s="3" t="s">
        <v>95</v>
      </c>
      <c r="E60" s="3"/>
      <c r="F60" s="3"/>
      <c r="G60" s="3"/>
      <c r="H60" s="3"/>
      <c r="I60" s="3"/>
    </row>
    <row r="61" spans="4:9" x14ac:dyDescent="0.2">
      <c r="D61" s="3" t="s">
        <v>96</v>
      </c>
      <c r="E61" s="3"/>
      <c r="F61" s="3"/>
      <c r="G61" s="3"/>
      <c r="H61" s="3"/>
      <c r="I61" s="3"/>
    </row>
    <row r="62" spans="4:9" x14ac:dyDescent="0.2">
      <c r="D62" s="3" t="s">
        <v>97</v>
      </c>
      <c r="E62" s="3"/>
      <c r="F62" s="3"/>
      <c r="G62" s="3"/>
      <c r="H62" s="3"/>
      <c r="I62" s="3"/>
    </row>
    <row r="63" spans="4:9" x14ac:dyDescent="0.2">
      <c r="D63" s="3" t="s">
        <v>98</v>
      </c>
      <c r="E63" s="3"/>
      <c r="F63" s="3"/>
      <c r="G63" s="3"/>
      <c r="H63" s="3"/>
      <c r="I63" s="3"/>
    </row>
    <row r="64" spans="4:9" x14ac:dyDescent="0.2">
      <c r="D64" s="3" t="s">
        <v>99</v>
      </c>
      <c r="E64" s="3"/>
      <c r="F64" s="3"/>
      <c r="G64" s="3"/>
      <c r="H64" s="3"/>
      <c r="I64" s="3"/>
    </row>
    <row r="65" spans="4:9" x14ac:dyDescent="0.2">
      <c r="D65" s="3" t="s">
        <v>100</v>
      </c>
      <c r="E65" s="3"/>
      <c r="F65" s="3"/>
      <c r="G65" s="3"/>
      <c r="H65" s="3"/>
      <c r="I65" s="3"/>
    </row>
    <row r="66" spans="4:9" x14ac:dyDescent="0.2">
      <c r="D66" s="3" t="s">
        <v>101</v>
      </c>
      <c r="E66" s="3"/>
      <c r="F66" s="3"/>
      <c r="G66" s="3"/>
      <c r="H66" s="3"/>
      <c r="I66" s="3"/>
    </row>
    <row r="67" spans="4:9" x14ac:dyDescent="0.2">
      <c r="D67" s="3" t="s">
        <v>102</v>
      </c>
      <c r="E67" s="3"/>
      <c r="F67" s="3"/>
      <c r="G67" s="3"/>
      <c r="H67" s="3"/>
      <c r="I67" s="3"/>
    </row>
    <row r="68" spans="4:9" x14ac:dyDescent="0.2">
      <c r="D68" s="3" t="s">
        <v>103</v>
      </c>
      <c r="E68" s="3"/>
      <c r="F68" s="3"/>
      <c r="G68" s="3"/>
      <c r="H68" s="3"/>
      <c r="I68" s="3"/>
    </row>
    <row r="69" spans="4:9" x14ac:dyDescent="0.2">
      <c r="D69" s="3" t="s">
        <v>104</v>
      </c>
      <c r="E69" s="3"/>
      <c r="F69" s="3"/>
      <c r="G69" s="3"/>
      <c r="H69" s="3"/>
      <c r="I69" s="3"/>
    </row>
    <row r="70" spans="4:9" x14ac:dyDescent="0.2">
      <c r="D70" s="3" t="s">
        <v>105</v>
      </c>
      <c r="E70" s="3"/>
      <c r="F70" s="3"/>
      <c r="G70" s="3"/>
      <c r="H70" s="3"/>
      <c r="I70" s="3"/>
    </row>
    <row r="71" spans="4:9" x14ac:dyDescent="0.2">
      <c r="D71" s="3" t="s">
        <v>106</v>
      </c>
      <c r="E71" s="3"/>
      <c r="F71" s="3"/>
      <c r="G71" s="3"/>
      <c r="H71" s="3"/>
      <c r="I71" s="3"/>
    </row>
    <row r="72" spans="4:9" x14ac:dyDescent="0.2">
      <c r="D72" s="3" t="s">
        <v>107</v>
      </c>
      <c r="E72" s="3"/>
      <c r="F72" s="3"/>
      <c r="G72" s="3"/>
      <c r="H72" s="3"/>
      <c r="I72" s="3"/>
    </row>
    <row r="73" spans="4:9" x14ac:dyDescent="0.2">
      <c r="D73" s="3" t="s">
        <v>108</v>
      </c>
      <c r="E73" s="3"/>
      <c r="F73" s="3"/>
      <c r="G73" s="3"/>
      <c r="H73" s="3"/>
      <c r="I73" s="3"/>
    </row>
    <row r="74" spans="4:9" x14ac:dyDescent="0.2">
      <c r="D74" s="3" t="s">
        <v>109</v>
      </c>
      <c r="E74" s="3"/>
      <c r="F74" s="3"/>
      <c r="G74" s="3"/>
      <c r="H74" s="3"/>
      <c r="I74" s="3"/>
    </row>
    <row r="75" spans="4:9" x14ac:dyDescent="0.2">
      <c r="D75" s="3" t="s">
        <v>110</v>
      </c>
      <c r="E75" s="3"/>
      <c r="F75" s="3"/>
      <c r="G75" s="3"/>
      <c r="H75" s="3"/>
      <c r="I75" s="3"/>
    </row>
    <row r="76" spans="4:9" x14ac:dyDescent="0.2">
      <c r="D76" s="3" t="s">
        <v>111</v>
      </c>
      <c r="E76" s="3"/>
      <c r="F76" s="3"/>
      <c r="G76" s="3"/>
      <c r="H76" s="3"/>
      <c r="I76" s="3"/>
    </row>
    <row r="77" spans="4:9" x14ac:dyDescent="0.2">
      <c r="D77" s="3" t="s">
        <v>112</v>
      </c>
      <c r="E77" s="3"/>
      <c r="F77" s="3"/>
      <c r="G77" s="3"/>
      <c r="H77" s="3"/>
      <c r="I77" s="3"/>
    </row>
    <row r="78" spans="4:9" x14ac:dyDescent="0.2">
      <c r="D78" s="3" t="s">
        <v>113</v>
      </c>
      <c r="E78" s="3"/>
      <c r="F78" s="3"/>
      <c r="G78" s="3"/>
      <c r="H78" s="3"/>
      <c r="I78" s="3"/>
    </row>
    <row r="79" spans="4:9" x14ac:dyDescent="0.2">
      <c r="D79" s="3" t="s">
        <v>114</v>
      </c>
      <c r="E79" s="3"/>
      <c r="F79" s="3"/>
      <c r="G79" s="3"/>
      <c r="H79" s="3"/>
      <c r="I79" s="3"/>
    </row>
    <row r="80" spans="4:9" x14ac:dyDescent="0.2">
      <c r="D80" s="3" t="s">
        <v>115</v>
      </c>
      <c r="E80" s="3"/>
      <c r="F80" s="3"/>
      <c r="G80" s="3"/>
      <c r="H80" s="3"/>
      <c r="I80" s="3"/>
    </row>
    <row r="81" spans="4:9" x14ac:dyDescent="0.2">
      <c r="D81" s="3" t="s">
        <v>116</v>
      </c>
      <c r="E81" s="3"/>
      <c r="F81" s="3"/>
      <c r="G81" s="3"/>
      <c r="H81" s="3"/>
      <c r="I81" s="3"/>
    </row>
    <row r="82" spans="4:9" x14ac:dyDescent="0.2">
      <c r="D82" s="3" t="s">
        <v>117</v>
      </c>
      <c r="E82" s="3"/>
      <c r="F82" s="3"/>
      <c r="G82" s="3"/>
      <c r="H82" s="3"/>
      <c r="I82" s="3"/>
    </row>
    <row r="83" spans="4:9" x14ac:dyDescent="0.2">
      <c r="D83" s="3" t="s">
        <v>118</v>
      </c>
      <c r="E83" s="3"/>
      <c r="F83" s="3"/>
      <c r="G83" s="3"/>
      <c r="H83" s="3"/>
      <c r="I83" s="3"/>
    </row>
    <row r="84" spans="4:9" x14ac:dyDescent="0.2">
      <c r="D84" s="3" t="s">
        <v>119</v>
      </c>
      <c r="E84" s="3"/>
      <c r="F84" s="3"/>
      <c r="G84" s="3"/>
      <c r="H84" s="3"/>
      <c r="I84" s="3"/>
    </row>
    <row r="85" spans="4:9" x14ac:dyDescent="0.2">
      <c r="D85" s="3" t="s">
        <v>120</v>
      </c>
      <c r="E85" s="3"/>
      <c r="F85" s="3"/>
      <c r="G85" s="3"/>
      <c r="H85" s="3"/>
      <c r="I85" s="3"/>
    </row>
    <row r="86" spans="4:9" x14ac:dyDescent="0.2">
      <c r="D86" s="3" t="s">
        <v>121</v>
      </c>
      <c r="E86" s="3"/>
      <c r="F86" s="3"/>
      <c r="G86" s="3"/>
      <c r="H86" s="3"/>
      <c r="I86" s="3"/>
    </row>
    <row r="87" spans="4:9" x14ac:dyDescent="0.2">
      <c r="D87" s="3" t="s">
        <v>122</v>
      </c>
      <c r="E87" s="3"/>
      <c r="F87" s="3"/>
      <c r="G87" s="3"/>
      <c r="H87" s="3"/>
      <c r="I87" s="3"/>
    </row>
    <row r="88" spans="4:9" x14ac:dyDescent="0.2">
      <c r="D88" s="3" t="s">
        <v>123</v>
      </c>
      <c r="E88" s="3"/>
      <c r="F88" s="3"/>
      <c r="G88" s="3"/>
      <c r="H88" s="3"/>
      <c r="I88" s="3"/>
    </row>
    <row r="89" spans="4:9" x14ac:dyDescent="0.2">
      <c r="D89" s="3" t="s">
        <v>124</v>
      </c>
      <c r="E89" s="3"/>
      <c r="F89" s="3"/>
      <c r="G89" s="3"/>
      <c r="H89" s="3"/>
      <c r="I89" s="3"/>
    </row>
    <row r="90" spans="4:9" x14ac:dyDescent="0.2">
      <c r="D90" s="3" t="s">
        <v>125</v>
      </c>
      <c r="E90" s="3"/>
      <c r="F90" s="3"/>
      <c r="G90" s="3"/>
      <c r="H90" s="3"/>
      <c r="I90" s="3"/>
    </row>
    <row r="91" spans="4:9" x14ac:dyDescent="0.2">
      <c r="D91" s="3" t="s">
        <v>126</v>
      </c>
      <c r="E91" s="3"/>
      <c r="F91" s="3"/>
      <c r="G91" s="3"/>
      <c r="H91" s="3"/>
      <c r="I91" s="3"/>
    </row>
    <row r="92" spans="4:9" x14ac:dyDescent="0.2">
      <c r="D92" s="3" t="s">
        <v>127</v>
      </c>
      <c r="E92" s="3"/>
      <c r="F92" s="3"/>
      <c r="G92" s="3"/>
      <c r="H92" s="3"/>
      <c r="I92" s="3"/>
    </row>
    <row r="93" spans="4:9" x14ac:dyDescent="0.2">
      <c r="D93" s="3" t="s">
        <v>128</v>
      </c>
      <c r="E93" s="3"/>
      <c r="F93" s="3"/>
      <c r="G93" s="3"/>
      <c r="H93" s="3"/>
      <c r="I93" s="3"/>
    </row>
    <row r="94" spans="4:9" x14ac:dyDescent="0.2">
      <c r="D94" s="3" t="s">
        <v>129</v>
      </c>
      <c r="E94" s="3"/>
      <c r="F94" s="3"/>
      <c r="G94" s="3"/>
      <c r="H94" s="3"/>
      <c r="I94" s="3"/>
    </row>
    <row r="95" spans="4:9" x14ac:dyDescent="0.2">
      <c r="D95" s="3" t="s">
        <v>130</v>
      </c>
      <c r="E95" s="3"/>
      <c r="F95" s="3"/>
      <c r="G95" s="3"/>
      <c r="H95" s="3"/>
      <c r="I95" s="3"/>
    </row>
    <row r="96" spans="4:9" x14ac:dyDescent="0.2">
      <c r="D96" s="3" t="s">
        <v>131</v>
      </c>
      <c r="E96" s="3"/>
      <c r="F96" s="3"/>
      <c r="G96" s="3"/>
      <c r="H96" s="3"/>
      <c r="I96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96"/>
  <sheetViews>
    <sheetView workbookViewId="0">
      <selection activeCell="L9" sqref="L9"/>
    </sheetView>
  </sheetViews>
  <sheetFormatPr baseColWidth="10" defaultColWidth="8.83203125" defaultRowHeight="16" x14ac:dyDescent="0.2"/>
  <cols>
    <col min="1" max="1" width="15.83203125" bestFit="1" customWidth="1"/>
    <col min="2" max="2" width="10.1640625" bestFit="1" customWidth="1"/>
  </cols>
  <sheetData>
    <row r="1" spans="1:11" x14ac:dyDescent="0.2">
      <c r="A1" s="99" t="s">
        <v>0</v>
      </c>
      <c r="B1" s="2">
        <v>99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17" t="s">
        <v>303</v>
      </c>
      <c r="C2" s="2"/>
      <c r="D2" s="3" t="s">
        <v>37</v>
      </c>
      <c r="E2" s="3">
        <v>45.57</v>
      </c>
      <c r="F2" s="3">
        <v>37.369999999999997</v>
      </c>
      <c r="G2" s="3">
        <v>22.5</v>
      </c>
      <c r="H2" s="3">
        <v>18.62</v>
      </c>
      <c r="I2" s="3" t="s">
        <v>370</v>
      </c>
      <c r="K2" s="2" t="s">
        <v>484</v>
      </c>
    </row>
    <row r="3" spans="1:11" x14ac:dyDescent="0.2">
      <c r="A3" s="99" t="s">
        <v>3</v>
      </c>
      <c r="B3" s="2">
        <v>46</v>
      </c>
      <c r="C3" s="2"/>
      <c r="D3" s="3" t="s">
        <v>38</v>
      </c>
      <c r="E3" s="3">
        <v>47.25</v>
      </c>
      <c r="F3" s="3">
        <v>36.090000000000003</v>
      </c>
      <c r="G3" s="3">
        <v>22.9</v>
      </c>
      <c r="H3" s="3">
        <v>18.309999999999999</v>
      </c>
      <c r="I3" s="3" t="s">
        <v>371</v>
      </c>
    </row>
    <row r="4" spans="1:11" x14ac:dyDescent="0.2">
      <c r="A4" s="99" t="s">
        <v>825</v>
      </c>
      <c r="B4" s="51">
        <v>44303</v>
      </c>
      <c r="C4" s="2"/>
      <c r="D4" s="3" t="s">
        <v>39</v>
      </c>
      <c r="E4" s="3">
        <v>45.21</v>
      </c>
      <c r="F4" s="3">
        <v>35.26</v>
      </c>
      <c r="G4" s="3">
        <v>21.6</v>
      </c>
      <c r="H4" s="3">
        <v>18.510000000000002</v>
      </c>
      <c r="I4" s="3" t="s">
        <v>372</v>
      </c>
      <c r="K4" s="2" t="s">
        <v>1099</v>
      </c>
    </row>
    <row r="5" spans="1:11" x14ac:dyDescent="0.2">
      <c r="A5" s="2"/>
      <c r="B5" s="2"/>
      <c r="C5" s="2"/>
      <c r="D5" s="3" t="s">
        <v>40</v>
      </c>
      <c r="E5" s="24">
        <v>46.4</v>
      </c>
      <c r="F5" s="3">
        <v>37.44</v>
      </c>
      <c r="G5" s="3">
        <v>23.1</v>
      </c>
      <c r="H5" s="3">
        <v>18.059999999999999</v>
      </c>
      <c r="I5" s="3" t="s">
        <v>373</v>
      </c>
      <c r="K5" s="2"/>
    </row>
    <row r="6" spans="1:11" x14ac:dyDescent="0.2">
      <c r="A6" s="2" t="s">
        <v>25</v>
      </c>
      <c r="B6" s="49" t="s">
        <v>212</v>
      </c>
      <c r="D6" s="3" t="s">
        <v>41</v>
      </c>
      <c r="E6" s="3">
        <v>46.14</v>
      </c>
      <c r="F6" s="24">
        <v>37.5</v>
      </c>
      <c r="G6" s="3">
        <v>23.8</v>
      </c>
      <c r="H6" s="3">
        <v>18.36</v>
      </c>
      <c r="I6" s="3" t="s">
        <v>374</v>
      </c>
    </row>
    <row r="7" spans="1:11" x14ac:dyDescent="0.2">
      <c r="A7" s="2" t="s">
        <v>26</v>
      </c>
      <c r="B7" s="49">
        <v>91</v>
      </c>
      <c r="D7" s="3" t="s">
        <v>42</v>
      </c>
      <c r="E7" s="3">
        <v>48.03</v>
      </c>
      <c r="F7" s="3">
        <v>37.549999999999997</v>
      </c>
      <c r="G7" s="3">
        <v>24.3</v>
      </c>
      <c r="H7" s="3">
        <v>18.43</v>
      </c>
      <c r="I7" s="3" t="s">
        <v>375</v>
      </c>
    </row>
    <row r="8" spans="1:11" x14ac:dyDescent="0.2">
      <c r="A8" s="2" t="s">
        <v>27</v>
      </c>
      <c r="B8" s="49">
        <v>8</v>
      </c>
      <c r="C8" s="2"/>
      <c r="D8" s="3" t="s">
        <v>43</v>
      </c>
      <c r="E8" s="3">
        <v>46.65</v>
      </c>
      <c r="F8" s="24">
        <v>35.6</v>
      </c>
      <c r="G8" s="3">
        <v>23.3</v>
      </c>
      <c r="H8" s="3">
        <v>18.440000000000001</v>
      </c>
      <c r="I8" s="3" t="s">
        <v>376</v>
      </c>
    </row>
    <row r="9" spans="1:11" x14ac:dyDescent="0.2">
      <c r="A9" s="2" t="s">
        <v>28</v>
      </c>
      <c r="B9" s="49">
        <v>6</v>
      </c>
      <c r="C9" s="2"/>
      <c r="D9" s="3" t="s">
        <v>44</v>
      </c>
      <c r="E9" s="3">
        <v>46.32</v>
      </c>
      <c r="F9" s="24">
        <v>37.200000000000003</v>
      </c>
      <c r="G9" s="3">
        <v>22.5</v>
      </c>
      <c r="H9" s="3">
        <v>18.52</v>
      </c>
      <c r="I9" s="3" t="s">
        <v>377</v>
      </c>
    </row>
    <row r="10" spans="1:11" x14ac:dyDescent="0.2">
      <c r="A10" s="2" t="s">
        <v>29</v>
      </c>
      <c r="B10" s="49">
        <v>105</v>
      </c>
      <c r="C10" s="2"/>
      <c r="D10" s="3" t="s">
        <v>45</v>
      </c>
      <c r="E10" s="3">
        <v>46.03</v>
      </c>
      <c r="F10" s="3">
        <v>37.71</v>
      </c>
      <c r="G10" s="3">
        <v>22.4</v>
      </c>
      <c r="H10" s="3">
        <v>18.73</v>
      </c>
      <c r="I10" s="3" t="s">
        <v>378</v>
      </c>
    </row>
    <row r="11" spans="1:11" x14ac:dyDescent="0.2">
      <c r="B11" s="23"/>
      <c r="D11" s="3" t="s">
        <v>46</v>
      </c>
      <c r="E11" s="24">
        <v>47.5</v>
      </c>
      <c r="F11" s="3">
        <v>37.950000000000003</v>
      </c>
      <c r="G11" s="3">
        <v>23.5</v>
      </c>
      <c r="H11" s="3">
        <v>18.510000000000002</v>
      </c>
      <c r="I11" s="3" t="s">
        <v>379</v>
      </c>
    </row>
    <row r="12" spans="1:11" x14ac:dyDescent="0.2">
      <c r="B12" s="2"/>
      <c r="D12" s="3" t="s">
        <v>47</v>
      </c>
      <c r="E12" s="3">
        <v>47.95</v>
      </c>
      <c r="F12" s="3">
        <v>38.78</v>
      </c>
      <c r="G12" s="3">
        <v>25.2</v>
      </c>
      <c r="H12" s="3">
        <v>18.48</v>
      </c>
      <c r="I12" s="3" t="s">
        <v>380</v>
      </c>
    </row>
    <row r="13" spans="1:11" x14ac:dyDescent="0.2">
      <c r="B13" s="2"/>
      <c r="D13" s="3" t="s">
        <v>48</v>
      </c>
      <c r="E13" s="3">
        <v>46.98</v>
      </c>
      <c r="F13" s="3">
        <v>35.19</v>
      </c>
      <c r="G13" s="3">
        <v>22.9</v>
      </c>
      <c r="H13" s="3">
        <v>18.14</v>
      </c>
      <c r="I13" s="3" t="s">
        <v>381</v>
      </c>
    </row>
    <row r="14" spans="1:11" x14ac:dyDescent="0.2">
      <c r="D14" s="3" t="s">
        <v>49</v>
      </c>
      <c r="E14" s="3">
        <v>46.75</v>
      </c>
      <c r="F14" s="3">
        <v>37.409999999999997</v>
      </c>
      <c r="G14" s="3">
        <v>23.6</v>
      </c>
      <c r="H14" s="3">
        <v>18.39</v>
      </c>
      <c r="I14" s="3" t="s">
        <v>382</v>
      </c>
    </row>
    <row r="15" spans="1:11" x14ac:dyDescent="0.2">
      <c r="B15" s="2"/>
      <c r="D15" s="3" t="s">
        <v>50</v>
      </c>
      <c r="E15" s="3">
        <v>45.01</v>
      </c>
      <c r="F15" s="3">
        <v>36.119999999999997</v>
      </c>
      <c r="G15" s="3">
        <v>23.3</v>
      </c>
      <c r="H15" s="3">
        <v>18.89</v>
      </c>
      <c r="I15" s="3" t="s">
        <v>383</v>
      </c>
    </row>
    <row r="16" spans="1:11" x14ac:dyDescent="0.2">
      <c r="D16" s="3" t="s">
        <v>51</v>
      </c>
      <c r="E16" s="3">
        <v>47.52</v>
      </c>
      <c r="F16" s="3">
        <v>36.29</v>
      </c>
      <c r="G16" s="3">
        <v>24.3</v>
      </c>
      <c r="H16" s="3">
        <v>18.36</v>
      </c>
      <c r="I16" s="3" t="s">
        <v>384</v>
      </c>
    </row>
    <row r="17" spans="4:9" x14ac:dyDescent="0.2">
      <c r="D17" s="3" t="s">
        <v>52</v>
      </c>
      <c r="E17" s="3">
        <v>47.57</v>
      </c>
      <c r="F17" s="3">
        <v>37.020000000000003</v>
      </c>
      <c r="G17" s="3">
        <v>24.6</v>
      </c>
      <c r="H17" s="3">
        <v>19.22</v>
      </c>
      <c r="I17" s="3" t="s">
        <v>385</v>
      </c>
    </row>
    <row r="18" spans="4:9" x14ac:dyDescent="0.2">
      <c r="D18" s="3" t="s">
        <v>53</v>
      </c>
      <c r="E18" s="3">
        <v>46.95</v>
      </c>
      <c r="F18" s="3">
        <v>37.43</v>
      </c>
      <c r="G18" s="27">
        <v>24</v>
      </c>
      <c r="H18" s="3">
        <v>18.97</v>
      </c>
      <c r="I18" s="3" t="s">
        <v>323</v>
      </c>
    </row>
    <row r="19" spans="4:9" x14ac:dyDescent="0.2">
      <c r="D19" s="3" t="s">
        <v>54</v>
      </c>
      <c r="E19" s="3">
        <v>47.27</v>
      </c>
      <c r="F19" s="3">
        <v>37.94</v>
      </c>
      <c r="G19" s="3">
        <v>23.1</v>
      </c>
      <c r="H19" s="3">
        <v>19.77</v>
      </c>
      <c r="I19" s="3" t="s">
        <v>324</v>
      </c>
    </row>
    <row r="20" spans="4:9" x14ac:dyDescent="0.2">
      <c r="D20" s="3" t="s">
        <v>55</v>
      </c>
      <c r="E20" s="3">
        <v>47.95</v>
      </c>
      <c r="F20" s="3">
        <v>38.020000000000003</v>
      </c>
      <c r="G20" s="3">
        <v>24.1</v>
      </c>
      <c r="H20" s="3">
        <v>18.64</v>
      </c>
      <c r="I20" s="3" t="s">
        <v>325</v>
      </c>
    </row>
    <row r="21" spans="4:9" x14ac:dyDescent="0.2">
      <c r="D21" s="3" t="s">
        <v>56</v>
      </c>
      <c r="E21" s="3">
        <v>48.15</v>
      </c>
      <c r="F21" s="3">
        <v>38.21</v>
      </c>
      <c r="G21" s="3">
        <v>23.5</v>
      </c>
      <c r="H21" s="3">
        <v>17.920000000000002</v>
      </c>
      <c r="I21" s="3" t="s">
        <v>326</v>
      </c>
    </row>
    <row r="22" spans="4:9" x14ac:dyDescent="0.2">
      <c r="D22" s="3" t="s">
        <v>57</v>
      </c>
      <c r="E22" s="3">
        <v>49.83</v>
      </c>
      <c r="F22" s="3">
        <v>38.46</v>
      </c>
      <c r="G22" s="3">
        <v>23.4</v>
      </c>
      <c r="H22" s="3">
        <v>18.96</v>
      </c>
      <c r="I22" s="3" t="s">
        <v>327</v>
      </c>
    </row>
    <row r="23" spans="4:9" x14ac:dyDescent="0.2">
      <c r="D23" s="3" t="s">
        <v>58</v>
      </c>
      <c r="E23" s="3">
        <v>47.15</v>
      </c>
      <c r="F23" s="3">
        <v>38.840000000000003</v>
      </c>
      <c r="G23" s="3">
        <v>23.7</v>
      </c>
      <c r="H23" s="3">
        <v>19.38</v>
      </c>
      <c r="I23" s="3" t="s">
        <v>328</v>
      </c>
    </row>
    <row r="24" spans="4:9" x14ac:dyDescent="0.2">
      <c r="D24" s="3" t="s">
        <v>59</v>
      </c>
      <c r="E24" s="3">
        <v>46.95</v>
      </c>
      <c r="F24" s="3">
        <v>36.619999999999997</v>
      </c>
      <c r="G24" s="3">
        <v>23.2</v>
      </c>
      <c r="H24" s="3">
        <v>19.13</v>
      </c>
      <c r="I24" s="3" t="s">
        <v>329</v>
      </c>
    </row>
    <row r="25" spans="4:9" x14ac:dyDescent="0.2">
      <c r="D25" s="3" t="s">
        <v>60</v>
      </c>
      <c r="E25" s="3">
        <v>46.23</v>
      </c>
      <c r="F25" s="3">
        <v>37.74</v>
      </c>
      <c r="G25" s="3">
        <v>23.3</v>
      </c>
      <c r="H25" s="3">
        <v>18.16</v>
      </c>
      <c r="I25" s="3" t="s">
        <v>330</v>
      </c>
    </row>
    <row r="26" spans="4:9" x14ac:dyDescent="0.2">
      <c r="D26" s="3" t="s">
        <v>61</v>
      </c>
      <c r="E26" s="3">
        <v>47.72</v>
      </c>
      <c r="F26" s="3">
        <v>37.65</v>
      </c>
      <c r="G26" s="3">
        <v>23.1</v>
      </c>
      <c r="H26" s="3">
        <v>18.14</v>
      </c>
      <c r="I26" s="3" t="s">
        <v>331</v>
      </c>
    </row>
    <row r="27" spans="4:9" x14ac:dyDescent="0.2">
      <c r="D27" s="3" t="s">
        <v>62</v>
      </c>
      <c r="E27" s="3">
        <v>47.03</v>
      </c>
      <c r="F27" s="24">
        <v>35.6</v>
      </c>
      <c r="G27" s="3">
        <v>22.9</v>
      </c>
      <c r="H27" s="3">
        <v>19.09</v>
      </c>
      <c r="I27" s="3" t="s">
        <v>432</v>
      </c>
    </row>
    <row r="28" spans="4:9" x14ac:dyDescent="0.2">
      <c r="D28" s="3" t="s">
        <v>63</v>
      </c>
      <c r="E28" s="3">
        <v>47.11</v>
      </c>
      <c r="F28" s="3">
        <v>36.74</v>
      </c>
      <c r="G28" s="3">
        <v>24.2</v>
      </c>
      <c r="H28" s="3">
        <v>19.489999999999998</v>
      </c>
      <c r="I28" s="3" t="s">
        <v>335</v>
      </c>
    </row>
    <row r="29" spans="4:9" x14ac:dyDescent="0.2">
      <c r="D29" s="3" t="s">
        <v>64</v>
      </c>
      <c r="E29" s="3">
        <v>46.55</v>
      </c>
      <c r="F29" s="3">
        <v>37.979999999999997</v>
      </c>
      <c r="G29" s="27">
        <v>23</v>
      </c>
      <c r="H29" s="3">
        <v>18.54</v>
      </c>
      <c r="I29" s="3" t="s">
        <v>336</v>
      </c>
    </row>
    <row r="30" spans="4:9" x14ac:dyDescent="0.2">
      <c r="D30" s="3" t="s">
        <v>65</v>
      </c>
      <c r="E30" s="3">
        <v>47.41</v>
      </c>
      <c r="F30" s="3">
        <v>38.049999999999997</v>
      </c>
      <c r="G30" s="3">
        <v>23.6</v>
      </c>
      <c r="H30" s="3">
        <v>19.649999999999999</v>
      </c>
      <c r="I30" s="3" t="s">
        <v>337</v>
      </c>
    </row>
    <row r="31" spans="4:9" x14ac:dyDescent="0.2">
      <c r="D31" s="3" t="s">
        <v>66</v>
      </c>
      <c r="E31" s="24">
        <v>45.9</v>
      </c>
      <c r="F31" s="3">
        <v>35.96</v>
      </c>
      <c r="G31" s="3">
        <v>23.4</v>
      </c>
      <c r="H31" s="3">
        <v>18.59</v>
      </c>
      <c r="I31" s="3" t="s">
        <v>338</v>
      </c>
    </row>
    <row r="32" spans="4:9" x14ac:dyDescent="0.2">
      <c r="D32" s="3" t="s">
        <v>67</v>
      </c>
      <c r="E32" s="3">
        <v>47.72</v>
      </c>
      <c r="F32" s="3">
        <v>37.090000000000003</v>
      </c>
      <c r="G32" s="3">
        <v>23.9</v>
      </c>
      <c r="H32" s="3">
        <v>18.670000000000002</v>
      </c>
      <c r="I32" s="3" t="s">
        <v>339</v>
      </c>
    </row>
    <row r="33" spans="4:9" x14ac:dyDescent="0.2">
      <c r="D33" s="3" t="s">
        <v>68</v>
      </c>
      <c r="E33" s="3">
        <v>46.24</v>
      </c>
      <c r="F33" s="3">
        <v>36.869999999999997</v>
      </c>
      <c r="G33" s="3">
        <v>23.6</v>
      </c>
      <c r="H33" s="3">
        <v>18.86</v>
      </c>
      <c r="I33" s="3" t="s">
        <v>340</v>
      </c>
    </row>
    <row r="34" spans="4:9" x14ac:dyDescent="0.2">
      <c r="D34" s="3" t="s">
        <v>69</v>
      </c>
      <c r="E34" s="3"/>
      <c r="F34" s="3"/>
      <c r="G34" s="3"/>
      <c r="H34" s="3"/>
      <c r="I34" s="3"/>
    </row>
    <row r="35" spans="4:9" x14ac:dyDescent="0.2">
      <c r="D35" s="3" t="s">
        <v>70</v>
      </c>
      <c r="E35" s="3"/>
      <c r="F35" s="3"/>
      <c r="G35" s="3"/>
      <c r="H35" s="3"/>
      <c r="I35" s="3"/>
    </row>
    <row r="36" spans="4:9" x14ac:dyDescent="0.2">
      <c r="D36" s="3" t="s">
        <v>71</v>
      </c>
      <c r="E36" s="3"/>
      <c r="F36" s="3"/>
      <c r="G36" s="3"/>
      <c r="H36" s="3"/>
      <c r="I36" s="3"/>
    </row>
    <row r="37" spans="4:9" x14ac:dyDescent="0.2">
      <c r="D37" s="3" t="s">
        <v>72</v>
      </c>
      <c r="E37" s="3"/>
      <c r="F37" s="3"/>
      <c r="G37" s="3"/>
      <c r="H37" s="3"/>
      <c r="I37" s="3"/>
    </row>
    <row r="38" spans="4:9" x14ac:dyDescent="0.2">
      <c r="D38" s="3" t="s">
        <v>73</v>
      </c>
      <c r="E38" s="3"/>
      <c r="F38" s="3"/>
      <c r="G38" s="3"/>
      <c r="H38" s="3"/>
      <c r="I38" s="3"/>
    </row>
    <row r="39" spans="4:9" x14ac:dyDescent="0.2">
      <c r="D39" s="3" t="s">
        <v>74</v>
      </c>
      <c r="E39" s="3"/>
      <c r="F39" s="3"/>
      <c r="G39" s="3"/>
      <c r="H39" s="3"/>
      <c r="I39" s="3"/>
    </row>
    <row r="40" spans="4:9" x14ac:dyDescent="0.2">
      <c r="D40" s="3" t="s">
        <v>75</v>
      </c>
      <c r="E40" s="3"/>
      <c r="F40" s="3"/>
      <c r="G40" s="3"/>
      <c r="H40" s="3"/>
      <c r="I40" s="3"/>
    </row>
    <row r="41" spans="4:9" x14ac:dyDescent="0.2">
      <c r="D41" s="3" t="s">
        <v>76</v>
      </c>
      <c r="E41" s="3"/>
      <c r="F41" s="3"/>
      <c r="G41" s="3"/>
      <c r="H41" s="3"/>
      <c r="I41" s="3"/>
    </row>
    <row r="42" spans="4:9" x14ac:dyDescent="0.2">
      <c r="D42" s="3" t="s">
        <v>77</v>
      </c>
      <c r="E42" s="3"/>
      <c r="F42" s="3"/>
      <c r="G42" s="3"/>
      <c r="H42" s="3"/>
      <c r="I42" s="3"/>
    </row>
    <row r="43" spans="4:9" x14ac:dyDescent="0.2">
      <c r="D43" s="3" t="s">
        <v>78</v>
      </c>
      <c r="E43" s="3"/>
      <c r="F43" s="3"/>
      <c r="G43" s="3"/>
      <c r="H43" s="3"/>
      <c r="I43" s="3"/>
    </row>
    <row r="44" spans="4:9" x14ac:dyDescent="0.2">
      <c r="D44" s="3" t="s">
        <v>79</v>
      </c>
      <c r="E44" s="3"/>
      <c r="F44" s="3"/>
      <c r="G44" s="3"/>
      <c r="H44" s="3"/>
      <c r="I44" s="3"/>
    </row>
    <row r="45" spans="4:9" x14ac:dyDescent="0.2">
      <c r="D45" s="3" t="s">
        <v>80</v>
      </c>
      <c r="E45" s="3"/>
      <c r="F45" s="3"/>
      <c r="G45" s="3"/>
      <c r="H45" s="3"/>
      <c r="I45" s="3"/>
    </row>
    <row r="46" spans="4:9" x14ac:dyDescent="0.2">
      <c r="D46" s="3" t="s">
        <v>81</v>
      </c>
      <c r="E46" s="3"/>
      <c r="F46" s="3"/>
      <c r="G46" s="3"/>
      <c r="H46" s="3"/>
      <c r="I46" s="3"/>
    </row>
    <row r="47" spans="4:9" x14ac:dyDescent="0.2">
      <c r="D47" s="3" t="s">
        <v>82</v>
      </c>
      <c r="E47" s="3"/>
      <c r="F47" s="3"/>
      <c r="G47" s="3"/>
      <c r="H47" s="3"/>
      <c r="I47" s="3"/>
    </row>
    <row r="48" spans="4:9" x14ac:dyDescent="0.2">
      <c r="D48" s="3" t="s">
        <v>83</v>
      </c>
      <c r="E48" s="3"/>
      <c r="F48" s="3"/>
      <c r="G48" s="3"/>
      <c r="H48" s="3"/>
      <c r="I48" s="3"/>
    </row>
    <row r="49" spans="4:9" x14ac:dyDescent="0.2">
      <c r="D49" s="3" t="s">
        <v>84</v>
      </c>
      <c r="E49" s="3"/>
      <c r="F49" s="3"/>
      <c r="G49" s="3"/>
      <c r="H49" s="3"/>
      <c r="I49" s="3"/>
    </row>
    <row r="50" spans="4:9" x14ac:dyDescent="0.2">
      <c r="D50" s="3" t="s">
        <v>85</v>
      </c>
      <c r="E50" s="3"/>
      <c r="F50" s="3"/>
      <c r="G50" s="3"/>
      <c r="H50" s="3"/>
      <c r="I50" s="3"/>
    </row>
    <row r="51" spans="4:9" x14ac:dyDescent="0.2">
      <c r="D51" s="3" t="s">
        <v>86</v>
      </c>
      <c r="E51" s="3"/>
      <c r="F51" s="3"/>
      <c r="G51" s="3"/>
      <c r="H51" s="3"/>
      <c r="I51" s="3"/>
    </row>
    <row r="52" spans="4:9" x14ac:dyDescent="0.2">
      <c r="D52" s="3" t="s">
        <v>87</v>
      </c>
      <c r="E52" s="3"/>
      <c r="F52" s="3"/>
      <c r="G52" s="3"/>
      <c r="H52" s="3"/>
      <c r="I52" s="3"/>
    </row>
    <row r="53" spans="4:9" x14ac:dyDescent="0.2">
      <c r="D53" s="3" t="s">
        <v>88</v>
      </c>
      <c r="E53" s="3"/>
      <c r="F53" s="3"/>
      <c r="G53" s="3"/>
      <c r="H53" s="3"/>
      <c r="I53" s="3"/>
    </row>
    <row r="54" spans="4:9" x14ac:dyDescent="0.2">
      <c r="D54" s="3" t="s">
        <v>89</v>
      </c>
      <c r="E54" s="3"/>
      <c r="F54" s="3"/>
      <c r="G54" s="3"/>
      <c r="H54" s="3"/>
      <c r="I54" s="3"/>
    </row>
    <row r="55" spans="4:9" x14ac:dyDescent="0.2">
      <c r="D55" s="3" t="s">
        <v>90</v>
      </c>
      <c r="E55" s="3"/>
      <c r="F55" s="3"/>
      <c r="G55" s="3"/>
      <c r="H55" s="3"/>
      <c r="I55" s="3"/>
    </row>
    <row r="56" spans="4:9" x14ac:dyDescent="0.2">
      <c r="D56" s="3" t="s">
        <v>91</v>
      </c>
      <c r="E56" s="3"/>
      <c r="F56" s="3"/>
      <c r="G56" s="3"/>
      <c r="H56" s="3"/>
      <c r="I56" s="3"/>
    </row>
    <row r="57" spans="4:9" x14ac:dyDescent="0.2">
      <c r="D57" s="3" t="s">
        <v>92</v>
      </c>
      <c r="E57" s="3"/>
      <c r="F57" s="3"/>
      <c r="G57" s="3"/>
      <c r="H57" s="3"/>
      <c r="I57" s="3"/>
    </row>
    <row r="58" spans="4:9" x14ac:dyDescent="0.2">
      <c r="D58" s="3" t="s">
        <v>93</v>
      </c>
      <c r="E58" s="3"/>
      <c r="F58" s="3"/>
      <c r="G58" s="3"/>
      <c r="H58" s="3"/>
      <c r="I58" s="3"/>
    </row>
    <row r="59" spans="4:9" x14ac:dyDescent="0.2">
      <c r="D59" s="3" t="s">
        <v>94</v>
      </c>
      <c r="E59" s="3"/>
      <c r="F59" s="3"/>
      <c r="G59" s="3"/>
      <c r="H59" s="3"/>
      <c r="I59" s="3"/>
    </row>
    <row r="60" spans="4:9" x14ac:dyDescent="0.2">
      <c r="D60" s="3" t="s">
        <v>95</v>
      </c>
      <c r="E60" s="3"/>
      <c r="F60" s="3"/>
      <c r="G60" s="3"/>
      <c r="H60" s="3"/>
      <c r="I60" s="3"/>
    </row>
    <row r="61" spans="4:9" x14ac:dyDescent="0.2">
      <c r="D61" s="3" t="s">
        <v>96</v>
      </c>
      <c r="E61" s="3"/>
      <c r="F61" s="3"/>
      <c r="G61" s="3"/>
      <c r="H61" s="3"/>
      <c r="I61" s="3"/>
    </row>
    <row r="62" spans="4:9" x14ac:dyDescent="0.2">
      <c r="D62" s="3" t="s">
        <v>97</v>
      </c>
      <c r="E62" s="3"/>
      <c r="F62" s="3"/>
      <c r="G62" s="3"/>
      <c r="H62" s="3"/>
      <c r="I62" s="3"/>
    </row>
    <row r="63" spans="4:9" x14ac:dyDescent="0.2">
      <c r="D63" s="3" t="s">
        <v>98</v>
      </c>
      <c r="E63" s="3"/>
      <c r="F63" s="3"/>
      <c r="G63" s="3"/>
      <c r="H63" s="3"/>
      <c r="I63" s="3"/>
    </row>
    <row r="64" spans="4:9" x14ac:dyDescent="0.2">
      <c r="D64" s="3" t="s">
        <v>99</v>
      </c>
      <c r="E64" s="3"/>
      <c r="F64" s="3"/>
      <c r="G64" s="3"/>
      <c r="H64" s="3"/>
      <c r="I64" s="3"/>
    </row>
    <row r="65" spans="4:9" x14ac:dyDescent="0.2">
      <c r="D65" s="3" t="s">
        <v>100</v>
      </c>
      <c r="E65" s="3"/>
      <c r="F65" s="3"/>
      <c r="G65" s="3"/>
      <c r="H65" s="3"/>
      <c r="I65" s="3"/>
    </row>
    <row r="66" spans="4:9" x14ac:dyDescent="0.2">
      <c r="D66" s="3" t="s">
        <v>101</v>
      </c>
      <c r="E66" s="3"/>
      <c r="F66" s="3"/>
      <c r="G66" s="3"/>
      <c r="H66" s="3"/>
      <c r="I66" s="3"/>
    </row>
    <row r="67" spans="4:9" x14ac:dyDescent="0.2">
      <c r="D67" s="3" t="s">
        <v>102</v>
      </c>
      <c r="E67" s="3"/>
      <c r="F67" s="3"/>
      <c r="G67" s="3"/>
      <c r="H67" s="3"/>
      <c r="I67" s="3"/>
    </row>
    <row r="68" spans="4:9" x14ac:dyDescent="0.2">
      <c r="D68" s="3" t="s">
        <v>103</v>
      </c>
      <c r="E68" s="3"/>
      <c r="F68" s="3"/>
      <c r="G68" s="3"/>
      <c r="H68" s="3"/>
      <c r="I68" s="3"/>
    </row>
    <row r="69" spans="4:9" x14ac:dyDescent="0.2">
      <c r="D69" s="3" t="s">
        <v>104</v>
      </c>
      <c r="E69" s="3"/>
      <c r="F69" s="3"/>
      <c r="G69" s="3"/>
      <c r="H69" s="3"/>
      <c r="I69" s="3"/>
    </row>
    <row r="70" spans="4:9" x14ac:dyDescent="0.2">
      <c r="D70" s="3" t="s">
        <v>105</v>
      </c>
      <c r="E70" s="3"/>
      <c r="F70" s="3"/>
      <c r="G70" s="3"/>
      <c r="H70" s="3"/>
      <c r="I70" s="3"/>
    </row>
    <row r="71" spans="4:9" x14ac:dyDescent="0.2">
      <c r="D71" s="3" t="s">
        <v>106</v>
      </c>
      <c r="E71" s="3"/>
      <c r="F71" s="3"/>
      <c r="G71" s="3"/>
      <c r="H71" s="3"/>
      <c r="I71" s="3"/>
    </row>
    <row r="72" spans="4:9" x14ac:dyDescent="0.2">
      <c r="D72" s="3" t="s">
        <v>107</v>
      </c>
      <c r="E72" s="3"/>
      <c r="F72" s="3"/>
      <c r="G72" s="3"/>
      <c r="H72" s="3"/>
      <c r="I72" s="3"/>
    </row>
    <row r="73" spans="4:9" x14ac:dyDescent="0.2">
      <c r="D73" s="3" t="s">
        <v>108</v>
      </c>
      <c r="E73" s="3"/>
      <c r="F73" s="3"/>
      <c r="G73" s="3"/>
      <c r="H73" s="3"/>
      <c r="I73" s="3"/>
    </row>
    <row r="74" spans="4:9" x14ac:dyDescent="0.2">
      <c r="D74" s="3" t="s">
        <v>109</v>
      </c>
      <c r="E74" s="3"/>
      <c r="F74" s="3"/>
      <c r="G74" s="3"/>
      <c r="H74" s="3"/>
      <c r="I74" s="3"/>
    </row>
    <row r="75" spans="4:9" x14ac:dyDescent="0.2">
      <c r="D75" s="3" t="s">
        <v>110</v>
      </c>
      <c r="E75" s="3"/>
      <c r="F75" s="3"/>
      <c r="G75" s="3"/>
      <c r="H75" s="3"/>
      <c r="I75" s="3"/>
    </row>
    <row r="76" spans="4:9" x14ac:dyDescent="0.2">
      <c r="D76" s="3" t="s">
        <v>111</v>
      </c>
      <c r="E76" s="3"/>
      <c r="F76" s="3"/>
      <c r="G76" s="3"/>
      <c r="H76" s="3"/>
      <c r="I76" s="3"/>
    </row>
    <row r="77" spans="4:9" x14ac:dyDescent="0.2">
      <c r="D77" s="3" t="s">
        <v>112</v>
      </c>
      <c r="E77" s="3"/>
      <c r="F77" s="3"/>
      <c r="G77" s="3"/>
      <c r="H77" s="3"/>
      <c r="I77" s="3"/>
    </row>
    <row r="78" spans="4:9" x14ac:dyDescent="0.2">
      <c r="D78" s="3" t="s">
        <v>113</v>
      </c>
      <c r="E78" s="3"/>
      <c r="F78" s="3"/>
      <c r="G78" s="3"/>
      <c r="H78" s="3"/>
      <c r="I78" s="3"/>
    </row>
    <row r="79" spans="4:9" x14ac:dyDescent="0.2">
      <c r="D79" s="3" t="s">
        <v>114</v>
      </c>
      <c r="E79" s="3"/>
      <c r="F79" s="3"/>
      <c r="G79" s="3"/>
      <c r="H79" s="3"/>
      <c r="I79" s="3"/>
    </row>
    <row r="80" spans="4:9" x14ac:dyDescent="0.2">
      <c r="D80" s="3" t="s">
        <v>115</v>
      </c>
      <c r="E80" s="3"/>
      <c r="F80" s="3"/>
      <c r="G80" s="3"/>
      <c r="H80" s="3"/>
      <c r="I80" s="3"/>
    </row>
    <row r="81" spans="4:9" x14ac:dyDescent="0.2">
      <c r="D81" s="3" t="s">
        <v>116</v>
      </c>
      <c r="E81" s="3"/>
      <c r="F81" s="3"/>
      <c r="G81" s="3"/>
      <c r="H81" s="3"/>
      <c r="I81" s="3"/>
    </row>
    <row r="82" spans="4:9" x14ac:dyDescent="0.2">
      <c r="D82" s="3" t="s">
        <v>117</v>
      </c>
      <c r="E82" s="3"/>
      <c r="F82" s="3"/>
      <c r="G82" s="3"/>
      <c r="H82" s="3"/>
      <c r="I82" s="3"/>
    </row>
    <row r="83" spans="4:9" x14ac:dyDescent="0.2">
      <c r="D83" s="3" t="s">
        <v>118</v>
      </c>
      <c r="E83" s="3"/>
      <c r="F83" s="3"/>
      <c r="G83" s="3"/>
      <c r="H83" s="3"/>
      <c r="I83" s="3"/>
    </row>
    <row r="84" spans="4:9" x14ac:dyDescent="0.2">
      <c r="D84" s="3" t="s">
        <v>119</v>
      </c>
      <c r="E84" s="3"/>
      <c r="F84" s="3"/>
      <c r="G84" s="3"/>
      <c r="H84" s="3"/>
      <c r="I84" s="3"/>
    </row>
    <row r="85" spans="4:9" x14ac:dyDescent="0.2">
      <c r="D85" s="3" t="s">
        <v>120</v>
      </c>
      <c r="E85" s="3"/>
      <c r="F85" s="3"/>
      <c r="G85" s="3"/>
      <c r="H85" s="3"/>
      <c r="I85" s="3"/>
    </row>
    <row r="86" spans="4:9" x14ac:dyDescent="0.2">
      <c r="D86" s="3" t="s">
        <v>121</v>
      </c>
      <c r="E86" s="3"/>
      <c r="F86" s="3"/>
      <c r="G86" s="3"/>
      <c r="H86" s="3"/>
      <c r="I86" s="3"/>
    </row>
    <row r="87" spans="4:9" x14ac:dyDescent="0.2">
      <c r="D87" s="3" t="s">
        <v>122</v>
      </c>
      <c r="E87" s="3"/>
      <c r="F87" s="3"/>
      <c r="G87" s="3"/>
      <c r="H87" s="3"/>
      <c r="I87" s="3"/>
    </row>
    <row r="88" spans="4:9" x14ac:dyDescent="0.2">
      <c r="D88" s="3" t="s">
        <v>123</v>
      </c>
      <c r="E88" s="3"/>
      <c r="F88" s="3"/>
      <c r="G88" s="3"/>
      <c r="H88" s="3"/>
      <c r="I88" s="3"/>
    </row>
    <row r="89" spans="4:9" x14ac:dyDescent="0.2">
      <c r="D89" s="3" t="s">
        <v>124</v>
      </c>
      <c r="E89" s="3"/>
      <c r="F89" s="3"/>
      <c r="G89" s="3"/>
      <c r="H89" s="3"/>
      <c r="I89" s="3"/>
    </row>
    <row r="90" spans="4:9" x14ac:dyDescent="0.2">
      <c r="D90" s="3" t="s">
        <v>125</v>
      </c>
      <c r="E90" s="3"/>
      <c r="F90" s="3"/>
      <c r="G90" s="3"/>
      <c r="H90" s="3"/>
      <c r="I90" s="3"/>
    </row>
    <row r="91" spans="4:9" x14ac:dyDescent="0.2">
      <c r="D91" s="3" t="s">
        <v>126</v>
      </c>
      <c r="E91" s="3"/>
      <c r="F91" s="3"/>
      <c r="G91" s="3"/>
      <c r="H91" s="3"/>
      <c r="I91" s="3"/>
    </row>
    <row r="92" spans="4:9" x14ac:dyDescent="0.2">
      <c r="D92" s="3" t="s">
        <v>127</v>
      </c>
      <c r="E92" s="3"/>
      <c r="F92" s="3"/>
      <c r="G92" s="3"/>
      <c r="H92" s="3"/>
      <c r="I92" s="3"/>
    </row>
    <row r="93" spans="4:9" x14ac:dyDescent="0.2">
      <c r="D93" s="3" t="s">
        <v>128</v>
      </c>
      <c r="E93" s="3"/>
      <c r="F93" s="3"/>
      <c r="G93" s="3"/>
      <c r="H93" s="3"/>
      <c r="I93" s="3"/>
    </row>
    <row r="94" spans="4:9" x14ac:dyDescent="0.2">
      <c r="D94" s="3" t="s">
        <v>129</v>
      </c>
      <c r="E94" s="3"/>
      <c r="F94" s="3"/>
      <c r="G94" s="3"/>
      <c r="H94" s="3"/>
      <c r="I94" s="3"/>
    </row>
    <row r="95" spans="4:9" x14ac:dyDescent="0.2">
      <c r="D95" s="3" t="s">
        <v>130</v>
      </c>
      <c r="E95" s="3"/>
      <c r="F95" s="3"/>
      <c r="G95" s="3"/>
      <c r="H95" s="3"/>
      <c r="I95" s="3"/>
    </row>
    <row r="96" spans="4:9" x14ac:dyDescent="0.2">
      <c r="D96" s="3" t="s">
        <v>131</v>
      </c>
      <c r="E96" s="3"/>
      <c r="F96" s="3"/>
      <c r="G96" s="3"/>
      <c r="H96" s="3"/>
      <c r="I96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96"/>
  <sheetViews>
    <sheetView workbookViewId="0">
      <selection activeCell="B4" sqref="B4"/>
    </sheetView>
  </sheetViews>
  <sheetFormatPr baseColWidth="10" defaultColWidth="8.83203125" defaultRowHeight="16" x14ac:dyDescent="0.2"/>
  <cols>
    <col min="1" max="1" width="15.83203125" bestFit="1" customWidth="1"/>
    <col min="2" max="2" width="10.5" bestFit="1" customWidth="1"/>
  </cols>
  <sheetData>
    <row r="1" spans="1:15" x14ac:dyDescent="0.2">
      <c r="A1" s="99" t="s">
        <v>0</v>
      </c>
      <c r="B1" s="2">
        <v>103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  <c r="L1" s="2"/>
      <c r="M1" s="2"/>
      <c r="N1" s="2"/>
      <c r="O1" s="2"/>
    </row>
    <row r="2" spans="1:15" x14ac:dyDescent="0.2">
      <c r="A2" s="99" t="s">
        <v>2</v>
      </c>
      <c r="B2" s="17" t="s">
        <v>308</v>
      </c>
      <c r="C2" s="2"/>
      <c r="D2" s="3" t="s">
        <v>37</v>
      </c>
      <c r="E2" s="3">
        <v>51.96</v>
      </c>
      <c r="F2" s="3">
        <v>39.53</v>
      </c>
      <c r="G2" s="3">
        <v>24.9</v>
      </c>
      <c r="H2" s="3">
        <v>18.96</v>
      </c>
      <c r="I2" s="3" t="s">
        <v>225</v>
      </c>
      <c r="J2" t="s">
        <v>571</v>
      </c>
      <c r="K2" s="2" t="s">
        <v>845</v>
      </c>
      <c r="L2" s="2"/>
      <c r="M2" s="2"/>
      <c r="N2" s="2"/>
      <c r="O2" s="2"/>
    </row>
    <row r="3" spans="1:15" x14ac:dyDescent="0.2">
      <c r="A3" s="99" t="s">
        <v>3</v>
      </c>
      <c r="B3" s="2">
        <v>47</v>
      </c>
      <c r="C3" s="2"/>
      <c r="D3" s="3" t="s">
        <v>38</v>
      </c>
      <c r="E3" s="3">
        <v>50.69</v>
      </c>
      <c r="F3" s="3">
        <v>38.159999999999997</v>
      </c>
      <c r="G3" s="3">
        <v>24.2</v>
      </c>
      <c r="H3" s="3">
        <v>18.93</v>
      </c>
      <c r="I3" s="3" t="s">
        <v>226</v>
      </c>
      <c r="K3" s="2"/>
      <c r="L3" s="2"/>
      <c r="M3" s="2"/>
      <c r="N3" s="2"/>
      <c r="O3" s="2"/>
    </row>
    <row r="4" spans="1:15" x14ac:dyDescent="0.2">
      <c r="A4" s="99" t="s">
        <v>825</v>
      </c>
      <c r="B4" s="51">
        <v>44306</v>
      </c>
      <c r="C4" s="2"/>
      <c r="D4" s="3" t="s">
        <v>39</v>
      </c>
      <c r="E4" s="3">
        <v>51.79</v>
      </c>
      <c r="F4" s="3">
        <v>38.76</v>
      </c>
      <c r="G4" s="3">
        <v>24.8</v>
      </c>
      <c r="H4" s="3">
        <v>20.43</v>
      </c>
      <c r="I4" s="3" t="s">
        <v>227</v>
      </c>
      <c r="K4" s="2" t="s">
        <v>755</v>
      </c>
      <c r="L4" s="2"/>
      <c r="M4" s="2"/>
      <c r="N4" s="2"/>
      <c r="O4" s="2"/>
    </row>
    <row r="5" spans="1:15" x14ac:dyDescent="0.2">
      <c r="A5" s="2"/>
      <c r="B5" s="2"/>
      <c r="C5" s="2"/>
      <c r="D5" s="3" t="s">
        <v>40</v>
      </c>
      <c r="E5" s="3">
        <v>51.47</v>
      </c>
      <c r="F5" s="3">
        <v>39.71</v>
      </c>
      <c r="G5" s="3">
        <v>25.4</v>
      </c>
      <c r="H5" s="3">
        <v>19.95</v>
      </c>
      <c r="I5" s="3" t="s">
        <v>228</v>
      </c>
      <c r="K5" s="2" t="s">
        <v>756</v>
      </c>
      <c r="L5" s="2"/>
      <c r="M5" s="2"/>
      <c r="N5" s="2"/>
      <c r="O5" s="2"/>
    </row>
    <row r="6" spans="1:15" x14ac:dyDescent="0.2">
      <c r="A6" s="2" t="s">
        <v>25</v>
      </c>
      <c r="B6" s="34" t="s">
        <v>212</v>
      </c>
      <c r="C6" s="2"/>
      <c r="D6" s="3" t="s">
        <v>41</v>
      </c>
      <c r="E6" s="3">
        <v>51.22</v>
      </c>
      <c r="F6" s="3">
        <v>40.26</v>
      </c>
      <c r="G6" s="3">
        <v>24.6</v>
      </c>
      <c r="H6" s="3">
        <v>18.670000000000002</v>
      </c>
      <c r="I6" s="3" t="s">
        <v>229</v>
      </c>
      <c r="K6" s="2"/>
      <c r="L6" s="2"/>
      <c r="M6" s="2"/>
      <c r="N6" s="2"/>
      <c r="O6" s="2"/>
    </row>
    <row r="7" spans="1:15" x14ac:dyDescent="0.2">
      <c r="A7" s="2" t="s">
        <v>26</v>
      </c>
      <c r="B7" s="34">
        <v>78</v>
      </c>
      <c r="C7" s="2"/>
      <c r="D7" s="3" t="s">
        <v>42</v>
      </c>
      <c r="E7" s="3">
        <v>53.01</v>
      </c>
      <c r="F7" s="3">
        <v>38.97</v>
      </c>
      <c r="G7" s="3">
        <v>26.5</v>
      </c>
      <c r="H7" s="3">
        <v>20.03</v>
      </c>
      <c r="I7" s="3" t="s">
        <v>230</v>
      </c>
      <c r="K7" s="2" t="s">
        <v>1032</v>
      </c>
      <c r="L7" s="2"/>
      <c r="M7" s="2"/>
      <c r="N7" s="2"/>
      <c r="O7" s="2"/>
    </row>
    <row r="8" spans="1:15" x14ac:dyDescent="0.2">
      <c r="A8" s="2" t="s">
        <v>27</v>
      </c>
      <c r="B8" s="34">
        <v>1</v>
      </c>
      <c r="C8" s="2"/>
      <c r="D8" s="3" t="s">
        <v>43</v>
      </c>
      <c r="E8" s="3">
        <v>49.09</v>
      </c>
      <c r="F8" s="3">
        <v>37.619999999999997</v>
      </c>
      <c r="G8" s="3">
        <v>24.8</v>
      </c>
      <c r="H8" s="24">
        <v>19.5</v>
      </c>
      <c r="I8" s="3" t="s">
        <v>231</v>
      </c>
    </row>
    <row r="9" spans="1:15" x14ac:dyDescent="0.2">
      <c r="A9" s="2" t="s">
        <v>28</v>
      </c>
      <c r="B9" s="34">
        <v>40</v>
      </c>
      <c r="C9" s="2"/>
      <c r="D9" s="3" t="s">
        <v>44</v>
      </c>
      <c r="E9" s="3">
        <v>52.33</v>
      </c>
      <c r="F9" s="3">
        <v>39.72</v>
      </c>
      <c r="G9" s="3">
        <v>25.6</v>
      </c>
      <c r="H9" s="3">
        <v>19.77</v>
      </c>
      <c r="I9" s="3" t="s">
        <v>232</v>
      </c>
      <c r="K9" s="69" t="s">
        <v>758</v>
      </c>
    </row>
    <row r="10" spans="1:15" x14ac:dyDescent="0.2">
      <c r="A10" s="2" t="s">
        <v>29</v>
      </c>
      <c r="B10" s="34">
        <v>119</v>
      </c>
      <c r="C10" s="2"/>
      <c r="D10" s="3" t="s">
        <v>45</v>
      </c>
      <c r="E10" s="3">
        <v>51.12</v>
      </c>
      <c r="F10" s="24">
        <v>38.5</v>
      </c>
      <c r="G10" s="3">
        <v>26.6</v>
      </c>
      <c r="H10" s="3">
        <v>19.36</v>
      </c>
      <c r="I10" s="3" t="s">
        <v>233</v>
      </c>
      <c r="K10" s="69" t="s">
        <v>759</v>
      </c>
      <c r="L10" s="85"/>
    </row>
    <row r="11" spans="1:15" x14ac:dyDescent="0.2">
      <c r="C11" s="2"/>
      <c r="D11" s="3" t="s">
        <v>46</v>
      </c>
      <c r="E11" s="3">
        <v>51.29</v>
      </c>
      <c r="F11" s="3">
        <v>39.270000000000003</v>
      </c>
      <c r="G11" s="3">
        <v>25.6</v>
      </c>
      <c r="H11" s="3">
        <v>19.63</v>
      </c>
      <c r="I11" s="3" t="s">
        <v>234</v>
      </c>
      <c r="K11" s="69" t="s">
        <v>760</v>
      </c>
      <c r="L11" s="85"/>
    </row>
    <row r="12" spans="1:15" x14ac:dyDescent="0.2">
      <c r="D12" s="3" t="s">
        <v>47</v>
      </c>
      <c r="E12" s="24">
        <v>49.3</v>
      </c>
      <c r="F12" s="3">
        <v>37.450000000000003</v>
      </c>
      <c r="G12" s="3">
        <v>23.2</v>
      </c>
      <c r="H12" s="24">
        <v>20.9</v>
      </c>
      <c r="I12" s="3" t="s">
        <v>235</v>
      </c>
    </row>
    <row r="13" spans="1:15" x14ac:dyDescent="0.2">
      <c r="D13" s="3" t="s">
        <v>48</v>
      </c>
      <c r="E13" s="3">
        <v>53.56</v>
      </c>
      <c r="F13" s="3">
        <v>39.69</v>
      </c>
      <c r="G13" s="3">
        <v>26.1</v>
      </c>
      <c r="H13" s="3">
        <v>20.81</v>
      </c>
      <c r="I13" s="3" t="s">
        <v>236</v>
      </c>
    </row>
    <row r="14" spans="1:15" x14ac:dyDescent="0.2">
      <c r="D14" s="3" t="s">
        <v>49</v>
      </c>
      <c r="E14" s="3">
        <v>50.19</v>
      </c>
      <c r="F14" s="3">
        <v>38.590000000000003</v>
      </c>
      <c r="G14" s="3">
        <v>24.6</v>
      </c>
      <c r="H14" s="3">
        <v>19.690000000000001</v>
      </c>
      <c r="I14" s="3" t="s">
        <v>237</v>
      </c>
    </row>
    <row r="15" spans="1:15" x14ac:dyDescent="0.2">
      <c r="D15" s="3" t="s">
        <v>50</v>
      </c>
      <c r="E15" s="3">
        <v>49.79</v>
      </c>
      <c r="F15" s="3">
        <v>37.729999999999997</v>
      </c>
      <c r="G15" s="3">
        <v>25.1</v>
      </c>
      <c r="H15" s="3">
        <v>19.72</v>
      </c>
      <c r="I15" s="3" t="s">
        <v>238</v>
      </c>
    </row>
    <row r="16" spans="1:15" x14ac:dyDescent="0.2">
      <c r="D16" s="3" t="s">
        <v>51</v>
      </c>
      <c r="E16" s="3">
        <v>48.14</v>
      </c>
      <c r="F16" s="3">
        <v>37.31</v>
      </c>
      <c r="G16" s="3">
        <v>21.5</v>
      </c>
      <c r="H16" s="3">
        <v>18.09</v>
      </c>
      <c r="I16" s="3" t="s">
        <v>239</v>
      </c>
    </row>
    <row r="17" spans="4:9" x14ac:dyDescent="0.2">
      <c r="D17" s="3" t="s">
        <v>52</v>
      </c>
      <c r="E17" s="3">
        <v>50.53</v>
      </c>
      <c r="F17" s="3">
        <v>37.770000000000003</v>
      </c>
      <c r="G17" s="3">
        <v>25.4</v>
      </c>
      <c r="H17" s="3">
        <v>19.11</v>
      </c>
      <c r="I17" s="3" t="s">
        <v>240</v>
      </c>
    </row>
    <row r="18" spans="4:9" x14ac:dyDescent="0.2">
      <c r="D18" s="3" t="s">
        <v>53</v>
      </c>
      <c r="E18" s="3">
        <v>51.59</v>
      </c>
      <c r="F18" s="3">
        <v>38.130000000000003</v>
      </c>
      <c r="G18" s="3">
        <v>24.9</v>
      </c>
      <c r="H18" s="3">
        <v>20.329999999999998</v>
      </c>
      <c r="I18" s="3" t="s">
        <v>241</v>
      </c>
    </row>
    <row r="19" spans="4:9" x14ac:dyDescent="0.2">
      <c r="D19" s="3" t="s">
        <v>54</v>
      </c>
      <c r="E19" s="3">
        <v>51.83</v>
      </c>
      <c r="F19" s="3">
        <v>39.42</v>
      </c>
      <c r="G19" s="3">
        <v>25.6</v>
      </c>
      <c r="H19" s="3">
        <v>18.53</v>
      </c>
      <c r="I19" s="3" t="s">
        <v>242</v>
      </c>
    </row>
    <row r="20" spans="4:9" x14ac:dyDescent="0.2">
      <c r="D20" s="3" t="s">
        <v>55</v>
      </c>
      <c r="E20" s="3">
        <v>51.58</v>
      </c>
      <c r="F20" s="24">
        <v>38.1</v>
      </c>
      <c r="G20" s="3">
        <v>25.3</v>
      </c>
      <c r="H20" s="3">
        <v>20.07</v>
      </c>
      <c r="I20" s="3" t="s">
        <v>243</v>
      </c>
    </row>
    <row r="21" spans="4:9" x14ac:dyDescent="0.2">
      <c r="D21" s="3" t="s">
        <v>56</v>
      </c>
      <c r="E21" s="3">
        <v>52.51</v>
      </c>
      <c r="F21" s="3">
        <v>38.82</v>
      </c>
      <c r="G21" s="3">
        <v>24.8</v>
      </c>
      <c r="H21" s="3">
        <v>19.79</v>
      </c>
      <c r="I21" s="3" t="s">
        <v>244</v>
      </c>
    </row>
    <row r="22" spans="4:9" x14ac:dyDescent="0.2">
      <c r="D22" s="3" t="s">
        <v>57</v>
      </c>
      <c r="E22" s="3">
        <v>50.97</v>
      </c>
      <c r="F22" s="3">
        <v>38.049999999999997</v>
      </c>
      <c r="G22" s="3">
        <v>24.4</v>
      </c>
      <c r="H22" s="24">
        <v>19.600000000000001</v>
      </c>
      <c r="I22" s="3" t="s">
        <v>245</v>
      </c>
    </row>
    <row r="23" spans="4:9" x14ac:dyDescent="0.2">
      <c r="D23" s="3" t="s">
        <v>58</v>
      </c>
      <c r="E23" s="3">
        <v>51.98</v>
      </c>
      <c r="F23" s="3">
        <v>39.119999999999997</v>
      </c>
      <c r="G23" s="3">
        <v>25.6</v>
      </c>
      <c r="H23" s="3">
        <v>19.78</v>
      </c>
      <c r="I23" s="3" t="s">
        <v>246</v>
      </c>
    </row>
    <row r="24" spans="4:9" x14ac:dyDescent="0.2">
      <c r="D24" s="3" t="s">
        <v>59</v>
      </c>
      <c r="E24" s="3">
        <v>51.75</v>
      </c>
      <c r="F24" s="3">
        <v>39.33</v>
      </c>
      <c r="G24" s="3">
        <v>25.6</v>
      </c>
      <c r="H24" s="3">
        <v>19.97</v>
      </c>
      <c r="I24" s="3" t="s">
        <v>247</v>
      </c>
    </row>
    <row r="25" spans="4:9" x14ac:dyDescent="0.2">
      <c r="D25" s="3" t="s">
        <v>60</v>
      </c>
      <c r="E25" s="3">
        <v>50.16</v>
      </c>
      <c r="F25" s="3">
        <v>37.56</v>
      </c>
      <c r="G25" s="3">
        <v>24.2</v>
      </c>
      <c r="H25" s="3">
        <v>19.95</v>
      </c>
      <c r="I25" s="3" t="s">
        <v>248</v>
      </c>
    </row>
    <row r="26" spans="4:9" x14ac:dyDescent="0.2">
      <c r="D26" s="3" t="s">
        <v>61</v>
      </c>
      <c r="E26" s="3">
        <v>51.45</v>
      </c>
      <c r="F26" s="3">
        <v>36.49</v>
      </c>
      <c r="G26" s="3">
        <v>23.5</v>
      </c>
      <c r="H26" s="3">
        <v>19.61</v>
      </c>
      <c r="I26" s="3" t="s">
        <v>249</v>
      </c>
    </row>
    <row r="27" spans="4:9" x14ac:dyDescent="0.2">
      <c r="D27" s="3" t="s">
        <v>62</v>
      </c>
      <c r="E27" s="3">
        <v>52.55</v>
      </c>
      <c r="F27" s="3">
        <v>39.58</v>
      </c>
      <c r="G27" s="3">
        <v>24.9</v>
      </c>
      <c r="H27" s="3">
        <v>19.95</v>
      </c>
      <c r="I27" s="3" t="s">
        <v>250</v>
      </c>
    </row>
    <row r="28" spans="4:9" x14ac:dyDescent="0.2">
      <c r="D28" s="3" t="s">
        <v>63</v>
      </c>
      <c r="E28" s="24">
        <v>53.4</v>
      </c>
      <c r="F28" s="3">
        <v>38.22</v>
      </c>
      <c r="G28" s="3">
        <v>25.2</v>
      </c>
      <c r="H28" s="3">
        <v>19.75</v>
      </c>
      <c r="I28" s="3" t="s">
        <v>251</v>
      </c>
    </row>
    <row r="29" spans="4:9" x14ac:dyDescent="0.2">
      <c r="D29" s="3" t="s">
        <v>64</v>
      </c>
      <c r="E29" s="3">
        <v>51.17</v>
      </c>
      <c r="F29" s="3">
        <v>38.42</v>
      </c>
      <c r="G29" s="27">
        <v>23</v>
      </c>
      <c r="H29" s="3">
        <v>19.32</v>
      </c>
      <c r="I29" s="3" t="s">
        <v>252</v>
      </c>
    </row>
    <row r="30" spans="4:9" x14ac:dyDescent="0.2">
      <c r="D30" s="3" t="s">
        <v>65</v>
      </c>
      <c r="E30" s="3">
        <v>51.35</v>
      </c>
      <c r="F30" s="3">
        <v>38.54</v>
      </c>
      <c r="G30" s="3">
        <v>24.4</v>
      </c>
      <c r="H30" s="3">
        <v>19.66</v>
      </c>
      <c r="I30" s="3" t="s">
        <v>253</v>
      </c>
    </row>
    <row r="31" spans="4:9" x14ac:dyDescent="0.2">
      <c r="D31" s="3" t="s">
        <v>66</v>
      </c>
      <c r="E31" s="3">
        <v>52.61</v>
      </c>
      <c r="F31" s="3">
        <v>38.04</v>
      </c>
      <c r="G31" s="3">
        <v>25.4</v>
      </c>
      <c r="H31" s="3">
        <v>19.71</v>
      </c>
      <c r="I31" s="3" t="s">
        <v>254</v>
      </c>
    </row>
    <row r="32" spans="4:9" x14ac:dyDescent="0.2">
      <c r="D32" s="3" t="s">
        <v>67</v>
      </c>
      <c r="E32" s="3">
        <v>51.18</v>
      </c>
      <c r="F32" s="3">
        <v>39.67</v>
      </c>
      <c r="G32" s="3">
        <v>24.3</v>
      </c>
      <c r="H32" s="3">
        <v>19.690000000000001</v>
      </c>
      <c r="I32" s="3" t="s">
        <v>255</v>
      </c>
    </row>
    <row r="33" spans="4:9" x14ac:dyDescent="0.2">
      <c r="D33" s="3" t="s">
        <v>68</v>
      </c>
      <c r="E33" s="24">
        <v>52.5</v>
      </c>
      <c r="F33" s="3">
        <v>37.729999999999997</v>
      </c>
      <c r="G33" s="3">
        <v>24.5</v>
      </c>
      <c r="H33" s="24">
        <v>19.399999999999999</v>
      </c>
      <c r="I33" s="3" t="s">
        <v>256</v>
      </c>
    </row>
    <row r="34" spans="4:9" x14ac:dyDescent="0.2">
      <c r="D34" s="3" t="s">
        <v>69</v>
      </c>
      <c r="E34" s="3">
        <v>51.62</v>
      </c>
      <c r="F34" s="3">
        <v>38.46</v>
      </c>
      <c r="G34" s="27">
        <v>25</v>
      </c>
      <c r="H34" s="3">
        <v>20.21</v>
      </c>
      <c r="I34" s="3" t="s">
        <v>257</v>
      </c>
    </row>
    <row r="35" spans="4:9" x14ac:dyDescent="0.2">
      <c r="D35" s="3" t="s">
        <v>70</v>
      </c>
      <c r="E35" s="3">
        <v>52.53</v>
      </c>
      <c r="F35" s="3">
        <v>38.94</v>
      </c>
      <c r="G35" s="3">
        <v>25.1</v>
      </c>
      <c r="H35" s="3">
        <v>19.62</v>
      </c>
      <c r="I35" s="3" t="s">
        <v>258</v>
      </c>
    </row>
    <row r="36" spans="4:9" x14ac:dyDescent="0.2">
      <c r="D36" s="3" t="s">
        <v>71</v>
      </c>
      <c r="E36" s="3">
        <v>50.98</v>
      </c>
      <c r="F36" s="3">
        <v>36.99</v>
      </c>
      <c r="G36" s="3">
        <v>24.2</v>
      </c>
      <c r="H36" s="3">
        <v>19.54</v>
      </c>
      <c r="I36" s="3" t="s">
        <v>259</v>
      </c>
    </row>
    <row r="37" spans="4:9" x14ac:dyDescent="0.2">
      <c r="D37" s="3" t="s">
        <v>72</v>
      </c>
      <c r="E37" s="3">
        <v>52.21</v>
      </c>
      <c r="F37" s="3">
        <v>39.049999999999997</v>
      </c>
      <c r="G37" s="3">
        <v>24.9</v>
      </c>
      <c r="H37" s="3">
        <v>19.77</v>
      </c>
      <c r="I37" s="3" t="s">
        <v>260</v>
      </c>
    </row>
    <row r="38" spans="4:9" x14ac:dyDescent="0.2">
      <c r="D38" s="3" t="s">
        <v>73</v>
      </c>
      <c r="E38" s="3">
        <v>49.84</v>
      </c>
      <c r="F38" s="3">
        <v>37.56</v>
      </c>
      <c r="G38" s="3">
        <v>23.2</v>
      </c>
      <c r="H38" s="3">
        <v>19.38</v>
      </c>
      <c r="I38" s="3" t="s">
        <v>261</v>
      </c>
    </row>
    <row r="39" spans="4:9" x14ac:dyDescent="0.2">
      <c r="D39" s="3" t="s">
        <v>74</v>
      </c>
      <c r="E39" s="24">
        <v>50.4</v>
      </c>
      <c r="F39" s="3">
        <v>39.35</v>
      </c>
      <c r="G39" s="3">
        <v>24.2</v>
      </c>
      <c r="H39" s="3">
        <v>19.510000000000002</v>
      </c>
      <c r="I39" s="3" t="s">
        <v>262</v>
      </c>
    </row>
    <row r="40" spans="4:9" x14ac:dyDescent="0.2">
      <c r="D40" s="3" t="s">
        <v>75</v>
      </c>
      <c r="E40" s="3">
        <v>50.72</v>
      </c>
      <c r="F40" s="3">
        <v>37.67</v>
      </c>
      <c r="G40" s="3">
        <v>23.4</v>
      </c>
      <c r="H40" s="3">
        <v>19.57</v>
      </c>
      <c r="I40" s="3" t="s">
        <v>263</v>
      </c>
    </row>
    <row r="41" spans="4:9" x14ac:dyDescent="0.2">
      <c r="D41" s="3" t="s">
        <v>76</v>
      </c>
      <c r="E41" s="3">
        <v>50.82</v>
      </c>
      <c r="F41" s="3">
        <v>36.979999999999997</v>
      </c>
      <c r="G41" s="3">
        <v>24.1</v>
      </c>
      <c r="H41" s="3">
        <v>20.37</v>
      </c>
      <c r="I41" s="3" t="s">
        <v>264</v>
      </c>
    </row>
    <row r="42" spans="4:9" x14ac:dyDescent="0.2">
      <c r="D42" s="3" t="s">
        <v>77</v>
      </c>
      <c r="E42" s="3">
        <v>49.68</v>
      </c>
      <c r="F42" s="3">
        <v>38.28</v>
      </c>
      <c r="G42" s="3">
        <v>24.3</v>
      </c>
      <c r="H42" s="3">
        <v>19.53</v>
      </c>
      <c r="I42" s="3" t="s">
        <v>266</v>
      </c>
    </row>
    <row r="43" spans="4:9" x14ac:dyDescent="0.2">
      <c r="D43" s="3" t="s">
        <v>78</v>
      </c>
      <c r="E43" s="3">
        <v>50.31</v>
      </c>
      <c r="F43" s="3">
        <v>37.29</v>
      </c>
      <c r="G43" s="27">
        <v>24</v>
      </c>
      <c r="H43" s="3">
        <v>18.89</v>
      </c>
      <c r="I43" s="3" t="s">
        <v>267</v>
      </c>
    </row>
    <row r="44" spans="4:9" x14ac:dyDescent="0.2">
      <c r="D44" s="3" t="s">
        <v>79</v>
      </c>
      <c r="E44" s="3">
        <v>52.39</v>
      </c>
      <c r="F44" s="3">
        <v>38.64</v>
      </c>
      <c r="G44" s="3">
        <v>24.9</v>
      </c>
      <c r="H44" s="3">
        <v>18.670000000000002</v>
      </c>
      <c r="I44" s="3" t="s">
        <v>268</v>
      </c>
    </row>
    <row r="45" spans="4:9" x14ac:dyDescent="0.2">
      <c r="D45" s="3" t="s">
        <v>80</v>
      </c>
      <c r="E45" s="3">
        <v>50.75</v>
      </c>
      <c r="F45" s="24">
        <v>30.8</v>
      </c>
      <c r="G45" s="3">
        <v>24.7</v>
      </c>
      <c r="H45" s="3">
        <v>18.89</v>
      </c>
      <c r="I45" s="3" t="s">
        <v>269</v>
      </c>
    </row>
    <row r="46" spans="4:9" x14ac:dyDescent="0.2">
      <c r="D46" s="3" t="s">
        <v>81</v>
      </c>
      <c r="E46" s="3">
        <v>50.19</v>
      </c>
      <c r="F46" s="3">
        <v>37.840000000000003</v>
      </c>
      <c r="G46" s="27">
        <v>23</v>
      </c>
      <c r="H46" s="3">
        <v>19.559999999999999</v>
      </c>
      <c r="I46" s="3" t="s">
        <v>270</v>
      </c>
    </row>
    <row r="47" spans="4:9" x14ac:dyDescent="0.2">
      <c r="D47" s="3" t="s">
        <v>82</v>
      </c>
      <c r="E47" s="3">
        <v>51.83</v>
      </c>
      <c r="F47" s="3">
        <v>37.96</v>
      </c>
      <c r="G47" s="27">
        <v>24</v>
      </c>
      <c r="H47" s="24">
        <v>19.2</v>
      </c>
      <c r="I47" s="3" t="s">
        <v>271</v>
      </c>
    </row>
    <row r="48" spans="4:9" x14ac:dyDescent="0.2">
      <c r="D48" s="3" t="s">
        <v>83</v>
      </c>
      <c r="E48" s="3">
        <v>49.72</v>
      </c>
      <c r="F48" s="3">
        <v>36.53</v>
      </c>
      <c r="G48" s="3">
        <v>23.3</v>
      </c>
      <c r="H48" s="3">
        <v>19.27</v>
      </c>
      <c r="I48" s="3" t="s">
        <v>272</v>
      </c>
    </row>
    <row r="49" spans="4:9" x14ac:dyDescent="0.2">
      <c r="D49" s="3" t="s">
        <v>84</v>
      </c>
      <c r="E49" s="3">
        <v>49.28</v>
      </c>
      <c r="F49" s="24">
        <v>36.700000000000003</v>
      </c>
      <c r="G49" s="3">
        <v>22.2</v>
      </c>
      <c r="H49" s="3">
        <v>18.37</v>
      </c>
      <c r="I49" s="3" t="s">
        <v>273</v>
      </c>
    </row>
    <row r="50" spans="4:9" x14ac:dyDescent="0.2">
      <c r="D50" s="3" t="s">
        <v>85</v>
      </c>
      <c r="E50" s="3">
        <v>51.61</v>
      </c>
      <c r="F50" s="3">
        <v>37.03</v>
      </c>
      <c r="G50" s="3">
        <v>24.6</v>
      </c>
      <c r="H50" s="3">
        <v>19.16</v>
      </c>
      <c r="I50" s="3" t="s">
        <v>370</v>
      </c>
    </row>
    <row r="51" spans="4:9" x14ac:dyDescent="0.2">
      <c r="D51" s="3" t="s">
        <v>86</v>
      </c>
      <c r="E51" s="3">
        <v>51.23</v>
      </c>
      <c r="F51" s="3">
        <v>40.11</v>
      </c>
      <c r="G51" s="3">
        <v>24.3</v>
      </c>
      <c r="H51" s="3">
        <v>19.47</v>
      </c>
      <c r="I51" s="3" t="s">
        <v>371</v>
      </c>
    </row>
    <row r="52" spans="4:9" x14ac:dyDescent="0.2">
      <c r="D52" s="3" t="s">
        <v>87</v>
      </c>
      <c r="E52" s="3">
        <v>51.72</v>
      </c>
      <c r="F52" s="3">
        <v>38.78</v>
      </c>
      <c r="G52" s="3">
        <v>25.2</v>
      </c>
      <c r="H52" s="3">
        <v>18.54</v>
      </c>
      <c r="I52" s="3" t="s">
        <v>372</v>
      </c>
    </row>
    <row r="53" spans="4:9" x14ac:dyDescent="0.2">
      <c r="D53" s="3" t="s">
        <v>88</v>
      </c>
      <c r="E53" s="3">
        <v>51.51</v>
      </c>
      <c r="F53" s="3">
        <v>38.15</v>
      </c>
      <c r="G53" s="27">
        <v>24</v>
      </c>
      <c r="H53" s="3">
        <v>19.73</v>
      </c>
      <c r="I53" s="3" t="s">
        <v>373</v>
      </c>
    </row>
    <row r="54" spans="4:9" x14ac:dyDescent="0.2">
      <c r="D54" s="3" t="s">
        <v>89</v>
      </c>
      <c r="E54" s="3">
        <v>52.89</v>
      </c>
      <c r="F54" s="3">
        <v>41.65</v>
      </c>
      <c r="G54" s="3">
        <v>25.4</v>
      </c>
      <c r="H54" s="3">
        <v>19.989999999999998</v>
      </c>
      <c r="I54" s="3" t="s">
        <v>374</v>
      </c>
    </row>
    <row r="55" spans="4:9" x14ac:dyDescent="0.2">
      <c r="D55" s="3" t="s">
        <v>90</v>
      </c>
      <c r="E55" s="3">
        <v>49.86</v>
      </c>
      <c r="F55" s="3">
        <v>39.909999999999997</v>
      </c>
      <c r="G55" s="3">
        <v>23.3</v>
      </c>
      <c r="H55" s="3">
        <v>18.670000000000002</v>
      </c>
      <c r="I55" s="3" t="s">
        <v>375</v>
      </c>
    </row>
    <row r="56" spans="4:9" x14ac:dyDescent="0.2">
      <c r="D56" s="3" t="s">
        <v>91</v>
      </c>
      <c r="E56" s="24">
        <v>52.2</v>
      </c>
      <c r="F56" s="3">
        <v>38.729999999999997</v>
      </c>
      <c r="G56" s="3">
        <v>24.1</v>
      </c>
      <c r="H56" s="24">
        <v>19.3</v>
      </c>
      <c r="I56" s="3" t="s">
        <v>376</v>
      </c>
    </row>
    <row r="57" spans="4:9" x14ac:dyDescent="0.2">
      <c r="D57" s="3" t="s">
        <v>92</v>
      </c>
      <c r="E57" s="3">
        <v>50.26</v>
      </c>
      <c r="F57" s="3">
        <v>38.44</v>
      </c>
      <c r="G57" s="3">
        <v>24.4</v>
      </c>
      <c r="H57" s="3">
        <v>19.78</v>
      </c>
      <c r="I57" s="3" t="s">
        <v>377</v>
      </c>
    </row>
    <row r="58" spans="4:9" x14ac:dyDescent="0.2">
      <c r="D58" s="3" t="s">
        <v>93</v>
      </c>
      <c r="E58" s="3">
        <v>49.35</v>
      </c>
      <c r="F58" s="3">
        <v>36.81</v>
      </c>
      <c r="G58" s="3">
        <v>23.4</v>
      </c>
      <c r="H58" s="3">
        <v>18.36</v>
      </c>
      <c r="I58" s="3" t="s">
        <v>378</v>
      </c>
    </row>
    <row r="59" spans="4:9" x14ac:dyDescent="0.2">
      <c r="D59" s="3" t="s">
        <v>94</v>
      </c>
      <c r="E59" s="3">
        <v>49.41</v>
      </c>
      <c r="F59" s="3">
        <v>38.17</v>
      </c>
      <c r="G59" s="27">
        <v>23</v>
      </c>
      <c r="H59" s="3">
        <v>18.12</v>
      </c>
      <c r="I59" s="3" t="s">
        <v>379</v>
      </c>
    </row>
    <row r="60" spans="4:9" x14ac:dyDescent="0.2">
      <c r="D60" s="3" t="s">
        <v>95</v>
      </c>
      <c r="E60" s="3">
        <v>51.99</v>
      </c>
      <c r="F60" s="3">
        <v>39.340000000000003</v>
      </c>
      <c r="G60" s="3">
        <v>25.1</v>
      </c>
      <c r="H60" s="3">
        <v>18.79</v>
      </c>
      <c r="I60" s="3" t="s">
        <v>380</v>
      </c>
    </row>
    <row r="61" spans="4:9" x14ac:dyDescent="0.2">
      <c r="D61" s="3" t="s">
        <v>96</v>
      </c>
      <c r="E61" s="3">
        <v>50.33</v>
      </c>
      <c r="F61" s="3">
        <v>37.47</v>
      </c>
      <c r="G61" s="3">
        <v>23.8</v>
      </c>
      <c r="H61" s="3">
        <v>19.25</v>
      </c>
      <c r="I61" s="3" t="s">
        <v>381</v>
      </c>
    </row>
    <row r="62" spans="4:9" x14ac:dyDescent="0.2">
      <c r="D62" s="3" t="s">
        <v>97</v>
      </c>
      <c r="E62" s="3">
        <v>51.47</v>
      </c>
      <c r="F62" s="3">
        <v>38.450000000000003</v>
      </c>
      <c r="G62" s="3">
        <v>25.5</v>
      </c>
      <c r="H62" s="3">
        <v>19.46</v>
      </c>
      <c r="I62" s="3" t="s">
        <v>382</v>
      </c>
    </row>
    <row r="63" spans="4:9" x14ac:dyDescent="0.2">
      <c r="D63" s="3" t="s">
        <v>98</v>
      </c>
      <c r="E63" s="3">
        <v>50.48</v>
      </c>
      <c r="F63" s="3">
        <v>39.049999999999997</v>
      </c>
      <c r="G63" s="27">
        <v>25</v>
      </c>
      <c r="H63" s="3">
        <v>19.579999999999998</v>
      </c>
      <c r="I63" s="3" t="s">
        <v>383</v>
      </c>
    </row>
    <row r="64" spans="4:9" x14ac:dyDescent="0.2">
      <c r="D64" s="3" t="s">
        <v>99</v>
      </c>
      <c r="E64" s="24">
        <v>49.2</v>
      </c>
      <c r="F64" s="3">
        <v>37.770000000000003</v>
      </c>
      <c r="G64" s="3">
        <v>23.2</v>
      </c>
      <c r="H64" s="3">
        <v>19.170000000000002</v>
      </c>
      <c r="I64" s="3" t="s">
        <v>384</v>
      </c>
    </row>
    <row r="65" spans="4:10" x14ac:dyDescent="0.2">
      <c r="D65" s="3" t="s">
        <v>100</v>
      </c>
      <c r="E65" s="3">
        <v>51.48</v>
      </c>
      <c r="F65" s="3">
        <v>39.130000000000003</v>
      </c>
      <c r="G65" s="27">
        <v>25</v>
      </c>
      <c r="H65" s="3">
        <v>19.18</v>
      </c>
      <c r="I65" s="3" t="s">
        <v>385</v>
      </c>
    </row>
    <row r="66" spans="4:10" x14ac:dyDescent="0.2">
      <c r="D66" s="3" t="s">
        <v>101</v>
      </c>
      <c r="E66" s="24">
        <v>52.2</v>
      </c>
      <c r="F66" s="3">
        <v>38.64</v>
      </c>
      <c r="G66" s="3">
        <v>24.6</v>
      </c>
      <c r="H66" s="3">
        <v>19.670000000000002</v>
      </c>
      <c r="I66" s="3" t="s">
        <v>323</v>
      </c>
    </row>
    <row r="67" spans="4:10" x14ac:dyDescent="0.2">
      <c r="D67" s="3" t="s">
        <v>102</v>
      </c>
      <c r="E67" s="3">
        <v>49.46</v>
      </c>
      <c r="F67" s="3">
        <v>36.29</v>
      </c>
      <c r="G67" s="3">
        <v>24.2</v>
      </c>
      <c r="H67" s="3">
        <v>19.690000000000001</v>
      </c>
      <c r="I67" s="3" t="s">
        <v>324</v>
      </c>
    </row>
    <row r="68" spans="4:10" x14ac:dyDescent="0.2">
      <c r="D68" s="3" t="s">
        <v>103</v>
      </c>
      <c r="E68" s="3">
        <v>51.32</v>
      </c>
      <c r="F68" s="3">
        <v>39.24</v>
      </c>
      <c r="G68" s="3">
        <v>23.8</v>
      </c>
      <c r="H68" s="3">
        <v>19.420000000000002</v>
      </c>
      <c r="I68" s="3" t="s">
        <v>325</v>
      </c>
    </row>
    <row r="69" spans="4:10" x14ac:dyDescent="0.2">
      <c r="D69" s="3" t="s">
        <v>104</v>
      </c>
      <c r="E69" s="3">
        <v>51.56</v>
      </c>
      <c r="F69" s="3">
        <v>38.86</v>
      </c>
      <c r="G69" s="3">
        <v>24.2</v>
      </c>
      <c r="H69" s="24">
        <v>19.600000000000001</v>
      </c>
      <c r="I69" s="3" t="s">
        <v>326</v>
      </c>
    </row>
    <row r="70" spans="4:10" x14ac:dyDescent="0.2">
      <c r="D70" s="3" t="s">
        <v>105</v>
      </c>
      <c r="E70" s="3">
        <v>49.33</v>
      </c>
      <c r="F70" s="3">
        <v>38.08</v>
      </c>
      <c r="G70" s="3">
        <v>22.9</v>
      </c>
      <c r="H70" s="3">
        <v>18.79</v>
      </c>
      <c r="I70" s="3" t="s">
        <v>327</v>
      </c>
    </row>
    <row r="71" spans="4:10" x14ac:dyDescent="0.2">
      <c r="D71" s="3" t="s">
        <v>106</v>
      </c>
      <c r="E71" s="3">
        <v>49.13</v>
      </c>
      <c r="F71" s="24">
        <v>37</v>
      </c>
      <c r="G71" s="3">
        <v>22.7</v>
      </c>
      <c r="H71" s="3">
        <v>19.68</v>
      </c>
      <c r="I71" s="3" t="s">
        <v>328</v>
      </c>
      <c r="J71" t="s">
        <v>572</v>
      </c>
    </row>
    <row r="72" spans="4:10" x14ac:dyDescent="0.2">
      <c r="D72" s="3" t="s">
        <v>107</v>
      </c>
      <c r="E72" s="3">
        <v>50.78</v>
      </c>
      <c r="F72" s="3">
        <v>38.28</v>
      </c>
      <c r="G72" s="3">
        <v>24.6</v>
      </c>
      <c r="H72" s="3">
        <v>18.73</v>
      </c>
      <c r="I72" s="3" t="s">
        <v>329</v>
      </c>
    </row>
    <row r="73" spans="4:10" x14ac:dyDescent="0.2">
      <c r="D73" s="3" t="s">
        <v>108</v>
      </c>
      <c r="E73" s="3">
        <v>46.58</v>
      </c>
      <c r="F73" s="24">
        <v>34.9</v>
      </c>
      <c r="G73" s="3">
        <v>22.4</v>
      </c>
      <c r="H73" s="3">
        <v>18.98</v>
      </c>
      <c r="I73" s="3" t="s">
        <v>330</v>
      </c>
    </row>
    <row r="74" spans="4:10" x14ac:dyDescent="0.2">
      <c r="D74" s="3" t="s">
        <v>109</v>
      </c>
      <c r="E74" s="3">
        <v>50.82</v>
      </c>
      <c r="F74" s="3">
        <v>39.04</v>
      </c>
      <c r="G74" s="3">
        <v>23.6</v>
      </c>
      <c r="H74" s="3">
        <v>19.66</v>
      </c>
      <c r="I74" s="3" t="s">
        <v>331</v>
      </c>
    </row>
    <row r="75" spans="4:10" x14ac:dyDescent="0.2">
      <c r="D75" s="3" t="s">
        <v>110</v>
      </c>
      <c r="E75" s="3">
        <v>48.08</v>
      </c>
      <c r="F75" s="24">
        <v>33.9</v>
      </c>
      <c r="G75" s="3">
        <v>22.4</v>
      </c>
      <c r="H75" s="3">
        <v>19.579999999999998</v>
      </c>
      <c r="I75" s="3" t="s">
        <v>432</v>
      </c>
    </row>
    <row r="76" spans="4:10" x14ac:dyDescent="0.2">
      <c r="D76" s="3" t="s">
        <v>111</v>
      </c>
      <c r="E76" s="3">
        <v>51.64</v>
      </c>
      <c r="F76" s="3">
        <v>39.729999999999997</v>
      </c>
      <c r="G76" s="3">
        <v>25.2</v>
      </c>
      <c r="H76" s="3">
        <v>19.260000000000002</v>
      </c>
      <c r="I76" s="3" t="s">
        <v>335</v>
      </c>
    </row>
    <row r="77" spans="4:10" x14ac:dyDescent="0.2">
      <c r="D77" s="3" t="s">
        <v>112</v>
      </c>
      <c r="E77" s="3">
        <v>49.37</v>
      </c>
      <c r="F77" s="3">
        <v>33.92</v>
      </c>
      <c r="G77" s="3">
        <v>21.7</v>
      </c>
      <c r="H77" s="3">
        <v>19.010000000000002</v>
      </c>
      <c r="I77" s="3" t="s">
        <v>336</v>
      </c>
    </row>
    <row r="78" spans="4:10" x14ac:dyDescent="0.2">
      <c r="D78" s="3" t="s">
        <v>113</v>
      </c>
      <c r="E78" s="3">
        <v>49.18</v>
      </c>
      <c r="F78" s="3">
        <v>36.07</v>
      </c>
      <c r="G78" s="27">
        <v>23.3</v>
      </c>
      <c r="H78" s="3">
        <v>19.579999999999998</v>
      </c>
      <c r="I78" s="3" t="s">
        <v>337</v>
      </c>
    </row>
    <row r="79" spans="4:10" x14ac:dyDescent="0.2">
      <c r="D79" s="3" t="s">
        <v>114</v>
      </c>
      <c r="E79" s="3">
        <v>44.69</v>
      </c>
      <c r="F79" s="3">
        <v>33.270000000000003</v>
      </c>
      <c r="G79" s="27">
        <v>22</v>
      </c>
      <c r="H79" s="3">
        <v>18.07</v>
      </c>
      <c r="I79" s="3" t="s">
        <v>338</v>
      </c>
    </row>
    <row r="80" spans="4:10" x14ac:dyDescent="0.2">
      <c r="D80" s="3" t="s">
        <v>115</v>
      </c>
      <c r="E80" s="3"/>
      <c r="F80" s="3"/>
      <c r="G80" s="3"/>
      <c r="H80" s="3"/>
      <c r="I80" s="3"/>
    </row>
    <row r="81" spans="4:9" x14ac:dyDescent="0.2">
      <c r="D81" s="3" t="s">
        <v>116</v>
      </c>
      <c r="E81" s="3"/>
      <c r="F81" s="3"/>
      <c r="G81" s="3"/>
      <c r="H81" s="3"/>
      <c r="I81" s="3"/>
    </row>
    <row r="82" spans="4:9" x14ac:dyDescent="0.2">
      <c r="D82" s="3" t="s">
        <v>117</v>
      </c>
      <c r="E82" s="3"/>
      <c r="F82" s="3"/>
      <c r="G82" s="3"/>
      <c r="H82" s="3"/>
      <c r="I82" s="3"/>
    </row>
    <row r="83" spans="4:9" x14ac:dyDescent="0.2">
      <c r="D83" s="3" t="s">
        <v>118</v>
      </c>
      <c r="E83" s="3"/>
      <c r="F83" s="3"/>
      <c r="G83" s="3"/>
      <c r="H83" s="3"/>
      <c r="I83" s="3"/>
    </row>
    <row r="84" spans="4:9" x14ac:dyDescent="0.2">
      <c r="D84" s="3" t="s">
        <v>119</v>
      </c>
      <c r="E84" s="3"/>
      <c r="F84" s="3"/>
      <c r="G84" s="3"/>
      <c r="H84" s="3"/>
      <c r="I84" s="3"/>
    </row>
    <row r="85" spans="4:9" x14ac:dyDescent="0.2">
      <c r="D85" s="3" t="s">
        <v>120</v>
      </c>
      <c r="E85" s="3"/>
      <c r="F85" s="3"/>
      <c r="G85" s="3"/>
      <c r="H85" s="3"/>
      <c r="I85" s="3"/>
    </row>
    <row r="86" spans="4:9" x14ac:dyDescent="0.2">
      <c r="D86" s="3" t="s">
        <v>121</v>
      </c>
      <c r="E86" s="3"/>
      <c r="F86" s="3"/>
      <c r="G86" s="3"/>
      <c r="H86" s="3"/>
      <c r="I86" s="3"/>
    </row>
    <row r="87" spans="4:9" x14ac:dyDescent="0.2">
      <c r="D87" s="3" t="s">
        <v>122</v>
      </c>
      <c r="E87" s="3"/>
      <c r="F87" s="3"/>
      <c r="G87" s="3"/>
      <c r="H87" s="3"/>
      <c r="I87" s="3"/>
    </row>
    <row r="88" spans="4:9" x14ac:dyDescent="0.2">
      <c r="D88" s="3" t="s">
        <v>123</v>
      </c>
      <c r="E88" s="3"/>
      <c r="F88" s="3"/>
      <c r="G88" s="3"/>
      <c r="H88" s="3"/>
      <c r="I88" s="3"/>
    </row>
    <row r="89" spans="4:9" x14ac:dyDescent="0.2">
      <c r="D89" s="3" t="s">
        <v>124</v>
      </c>
      <c r="E89" s="3"/>
      <c r="F89" s="3"/>
      <c r="G89" s="3"/>
      <c r="H89" s="3"/>
      <c r="I89" s="3"/>
    </row>
    <row r="90" spans="4:9" x14ac:dyDescent="0.2">
      <c r="D90" s="3" t="s">
        <v>125</v>
      </c>
      <c r="E90" s="3"/>
      <c r="F90" s="3"/>
      <c r="G90" s="3"/>
      <c r="H90" s="3"/>
      <c r="I90" s="3"/>
    </row>
    <row r="91" spans="4:9" x14ac:dyDescent="0.2">
      <c r="D91" s="3" t="s">
        <v>126</v>
      </c>
      <c r="E91" s="3"/>
      <c r="F91" s="3"/>
      <c r="G91" s="3"/>
      <c r="H91" s="3"/>
      <c r="I91" s="3"/>
    </row>
    <row r="92" spans="4:9" x14ac:dyDescent="0.2">
      <c r="D92" s="3" t="s">
        <v>127</v>
      </c>
      <c r="E92" s="3"/>
      <c r="F92" s="3"/>
      <c r="G92" s="3"/>
      <c r="H92" s="3"/>
      <c r="I92" s="3"/>
    </row>
    <row r="93" spans="4:9" x14ac:dyDescent="0.2">
      <c r="D93" s="3" t="s">
        <v>128</v>
      </c>
      <c r="E93" s="3"/>
      <c r="F93" s="3"/>
      <c r="G93" s="3"/>
      <c r="H93" s="3"/>
      <c r="I93" s="3"/>
    </row>
    <row r="94" spans="4:9" x14ac:dyDescent="0.2">
      <c r="D94" s="3" t="s">
        <v>129</v>
      </c>
      <c r="E94" s="3"/>
      <c r="F94" s="3"/>
      <c r="G94" s="3"/>
      <c r="H94" s="3"/>
      <c r="I94" s="3"/>
    </row>
    <row r="95" spans="4:9" x14ac:dyDescent="0.2">
      <c r="D95" s="3" t="s">
        <v>130</v>
      </c>
      <c r="E95" s="3"/>
      <c r="F95" s="3"/>
      <c r="G95" s="3"/>
      <c r="H95" s="3"/>
      <c r="I95" s="3"/>
    </row>
    <row r="96" spans="4:9" x14ac:dyDescent="0.2">
      <c r="D96" s="3" t="s">
        <v>131</v>
      </c>
      <c r="E96" s="3"/>
      <c r="F96" s="3"/>
      <c r="G96" s="3"/>
      <c r="H96" s="3"/>
      <c r="I9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96"/>
  <sheetViews>
    <sheetView workbookViewId="0">
      <selection activeCell="K4" sqref="K4"/>
    </sheetView>
  </sheetViews>
  <sheetFormatPr baseColWidth="10" defaultColWidth="8.83203125" defaultRowHeight="16" x14ac:dyDescent="0.2"/>
  <cols>
    <col min="1" max="1" width="15.83203125" bestFit="1" customWidth="1"/>
    <col min="2" max="2" width="10.1640625" bestFit="1" customWidth="1"/>
  </cols>
  <sheetData>
    <row r="1" spans="1:11" x14ac:dyDescent="0.2">
      <c r="A1" s="99" t="s">
        <v>0</v>
      </c>
      <c r="B1" s="2">
        <v>109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17" t="s">
        <v>316</v>
      </c>
      <c r="C2" s="2"/>
      <c r="D2" s="3" t="s">
        <v>37</v>
      </c>
      <c r="E2" s="3">
        <v>48.37</v>
      </c>
      <c r="F2" s="3">
        <v>38.32</v>
      </c>
      <c r="G2" s="3">
        <v>22.4</v>
      </c>
      <c r="H2" s="3">
        <v>17.260000000000002</v>
      </c>
      <c r="I2" s="41" t="s">
        <v>341</v>
      </c>
      <c r="J2" t="s">
        <v>571</v>
      </c>
      <c r="K2" s="2" t="s">
        <v>875</v>
      </c>
    </row>
    <row r="3" spans="1:11" x14ac:dyDescent="0.2">
      <c r="A3" s="99" t="s">
        <v>3</v>
      </c>
      <c r="B3" s="2">
        <v>48</v>
      </c>
      <c r="C3" s="2"/>
      <c r="D3" s="3" t="s">
        <v>38</v>
      </c>
      <c r="E3" s="3">
        <v>47.54</v>
      </c>
      <c r="F3" s="3">
        <v>39.32</v>
      </c>
      <c r="G3" s="3">
        <v>22.7</v>
      </c>
      <c r="H3" s="3">
        <v>18.78</v>
      </c>
      <c r="I3" s="3" t="s">
        <v>427</v>
      </c>
      <c r="J3" t="s">
        <v>572</v>
      </c>
    </row>
    <row r="4" spans="1:11" x14ac:dyDescent="0.2">
      <c r="A4" s="99" t="s">
        <v>825</v>
      </c>
      <c r="B4" s="51">
        <v>44307</v>
      </c>
      <c r="C4" s="2"/>
      <c r="D4" s="3" t="s">
        <v>39</v>
      </c>
      <c r="E4" s="24">
        <v>49.5</v>
      </c>
      <c r="F4" s="3">
        <v>40.479999999999997</v>
      </c>
      <c r="G4" s="3">
        <v>23.8</v>
      </c>
      <c r="H4" s="3">
        <v>20.69</v>
      </c>
      <c r="I4" s="3" t="s">
        <v>226</v>
      </c>
      <c r="K4" t="s">
        <v>761</v>
      </c>
    </row>
    <row r="5" spans="1:11" x14ac:dyDescent="0.2">
      <c r="A5" s="2"/>
      <c r="B5" s="2"/>
      <c r="C5" s="2"/>
      <c r="D5" s="3" t="s">
        <v>40</v>
      </c>
      <c r="E5" s="3">
        <v>48.25</v>
      </c>
      <c r="F5" s="3">
        <v>38.11</v>
      </c>
      <c r="G5" s="3">
        <v>22.6</v>
      </c>
      <c r="H5" s="3">
        <v>18.95</v>
      </c>
      <c r="I5" s="3" t="s">
        <v>227</v>
      </c>
      <c r="K5" t="s">
        <v>762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3">
        <v>51.16</v>
      </c>
      <c r="F6" s="3">
        <v>40.64</v>
      </c>
      <c r="G6" s="3">
        <v>23.5</v>
      </c>
      <c r="H6" s="3">
        <v>19.760000000000002</v>
      </c>
      <c r="I6" s="3" t="s">
        <v>228</v>
      </c>
      <c r="K6" t="s">
        <v>763</v>
      </c>
    </row>
    <row r="7" spans="1:11" x14ac:dyDescent="0.2">
      <c r="A7" s="2" t="s">
        <v>26</v>
      </c>
      <c r="B7" s="34">
        <v>20</v>
      </c>
      <c r="C7" s="2"/>
      <c r="D7" s="3" t="s">
        <v>42</v>
      </c>
      <c r="E7" s="3">
        <v>49.49</v>
      </c>
      <c r="F7" s="3">
        <v>41.81</v>
      </c>
      <c r="G7" s="3">
        <v>22.1</v>
      </c>
      <c r="H7" s="3">
        <v>19.77</v>
      </c>
      <c r="I7" s="3" t="s">
        <v>229</v>
      </c>
      <c r="K7" t="s">
        <v>764</v>
      </c>
    </row>
    <row r="8" spans="1:11" x14ac:dyDescent="0.2">
      <c r="A8" s="2" t="s">
        <v>27</v>
      </c>
      <c r="B8" s="34">
        <v>1</v>
      </c>
      <c r="C8" s="2"/>
      <c r="D8" s="3" t="s">
        <v>43</v>
      </c>
      <c r="E8" s="3">
        <v>47.44</v>
      </c>
      <c r="F8" s="3">
        <v>38.78</v>
      </c>
      <c r="G8" s="3">
        <v>22.1</v>
      </c>
      <c r="H8" s="24">
        <v>19.399999999999999</v>
      </c>
      <c r="I8" s="3" t="s">
        <v>230</v>
      </c>
    </row>
    <row r="9" spans="1:11" x14ac:dyDescent="0.2">
      <c r="A9" s="2" t="s">
        <v>28</v>
      </c>
      <c r="B9" s="34">
        <v>47</v>
      </c>
      <c r="C9" s="2"/>
      <c r="D9" s="3" t="s">
        <v>44</v>
      </c>
      <c r="E9" s="3">
        <v>48.73</v>
      </c>
      <c r="F9" s="3">
        <v>38.58</v>
      </c>
      <c r="G9" s="3">
        <v>22.4</v>
      </c>
      <c r="H9" s="3">
        <v>19.54</v>
      </c>
      <c r="I9" s="3" t="s">
        <v>231</v>
      </c>
      <c r="K9" t="s">
        <v>768</v>
      </c>
    </row>
    <row r="10" spans="1:11" x14ac:dyDescent="0.2">
      <c r="A10" s="2" t="s">
        <v>29</v>
      </c>
      <c r="B10" s="34">
        <v>68</v>
      </c>
      <c r="C10" s="2"/>
      <c r="D10" s="3" t="s">
        <v>45</v>
      </c>
      <c r="E10" s="3">
        <v>50.13</v>
      </c>
      <c r="F10" s="3">
        <v>40.56</v>
      </c>
      <c r="G10" s="3">
        <v>22.9</v>
      </c>
      <c r="H10" s="3">
        <v>18.54</v>
      </c>
      <c r="I10" s="3" t="s">
        <v>232</v>
      </c>
    </row>
    <row r="11" spans="1:11" x14ac:dyDescent="0.2">
      <c r="A11" s="2"/>
      <c r="B11" s="2"/>
      <c r="C11" s="2"/>
      <c r="D11" s="3" t="s">
        <v>46</v>
      </c>
      <c r="E11" s="3">
        <v>47.59</v>
      </c>
      <c r="F11" s="3">
        <v>38.229999999999997</v>
      </c>
      <c r="G11" s="3">
        <v>22.6</v>
      </c>
      <c r="H11" s="3">
        <v>19.329999999999998</v>
      </c>
      <c r="I11" s="3" t="s">
        <v>233</v>
      </c>
      <c r="K11" s="69" t="s">
        <v>765</v>
      </c>
    </row>
    <row r="12" spans="1:11" x14ac:dyDescent="0.2">
      <c r="A12" s="2"/>
      <c r="D12" s="3" t="s">
        <v>47</v>
      </c>
      <c r="E12" s="3">
        <v>48.35</v>
      </c>
      <c r="F12" s="3">
        <v>38.93</v>
      </c>
      <c r="G12" s="3">
        <v>22.2</v>
      </c>
      <c r="H12" s="3">
        <v>18.82</v>
      </c>
      <c r="I12" s="3" t="s">
        <v>234</v>
      </c>
      <c r="K12" s="69" t="s">
        <v>767</v>
      </c>
    </row>
    <row r="13" spans="1:11" x14ac:dyDescent="0.2">
      <c r="D13" s="3" t="s">
        <v>48</v>
      </c>
      <c r="E13" s="3">
        <v>49.88</v>
      </c>
      <c r="F13" s="3">
        <v>40.58</v>
      </c>
      <c r="G13" s="3">
        <v>23.5</v>
      </c>
      <c r="H13" s="3">
        <v>19.07</v>
      </c>
      <c r="I13" s="3" t="s">
        <v>235</v>
      </c>
      <c r="K13" s="69" t="s">
        <v>766</v>
      </c>
    </row>
    <row r="14" spans="1:11" x14ac:dyDescent="0.2">
      <c r="A14" s="2"/>
      <c r="D14" s="3" t="s">
        <v>49</v>
      </c>
      <c r="E14" s="24">
        <v>47.4</v>
      </c>
      <c r="F14" s="3">
        <v>39.340000000000003</v>
      </c>
      <c r="G14" s="3">
        <v>22.6</v>
      </c>
      <c r="H14" s="3">
        <v>18.260000000000002</v>
      </c>
      <c r="I14" s="3" t="s">
        <v>236</v>
      </c>
    </row>
    <row r="15" spans="1:11" x14ac:dyDescent="0.2">
      <c r="D15" s="3" t="s">
        <v>50</v>
      </c>
      <c r="E15" s="3">
        <v>47.65</v>
      </c>
      <c r="F15" s="3">
        <v>40.92</v>
      </c>
      <c r="G15" s="3">
        <v>23.5</v>
      </c>
      <c r="H15" s="3">
        <v>19.29</v>
      </c>
      <c r="I15" s="3" t="s">
        <v>237</v>
      </c>
    </row>
    <row r="16" spans="1:11" x14ac:dyDescent="0.2">
      <c r="D16" s="3" t="s">
        <v>51</v>
      </c>
      <c r="E16" s="3">
        <v>48.56</v>
      </c>
      <c r="F16" s="3">
        <v>40.74</v>
      </c>
      <c r="G16" s="3">
        <v>23.2</v>
      </c>
      <c r="H16" s="3">
        <v>18.84</v>
      </c>
      <c r="I16" s="3" t="s">
        <v>238</v>
      </c>
    </row>
    <row r="17" spans="4:10" x14ac:dyDescent="0.2">
      <c r="D17" s="3" t="s">
        <v>52</v>
      </c>
      <c r="E17" s="3">
        <v>49.85</v>
      </c>
      <c r="F17" s="24">
        <v>39.9</v>
      </c>
      <c r="G17" s="3">
        <v>23.3</v>
      </c>
      <c r="H17" s="3">
        <v>18.82</v>
      </c>
      <c r="I17" s="3" t="s">
        <v>239</v>
      </c>
    </row>
    <row r="18" spans="4:10" x14ac:dyDescent="0.2">
      <c r="D18" s="3" t="s">
        <v>53</v>
      </c>
      <c r="E18" s="3">
        <v>49.63</v>
      </c>
      <c r="F18" s="3">
        <v>38.950000000000003</v>
      </c>
      <c r="G18" s="3">
        <v>23.3</v>
      </c>
      <c r="H18" s="3">
        <v>18.739999999999998</v>
      </c>
      <c r="I18" s="3" t="s">
        <v>240</v>
      </c>
    </row>
    <row r="19" spans="4:10" x14ac:dyDescent="0.2">
      <c r="D19" s="3" t="s">
        <v>54</v>
      </c>
      <c r="E19" s="3">
        <v>48.08</v>
      </c>
      <c r="F19" s="3">
        <v>39.15</v>
      </c>
      <c r="G19" s="3">
        <v>22.3</v>
      </c>
      <c r="H19" s="3">
        <v>19.37</v>
      </c>
      <c r="I19" s="3" t="s">
        <v>241</v>
      </c>
    </row>
    <row r="20" spans="4:10" x14ac:dyDescent="0.2">
      <c r="D20" s="3" t="s">
        <v>55</v>
      </c>
      <c r="E20" s="24">
        <v>47.6</v>
      </c>
      <c r="F20" s="3">
        <v>38.54</v>
      </c>
      <c r="G20" s="3">
        <v>22.7</v>
      </c>
      <c r="H20" s="24">
        <v>19.2</v>
      </c>
      <c r="I20" s="3" t="s">
        <v>242</v>
      </c>
      <c r="J20" t="s">
        <v>649</v>
      </c>
    </row>
    <row r="21" spans="4:10" x14ac:dyDescent="0.2">
      <c r="D21" s="3" t="s">
        <v>56</v>
      </c>
      <c r="E21" s="3">
        <v>46.27</v>
      </c>
      <c r="F21" s="3">
        <v>34.54</v>
      </c>
      <c r="G21" s="3">
        <v>21.9</v>
      </c>
      <c r="H21" s="3">
        <v>20.36</v>
      </c>
      <c r="I21" s="3" t="s">
        <v>243</v>
      </c>
      <c r="J21" t="s">
        <v>648</v>
      </c>
    </row>
    <row r="22" spans="4:10" x14ac:dyDescent="0.2">
      <c r="D22" s="3" t="s">
        <v>57</v>
      </c>
      <c r="E22" s="3"/>
      <c r="F22" s="3"/>
      <c r="G22" s="3"/>
      <c r="H22" s="3"/>
      <c r="I22" s="6"/>
    </row>
    <row r="23" spans="4:10" x14ac:dyDescent="0.2">
      <c r="D23" s="3" t="s">
        <v>58</v>
      </c>
      <c r="E23" s="3"/>
      <c r="F23" s="3"/>
      <c r="G23" s="3"/>
      <c r="H23" s="3"/>
      <c r="I23" s="6"/>
    </row>
    <row r="24" spans="4:10" x14ac:dyDescent="0.2">
      <c r="D24" s="3" t="s">
        <v>59</v>
      </c>
      <c r="E24" s="3"/>
      <c r="F24" s="3"/>
      <c r="G24" s="3"/>
      <c r="H24" s="3"/>
      <c r="I24" s="6"/>
    </row>
    <row r="25" spans="4:10" x14ac:dyDescent="0.2">
      <c r="D25" s="3" t="s">
        <v>60</v>
      </c>
      <c r="E25" s="3"/>
      <c r="F25" s="3"/>
      <c r="G25" s="3"/>
      <c r="H25" s="3"/>
      <c r="I25" s="6"/>
    </row>
    <row r="26" spans="4:10" x14ac:dyDescent="0.2">
      <c r="D26" s="3" t="s">
        <v>61</v>
      </c>
      <c r="E26" s="3"/>
      <c r="F26" s="3"/>
      <c r="G26" s="3"/>
      <c r="H26" s="3"/>
      <c r="I26" s="6"/>
    </row>
    <row r="27" spans="4:10" x14ac:dyDescent="0.2">
      <c r="D27" s="3" t="s">
        <v>62</v>
      </c>
      <c r="E27" s="3"/>
      <c r="F27" s="3"/>
      <c r="G27" s="3"/>
      <c r="H27" s="3"/>
      <c r="I27" s="6"/>
    </row>
    <row r="28" spans="4:10" x14ac:dyDescent="0.2">
      <c r="D28" s="3" t="s">
        <v>63</v>
      </c>
      <c r="E28" s="3"/>
      <c r="F28" s="3"/>
      <c r="G28" s="3"/>
      <c r="H28" s="3"/>
      <c r="I28" s="6"/>
    </row>
    <row r="29" spans="4:10" x14ac:dyDescent="0.2">
      <c r="D29" s="3" t="s">
        <v>64</v>
      </c>
      <c r="E29" s="3"/>
      <c r="F29" s="3"/>
      <c r="G29" s="3"/>
      <c r="H29" s="3"/>
      <c r="I29" s="6"/>
    </row>
    <row r="30" spans="4:10" x14ac:dyDescent="0.2">
      <c r="D30" s="3" t="s">
        <v>65</v>
      </c>
      <c r="E30" s="3"/>
      <c r="F30" s="3"/>
      <c r="G30" s="3"/>
      <c r="H30" s="3"/>
      <c r="I30" s="6"/>
    </row>
    <row r="31" spans="4:10" x14ac:dyDescent="0.2">
      <c r="D31" s="3" t="s">
        <v>66</v>
      </c>
      <c r="E31" s="6"/>
      <c r="F31" s="6"/>
      <c r="G31" s="6"/>
      <c r="H31" s="6"/>
      <c r="I31" s="6"/>
    </row>
    <row r="32" spans="4:10" x14ac:dyDescent="0.2">
      <c r="D32" s="3" t="s">
        <v>67</v>
      </c>
      <c r="E32" s="6"/>
      <c r="F32" s="6"/>
      <c r="G32" s="6"/>
      <c r="H32" s="6"/>
      <c r="I32" s="6"/>
    </row>
    <row r="33" spans="4:9" x14ac:dyDescent="0.2">
      <c r="D33" s="3" t="s">
        <v>68</v>
      </c>
      <c r="E33" s="6"/>
      <c r="F33" s="6"/>
      <c r="G33" s="6"/>
      <c r="H33" s="6"/>
      <c r="I33" s="6"/>
    </row>
    <row r="34" spans="4:9" x14ac:dyDescent="0.2">
      <c r="D34" s="3" t="s">
        <v>69</v>
      </c>
      <c r="E34" s="6"/>
      <c r="F34" s="6"/>
      <c r="G34" s="6"/>
      <c r="H34" s="6"/>
      <c r="I34" s="6"/>
    </row>
    <row r="35" spans="4:9" x14ac:dyDescent="0.2">
      <c r="D35" s="3" t="s">
        <v>70</v>
      </c>
      <c r="E35" s="6"/>
      <c r="F35" s="6"/>
      <c r="G35" s="6"/>
      <c r="H35" s="6"/>
      <c r="I35" s="6"/>
    </row>
    <row r="36" spans="4:9" x14ac:dyDescent="0.2">
      <c r="D36" s="3" t="s">
        <v>71</v>
      </c>
      <c r="E36" s="6"/>
      <c r="F36" s="6"/>
      <c r="G36" s="6"/>
      <c r="H36" s="6"/>
      <c r="I36" s="6"/>
    </row>
    <row r="37" spans="4:9" x14ac:dyDescent="0.2">
      <c r="D37" s="3" t="s">
        <v>72</v>
      </c>
      <c r="E37" s="6"/>
      <c r="F37" s="6"/>
      <c r="G37" s="6"/>
      <c r="H37" s="6"/>
      <c r="I37" s="6"/>
    </row>
    <row r="38" spans="4:9" x14ac:dyDescent="0.2">
      <c r="D38" s="3" t="s">
        <v>73</v>
      </c>
      <c r="E38" s="6"/>
      <c r="F38" s="6"/>
      <c r="G38" s="6"/>
      <c r="H38" s="6"/>
      <c r="I38" s="6"/>
    </row>
    <row r="39" spans="4:9" x14ac:dyDescent="0.2">
      <c r="D39" s="3" t="s">
        <v>74</v>
      </c>
      <c r="E39" s="6"/>
      <c r="F39" s="6"/>
      <c r="G39" s="6"/>
      <c r="H39" s="6"/>
      <c r="I39" s="6"/>
    </row>
    <row r="40" spans="4:9" x14ac:dyDescent="0.2">
      <c r="D40" s="3" t="s">
        <v>75</v>
      </c>
      <c r="E40" s="6"/>
      <c r="F40" s="6"/>
      <c r="G40" s="6"/>
      <c r="H40" s="6"/>
      <c r="I40" s="6"/>
    </row>
    <row r="41" spans="4:9" x14ac:dyDescent="0.2">
      <c r="D41" s="3" t="s">
        <v>76</v>
      </c>
      <c r="E41" s="6"/>
      <c r="F41" s="6"/>
      <c r="G41" s="6"/>
      <c r="H41" s="6"/>
      <c r="I41" s="6"/>
    </row>
    <row r="42" spans="4:9" x14ac:dyDescent="0.2">
      <c r="D42" s="3" t="s">
        <v>77</v>
      </c>
      <c r="E42" s="6"/>
      <c r="F42" s="6"/>
      <c r="G42" s="6"/>
      <c r="H42" s="6"/>
      <c r="I42" s="6"/>
    </row>
    <row r="43" spans="4:9" x14ac:dyDescent="0.2">
      <c r="D43" s="3" t="s">
        <v>78</v>
      </c>
      <c r="E43" s="6"/>
      <c r="F43" s="6"/>
      <c r="G43" s="6"/>
      <c r="H43" s="6"/>
      <c r="I43" s="6"/>
    </row>
    <row r="44" spans="4:9" x14ac:dyDescent="0.2">
      <c r="D44" s="3" t="s">
        <v>79</v>
      </c>
      <c r="E44" s="6"/>
      <c r="F44" s="6"/>
      <c r="G44" s="6"/>
      <c r="H44" s="6"/>
      <c r="I44" s="6"/>
    </row>
    <row r="45" spans="4:9" x14ac:dyDescent="0.2">
      <c r="D45" s="3" t="s">
        <v>80</v>
      </c>
      <c r="E45" s="6"/>
      <c r="F45" s="6"/>
      <c r="G45" s="6"/>
      <c r="H45" s="6"/>
      <c r="I45" s="6"/>
    </row>
    <row r="46" spans="4:9" x14ac:dyDescent="0.2">
      <c r="D46" s="3" t="s">
        <v>81</v>
      </c>
      <c r="E46" s="6"/>
      <c r="F46" s="6"/>
      <c r="G46" s="6"/>
      <c r="H46" s="6"/>
      <c r="I46" s="6"/>
    </row>
    <row r="47" spans="4:9" x14ac:dyDescent="0.2">
      <c r="D47" s="3" t="s">
        <v>82</v>
      </c>
      <c r="E47" s="6"/>
      <c r="F47" s="6"/>
      <c r="G47" s="6"/>
      <c r="H47" s="6"/>
      <c r="I47" s="6"/>
    </row>
    <row r="48" spans="4:9" x14ac:dyDescent="0.2">
      <c r="D48" s="3" t="s">
        <v>83</v>
      </c>
      <c r="E48" s="6"/>
      <c r="F48" s="6"/>
      <c r="G48" s="6"/>
      <c r="H48" s="6"/>
      <c r="I48" s="6"/>
    </row>
    <row r="49" spans="4:9" x14ac:dyDescent="0.2">
      <c r="D49" s="3" t="s">
        <v>84</v>
      </c>
      <c r="E49" s="6"/>
      <c r="F49" s="6"/>
      <c r="G49" s="6"/>
      <c r="H49" s="6"/>
      <c r="I49" s="6"/>
    </row>
    <row r="50" spans="4:9" x14ac:dyDescent="0.2">
      <c r="D50" s="3" t="s">
        <v>85</v>
      </c>
      <c r="E50" s="6"/>
      <c r="F50" s="6"/>
      <c r="G50" s="6"/>
      <c r="H50" s="6"/>
      <c r="I50" s="6"/>
    </row>
    <row r="51" spans="4:9" x14ac:dyDescent="0.2">
      <c r="D51" s="3" t="s">
        <v>86</v>
      </c>
      <c r="E51" s="6"/>
      <c r="F51" s="6"/>
      <c r="G51" s="6"/>
      <c r="H51" s="6"/>
      <c r="I51" s="6"/>
    </row>
    <row r="52" spans="4:9" x14ac:dyDescent="0.2">
      <c r="D52" s="3" t="s">
        <v>87</v>
      </c>
      <c r="E52" s="6"/>
      <c r="F52" s="6"/>
      <c r="G52" s="6"/>
      <c r="H52" s="6"/>
      <c r="I52" s="6"/>
    </row>
    <row r="53" spans="4:9" x14ac:dyDescent="0.2">
      <c r="D53" s="3" t="s">
        <v>88</v>
      </c>
      <c r="E53" s="6"/>
      <c r="F53" s="6"/>
      <c r="G53" s="6"/>
      <c r="H53" s="6"/>
      <c r="I53" s="6"/>
    </row>
    <row r="54" spans="4:9" x14ac:dyDescent="0.2">
      <c r="D54" s="3" t="s">
        <v>89</v>
      </c>
      <c r="E54" s="6"/>
      <c r="F54" s="6"/>
      <c r="G54" s="6"/>
      <c r="H54" s="6"/>
      <c r="I54" s="6"/>
    </row>
    <row r="55" spans="4:9" x14ac:dyDescent="0.2">
      <c r="D55" s="3" t="s">
        <v>90</v>
      </c>
      <c r="E55" s="6"/>
      <c r="F55" s="6"/>
      <c r="G55" s="6"/>
      <c r="H55" s="6"/>
      <c r="I55" s="6"/>
    </row>
    <row r="56" spans="4:9" x14ac:dyDescent="0.2">
      <c r="D56" s="3" t="s">
        <v>91</v>
      </c>
      <c r="E56" s="6"/>
      <c r="F56" s="6"/>
      <c r="G56" s="6"/>
      <c r="H56" s="6"/>
      <c r="I56" s="6"/>
    </row>
    <row r="57" spans="4:9" x14ac:dyDescent="0.2">
      <c r="D57" s="3" t="s">
        <v>92</v>
      </c>
      <c r="E57" s="6"/>
      <c r="F57" s="6"/>
      <c r="G57" s="6"/>
      <c r="H57" s="6"/>
      <c r="I57" s="6"/>
    </row>
    <row r="58" spans="4:9" x14ac:dyDescent="0.2">
      <c r="D58" s="3" t="s">
        <v>93</v>
      </c>
      <c r="E58" s="6"/>
      <c r="F58" s="6"/>
      <c r="G58" s="6"/>
      <c r="H58" s="6"/>
      <c r="I58" s="6"/>
    </row>
    <row r="59" spans="4:9" x14ac:dyDescent="0.2">
      <c r="D59" s="3" t="s">
        <v>94</v>
      </c>
      <c r="E59" s="6"/>
      <c r="F59" s="6"/>
      <c r="G59" s="6"/>
      <c r="H59" s="6"/>
      <c r="I59" s="6"/>
    </row>
    <row r="60" spans="4:9" x14ac:dyDescent="0.2">
      <c r="D60" s="3" t="s">
        <v>95</v>
      </c>
      <c r="E60" s="6"/>
      <c r="F60" s="6"/>
      <c r="G60" s="6"/>
      <c r="H60" s="6"/>
      <c r="I60" s="6"/>
    </row>
    <row r="61" spans="4:9" x14ac:dyDescent="0.2">
      <c r="D61" s="3" t="s">
        <v>96</v>
      </c>
      <c r="E61" s="6"/>
      <c r="F61" s="6"/>
      <c r="G61" s="6"/>
      <c r="H61" s="6"/>
      <c r="I61" s="6"/>
    </row>
    <row r="62" spans="4:9" x14ac:dyDescent="0.2">
      <c r="D62" s="3" t="s">
        <v>97</v>
      </c>
      <c r="E62" s="6"/>
      <c r="F62" s="6"/>
      <c r="G62" s="6"/>
      <c r="H62" s="6"/>
      <c r="I62" s="6"/>
    </row>
    <row r="63" spans="4:9" x14ac:dyDescent="0.2">
      <c r="D63" s="3" t="s">
        <v>98</v>
      </c>
      <c r="E63" s="6"/>
      <c r="F63" s="6"/>
      <c r="G63" s="6"/>
      <c r="H63" s="6"/>
      <c r="I63" s="6"/>
    </row>
    <row r="64" spans="4:9" x14ac:dyDescent="0.2">
      <c r="D64" s="3" t="s">
        <v>99</v>
      </c>
      <c r="E64" s="6"/>
      <c r="F64" s="6"/>
      <c r="G64" s="6"/>
      <c r="H64" s="6"/>
      <c r="I64" s="6"/>
    </row>
    <row r="65" spans="4:9" x14ac:dyDescent="0.2">
      <c r="D65" s="3" t="s">
        <v>100</v>
      </c>
      <c r="E65" s="6"/>
      <c r="F65" s="6"/>
      <c r="G65" s="6"/>
      <c r="H65" s="6"/>
      <c r="I65" s="6"/>
    </row>
    <row r="66" spans="4:9" x14ac:dyDescent="0.2">
      <c r="D66" s="3" t="s">
        <v>101</v>
      </c>
      <c r="E66" s="6"/>
      <c r="F66" s="6"/>
      <c r="G66" s="6"/>
      <c r="H66" s="6"/>
      <c r="I66" s="6"/>
    </row>
    <row r="67" spans="4:9" x14ac:dyDescent="0.2">
      <c r="D67" s="3" t="s">
        <v>102</v>
      </c>
      <c r="E67" s="6"/>
      <c r="F67" s="6"/>
      <c r="G67" s="6"/>
      <c r="H67" s="6"/>
      <c r="I67" s="6"/>
    </row>
    <row r="68" spans="4:9" x14ac:dyDescent="0.2">
      <c r="D68" s="3" t="s">
        <v>103</v>
      </c>
      <c r="E68" s="6"/>
      <c r="F68" s="6"/>
      <c r="G68" s="6"/>
      <c r="H68" s="6"/>
      <c r="I68" s="6"/>
    </row>
    <row r="69" spans="4:9" x14ac:dyDescent="0.2">
      <c r="D69" s="3" t="s">
        <v>104</v>
      </c>
      <c r="E69" s="6"/>
      <c r="F69" s="6"/>
      <c r="G69" s="6"/>
      <c r="H69" s="6"/>
      <c r="I69" s="6"/>
    </row>
    <row r="70" spans="4:9" x14ac:dyDescent="0.2">
      <c r="D70" s="3" t="s">
        <v>105</v>
      </c>
      <c r="E70" s="6"/>
      <c r="F70" s="6"/>
      <c r="G70" s="6"/>
      <c r="H70" s="6"/>
      <c r="I70" s="6"/>
    </row>
    <row r="71" spans="4:9" x14ac:dyDescent="0.2">
      <c r="D71" s="3" t="s">
        <v>106</v>
      </c>
      <c r="E71" s="6"/>
      <c r="F71" s="6"/>
      <c r="G71" s="6"/>
      <c r="H71" s="6"/>
      <c r="I71" s="6"/>
    </row>
    <row r="72" spans="4:9" x14ac:dyDescent="0.2">
      <c r="D72" s="3" t="s">
        <v>107</v>
      </c>
      <c r="E72" s="6"/>
      <c r="F72" s="6"/>
      <c r="G72" s="6"/>
      <c r="H72" s="6"/>
      <c r="I72" s="6"/>
    </row>
    <row r="73" spans="4:9" x14ac:dyDescent="0.2">
      <c r="D73" s="3" t="s">
        <v>108</v>
      </c>
      <c r="E73" s="6"/>
      <c r="F73" s="6"/>
      <c r="G73" s="6"/>
      <c r="H73" s="6"/>
      <c r="I73" s="6"/>
    </row>
    <row r="74" spans="4:9" x14ac:dyDescent="0.2">
      <c r="D74" s="3" t="s">
        <v>109</v>
      </c>
      <c r="E74" s="6"/>
      <c r="F74" s="6"/>
      <c r="G74" s="6"/>
      <c r="H74" s="6"/>
      <c r="I74" s="6"/>
    </row>
    <row r="75" spans="4:9" x14ac:dyDescent="0.2">
      <c r="D75" s="3" t="s">
        <v>110</v>
      </c>
      <c r="E75" s="6"/>
      <c r="F75" s="6"/>
      <c r="G75" s="6"/>
      <c r="H75" s="6"/>
      <c r="I75" s="6"/>
    </row>
    <row r="76" spans="4:9" x14ac:dyDescent="0.2">
      <c r="D76" s="3" t="s">
        <v>111</v>
      </c>
      <c r="E76" s="6"/>
      <c r="F76" s="6"/>
      <c r="G76" s="6"/>
      <c r="H76" s="6"/>
      <c r="I76" s="6"/>
    </row>
    <row r="77" spans="4:9" x14ac:dyDescent="0.2">
      <c r="D77" s="3" t="s">
        <v>112</v>
      </c>
      <c r="E77" s="6"/>
      <c r="F77" s="6"/>
      <c r="G77" s="6"/>
      <c r="H77" s="6"/>
      <c r="I77" s="6"/>
    </row>
    <row r="78" spans="4:9" x14ac:dyDescent="0.2">
      <c r="D78" s="3" t="s">
        <v>113</v>
      </c>
      <c r="E78" s="6"/>
      <c r="F78" s="6"/>
      <c r="G78" s="6"/>
      <c r="H78" s="6"/>
      <c r="I78" s="6"/>
    </row>
    <row r="79" spans="4:9" x14ac:dyDescent="0.2">
      <c r="D79" s="3" t="s">
        <v>114</v>
      </c>
      <c r="E79" s="6"/>
      <c r="F79" s="6"/>
      <c r="G79" s="6"/>
      <c r="H79" s="6"/>
      <c r="I79" s="6"/>
    </row>
    <row r="80" spans="4:9" x14ac:dyDescent="0.2">
      <c r="D80" s="3" t="s">
        <v>115</v>
      </c>
      <c r="E80" s="6"/>
      <c r="F80" s="6"/>
      <c r="G80" s="6"/>
      <c r="H80" s="6"/>
      <c r="I80" s="6"/>
    </row>
    <row r="81" spans="4:9" x14ac:dyDescent="0.2">
      <c r="D81" s="3" t="s">
        <v>116</v>
      </c>
      <c r="E81" s="6"/>
      <c r="F81" s="6"/>
      <c r="G81" s="6"/>
      <c r="H81" s="6"/>
      <c r="I81" s="6"/>
    </row>
    <row r="82" spans="4:9" x14ac:dyDescent="0.2">
      <c r="D82" s="3" t="s">
        <v>117</v>
      </c>
      <c r="E82" s="6"/>
      <c r="F82" s="6"/>
      <c r="G82" s="6"/>
      <c r="H82" s="6"/>
      <c r="I82" s="6"/>
    </row>
    <row r="83" spans="4:9" x14ac:dyDescent="0.2">
      <c r="D83" s="3" t="s">
        <v>118</v>
      </c>
      <c r="E83" s="6"/>
      <c r="F83" s="6"/>
      <c r="G83" s="6"/>
      <c r="H83" s="6"/>
      <c r="I83" s="6"/>
    </row>
    <row r="84" spans="4:9" x14ac:dyDescent="0.2">
      <c r="D84" s="3" t="s">
        <v>119</v>
      </c>
      <c r="E84" s="6"/>
      <c r="F84" s="6"/>
      <c r="G84" s="6"/>
      <c r="H84" s="6"/>
      <c r="I84" s="6"/>
    </row>
    <row r="85" spans="4:9" x14ac:dyDescent="0.2">
      <c r="D85" s="3" t="s">
        <v>120</v>
      </c>
      <c r="E85" s="6"/>
      <c r="F85" s="6"/>
      <c r="G85" s="6"/>
      <c r="H85" s="6"/>
      <c r="I85" s="6"/>
    </row>
    <row r="86" spans="4:9" x14ac:dyDescent="0.2">
      <c r="D86" s="3" t="s">
        <v>121</v>
      </c>
      <c r="E86" s="6"/>
      <c r="F86" s="6"/>
      <c r="G86" s="6"/>
      <c r="H86" s="6"/>
      <c r="I86" s="6"/>
    </row>
    <row r="87" spans="4:9" x14ac:dyDescent="0.2">
      <c r="D87" s="3" t="s">
        <v>122</v>
      </c>
      <c r="E87" s="6"/>
      <c r="F87" s="6"/>
      <c r="G87" s="6"/>
      <c r="H87" s="6"/>
      <c r="I87" s="6"/>
    </row>
    <row r="88" spans="4:9" x14ac:dyDescent="0.2">
      <c r="D88" s="3" t="s">
        <v>123</v>
      </c>
      <c r="E88" s="6"/>
      <c r="F88" s="6"/>
      <c r="G88" s="6"/>
      <c r="H88" s="6"/>
      <c r="I88" s="6"/>
    </row>
    <row r="89" spans="4:9" x14ac:dyDescent="0.2">
      <c r="D89" s="3" t="s">
        <v>124</v>
      </c>
      <c r="E89" s="6"/>
      <c r="F89" s="6"/>
      <c r="G89" s="6"/>
      <c r="H89" s="6"/>
      <c r="I89" s="6"/>
    </row>
    <row r="90" spans="4:9" x14ac:dyDescent="0.2">
      <c r="D90" s="3" t="s">
        <v>125</v>
      </c>
      <c r="E90" s="6"/>
      <c r="F90" s="6"/>
      <c r="G90" s="6"/>
      <c r="H90" s="6"/>
      <c r="I90" s="6"/>
    </row>
    <row r="91" spans="4:9" x14ac:dyDescent="0.2">
      <c r="D91" s="3" t="s">
        <v>126</v>
      </c>
      <c r="E91" s="6"/>
      <c r="F91" s="6"/>
      <c r="G91" s="6"/>
      <c r="H91" s="6"/>
      <c r="I91" s="6"/>
    </row>
    <row r="92" spans="4:9" x14ac:dyDescent="0.2">
      <c r="D92" s="3" t="s">
        <v>127</v>
      </c>
      <c r="E92" s="6"/>
      <c r="F92" s="6"/>
      <c r="G92" s="6"/>
      <c r="H92" s="6"/>
      <c r="I92" s="6"/>
    </row>
    <row r="93" spans="4:9" x14ac:dyDescent="0.2">
      <c r="D93" s="3" t="s">
        <v>128</v>
      </c>
      <c r="E93" s="6"/>
      <c r="F93" s="6"/>
      <c r="G93" s="6"/>
      <c r="H93" s="6"/>
      <c r="I93" s="6"/>
    </row>
    <row r="94" spans="4:9" x14ac:dyDescent="0.2">
      <c r="D94" s="3" t="s">
        <v>129</v>
      </c>
      <c r="E94" s="6"/>
      <c r="F94" s="6"/>
      <c r="G94" s="6"/>
      <c r="H94" s="6"/>
      <c r="I94" s="6"/>
    </row>
    <row r="95" spans="4:9" x14ac:dyDescent="0.2">
      <c r="D95" s="3" t="s">
        <v>130</v>
      </c>
      <c r="E95" s="6"/>
      <c r="F95" s="6"/>
      <c r="G95" s="6"/>
      <c r="H95" s="6"/>
      <c r="I95" s="6"/>
    </row>
    <row r="96" spans="4:9" x14ac:dyDescent="0.2">
      <c r="D96" s="3" t="s">
        <v>131</v>
      </c>
      <c r="E96" s="6"/>
      <c r="F96" s="6"/>
      <c r="G96" s="6"/>
      <c r="H96" s="6"/>
      <c r="I96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96"/>
  <sheetViews>
    <sheetView workbookViewId="0">
      <selection activeCell="K9" sqref="K9"/>
    </sheetView>
  </sheetViews>
  <sheetFormatPr baseColWidth="10" defaultColWidth="8.83203125" defaultRowHeight="16" x14ac:dyDescent="0.2"/>
  <cols>
    <col min="1" max="1" width="13.6640625" bestFit="1" customWidth="1"/>
  </cols>
  <sheetData>
    <row r="1" spans="1:11" x14ac:dyDescent="0.2">
      <c r="A1" s="1" t="s">
        <v>0</v>
      </c>
      <c r="B1" s="2">
        <v>108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</row>
    <row r="2" spans="1:11" x14ac:dyDescent="0.2">
      <c r="A2" s="5" t="s">
        <v>2</v>
      </c>
      <c r="B2" s="17" t="s">
        <v>316</v>
      </c>
      <c r="C2" s="2"/>
      <c r="D2" s="3" t="s">
        <v>37</v>
      </c>
      <c r="E2" s="3">
        <v>46.63</v>
      </c>
      <c r="F2" s="3">
        <v>37.28</v>
      </c>
      <c r="G2" s="27">
        <v>22</v>
      </c>
      <c r="H2" s="3">
        <v>18.63</v>
      </c>
      <c r="I2" s="6" t="s">
        <v>225</v>
      </c>
      <c r="K2" s="2" t="s">
        <v>520</v>
      </c>
    </row>
    <row r="3" spans="1:11" ht="17" thickBot="1" x14ac:dyDescent="0.25">
      <c r="A3" s="7" t="s">
        <v>3</v>
      </c>
      <c r="B3" s="2">
        <v>49</v>
      </c>
      <c r="C3" s="2"/>
      <c r="D3" s="3" t="s">
        <v>38</v>
      </c>
      <c r="E3" s="3">
        <v>48.77</v>
      </c>
      <c r="F3" s="3">
        <v>38.54</v>
      </c>
      <c r="G3" s="3">
        <v>22.3</v>
      </c>
      <c r="H3" s="3">
        <v>18.73</v>
      </c>
      <c r="I3" s="6" t="s">
        <v>226</v>
      </c>
    </row>
    <row r="4" spans="1:11" x14ac:dyDescent="0.2">
      <c r="A4" s="2" t="s">
        <v>501</v>
      </c>
      <c r="B4" s="31">
        <v>44307</v>
      </c>
      <c r="C4" s="2"/>
      <c r="D4" s="3" t="s">
        <v>39</v>
      </c>
      <c r="E4" s="3">
        <v>48.12</v>
      </c>
      <c r="F4" s="3">
        <v>38.51</v>
      </c>
      <c r="G4" s="3">
        <v>21.2</v>
      </c>
      <c r="H4" s="24">
        <v>18.899999999999999</v>
      </c>
      <c r="I4" s="6" t="s">
        <v>227</v>
      </c>
      <c r="K4" s="2" t="s">
        <v>769</v>
      </c>
    </row>
    <row r="5" spans="1:11" x14ac:dyDescent="0.2">
      <c r="A5" s="2"/>
      <c r="B5" s="44"/>
      <c r="C5" s="2"/>
      <c r="D5" s="3" t="s">
        <v>40</v>
      </c>
      <c r="E5" s="3"/>
      <c r="F5" s="3"/>
      <c r="G5" s="3"/>
      <c r="H5" s="3"/>
      <c r="I5" s="6"/>
    </row>
    <row r="6" spans="1:11" x14ac:dyDescent="0.2">
      <c r="A6" s="2" t="s">
        <v>25</v>
      </c>
      <c r="B6" s="43" t="s">
        <v>489</v>
      </c>
      <c r="C6" s="2"/>
      <c r="D6" s="3" t="s">
        <v>41</v>
      </c>
      <c r="E6" s="3"/>
      <c r="F6" s="3"/>
      <c r="G6" s="3"/>
      <c r="H6" s="3"/>
      <c r="I6" s="6"/>
    </row>
    <row r="7" spans="1:11" x14ac:dyDescent="0.2">
      <c r="A7" s="2" t="s">
        <v>26</v>
      </c>
      <c r="B7" s="43">
        <v>44</v>
      </c>
      <c r="C7" s="2"/>
      <c r="D7" s="3" t="s">
        <v>42</v>
      </c>
      <c r="E7" s="3"/>
      <c r="F7" s="3"/>
      <c r="G7" s="3"/>
      <c r="H7" s="3"/>
      <c r="I7" s="6"/>
    </row>
    <row r="8" spans="1:11" x14ac:dyDescent="0.2">
      <c r="A8" s="2" t="s">
        <v>27</v>
      </c>
      <c r="B8" s="43">
        <v>1</v>
      </c>
      <c r="C8" s="2"/>
      <c r="D8" s="3" t="s">
        <v>43</v>
      </c>
      <c r="E8" s="3"/>
      <c r="F8" s="3"/>
      <c r="G8" s="3"/>
      <c r="H8" s="3"/>
      <c r="I8" s="6"/>
    </row>
    <row r="9" spans="1:11" x14ac:dyDescent="0.2">
      <c r="A9" s="2" t="s">
        <v>28</v>
      </c>
      <c r="B9" s="43">
        <v>38</v>
      </c>
      <c r="C9" s="2"/>
      <c r="D9" s="3" t="s">
        <v>44</v>
      </c>
      <c r="E9" s="3"/>
      <c r="F9" s="3"/>
      <c r="G9" s="3"/>
      <c r="H9" s="3"/>
      <c r="I9" s="6"/>
    </row>
    <row r="10" spans="1:11" x14ac:dyDescent="0.2">
      <c r="A10" s="2" t="s">
        <v>29</v>
      </c>
      <c r="B10" s="34">
        <v>83</v>
      </c>
      <c r="C10" s="2"/>
      <c r="D10" s="3" t="s">
        <v>45</v>
      </c>
      <c r="E10" s="3"/>
      <c r="F10" s="3"/>
      <c r="G10" s="3"/>
      <c r="H10" s="3"/>
      <c r="I10" s="6"/>
    </row>
    <row r="11" spans="1:11" x14ac:dyDescent="0.2">
      <c r="A11" s="2"/>
      <c r="B11" s="2"/>
      <c r="C11" s="2"/>
      <c r="D11" s="3" t="s">
        <v>46</v>
      </c>
      <c r="E11" s="3"/>
      <c r="F11" s="3"/>
      <c r="G11" s="3"/>
      <c r="H11" s="3"/>
      <c r="I11" s="6"/>
    </row>
    <row r="12" spans="1:11" x14ac:dyDescent="0.2">
      <c r="D12" s="3" t="s">
        <v>47</v>
      </c>
      <c r="E12" s="3"/>
      <c r="F12" s="3"/>
      <c r="G12" s="3"/>
      <c r="H12" s="3"/>
      <c r="I12" s="6"/>
    </row>
    <row r="13" spans="1:11" x14ac:dyDescent="0.2">
      <c r="D13" s="3" t="s">
        <v>48</v>
      </c>
      <c r="E13" s="3"/>
      <c r="F13" s="3"/>
      <c r="G13" s="3"/>
      <c r="H13" s="3"/>
      <c r="I13" s="6"/>
    </row>
    <row r="14" spans="1:11" x14ac:dyDescent="0.2">
      <c r="D14" s="3" t="s">
        <v>49</v>
      </c>
      <c r="E14" s="3"/>
      <c r="F14" s="3"/>
      <c r="G14" s="3"/>
      <c r="H14" s="3"/>
      <c r="I14" s="6"/>
    </row>
    <row r="15" spans="1:11" x14ac:dyDescent="0.2">
      <c r="D15" s="3" t="s">
        <v>50</v>
      </c>
      <c r="E15" s="3"/>
      <c r="F15" s="3"/>
      <c r="G15" s="3"/>
      <c r="H15" s="3"/>
      <c r="I15" s="6"/>
    </row>
    <row r="16" spans="1:11" x14ac:dyDescent="0.2">
      <c r="D16" s="3" t="s">
        <v>51</v>
      </c>
      <c r="E16" s="3"/>
      <c r="F16" s="3"/>
      <c r="G16" s="3"/>
      <c r="H16" s="3"/>
      <c r="I16" s="6"/>
    </row>
    <row r="17" spans="4:9" x14ac:dyDescent="0.2">
      <c r="D17" s="3" t="s">
        <v>52</v>
      </c>
      <c r="E17" s="3"/>
      <c r="F17" s="3"/>
      <c r="G17" s="3"/>
      <c r="H17" s="3"/>
      <c r="I17" s="6"/>
    </row>
    <row r="18" spans="4:9" x14ac:dyDescent="0.2">
      <c r="D18" s="3" t="s">
        <v>53</v>
      </c>
      <c r="E18" s="3"/>
      <c r="F18" s="3"/>
      <c r="G18" s="3"/>
      <c r="H18" s="3"/>
      <c r="I18" s="6"/>
    </row>
    <row r="19" spans="4:9" x14ac:dyDescent="0.2">
      <c r="D19" s="3" t="s">
        <v>54</v>
      </c>
      <c r="E19" s="3"/>
      <c r="F19" s="3"/>
      <c r="G19" s="3"/>
      <c r="H19" s="3"/>
      <c r="I19" s="6"/>
    </row>
    <row r="20" spans="4:9" x14ac:dyDescent="0.2">
      <c r="D20" s="3" t="s">
        <v>55</v>
      </c>
      <c r="E20" s="3"/>
      <c r="F20" s="3"/>
      <c r="G20" s="3"/>
      <c r="H20" s="3"/>
      <c r="I20" s="6"/>
    </row>
    <row r="21" spans="4:9" x14ac:dyDescent="0.2">
      <c r="D21" s="3" t="s">
        <v>56</v>
      </c>
      <c r="E21" s="3"/>
      <c r="F21" s="3"/>
      <c r="G21" s="3"/>
      <c r="H21" s="3"/>
      <c r="I21" s="6"/>
    </row>
    <row r="22" spans="4:9" x14ac:dyDescent="0.2">
      <c r="D22" s="3" t="s">
        <v>57</v>
      </c>
      <c r="E22" s="3"/>
      <c r="F22" s="3"/>
      <c r="G22" s="3"/>
      <c r="H22" s="3"/>
      <c r="I22" s="6"/>
    </row>
    <row r="23" spans="4:9" x14ac:dyDescent="0.2">
      <c r="D23" s="3" t="s">
        <v>58</v>
      </c>
      <c r="E23" s="3"/>
      <c r="F23" s="3"/>
      <c r="G23" s="3"/>
      <c r="H23" s="3"/>
      <c r="I23" s="6"/>
    </row>
    <row r="24" spans="4:9" x14ac:dyDescent="0.2">
      <c r="D24" s="3" t="s">
        <v>59</v>
      </c>
      <c r="E24" s="3"/>
      <c r="F24" s="3"/>
      <c r="G24" s="3"/>
      <c r="H24" s="3"/>
      <c r="I24" s="6"/>
    </row>
    <row r="25" spans="4:9" x14ac:dyDescent="0.2">
      <c r="D25" s="3" t="s">
        <v>60</v>
      </c>
      <c r="E25" s="3"/>
      <c r="F25" s="3"/>
      <c r="G25" s="3"/>
      <c r="H25" s="3"/>
      <c r="I25" s="6"/>
    </row>
    <row r="26" spans="4:9" x14ac:dyDescent="0.2">
      <c r="D26" s="3" t="s">
        <v>61</v>
      </c>
      <c r="E26" s="3"/>
      <c r="F26" s="3"/>
      <c r="G26" s="3"/>
      <c r="H26" s="3"/>
      <c r="I26" s="6"/>
    </row>
    <row r="27" spans="4:9" x14ac:dyDescent="0.2">
      <c r="D27" s="3" t="s">
        <v>62</v>
      </c>
      <c r="E27" s="3"/>
      <c r="F27" s="3"/>
      <c r="G27" s="3"/>
      <c r="H27" s="3"/>
      <c r="I27" s="6"/>
    </row>
    <row r="28" spans="4:9" x14ac:dyDescent="0.2">
      <c r="D28" s="3" t="s">
        <v>63</v>
      </c>
      <c r="E28" s="3"/>
      <c r="F28" s="3"/>
      <c r="G28" s="3"/>
      <c r="H28" s="3"/>
      <c r="I28" s="6"/>
    </row>
    <row r="29" spans="4:9" x14ac:dyDescent="0.2">
      <c r="D29" s="3" t="s">
        <v>64</v>
      </c>
      <c r="E29" s="3"/>
      <c r="F29" s="3"/>
      <c r="G29" s="3"/>
      <c r="H29" s="3"/>
      <c r="I29" s="6"/>
    </row>
    <row r="30" spans="4:9" x14ac:dyDescent="0.2">
      <c r="D30" s="3" t="s">
        <v>65</v>
      </c>
      <c r="E30" s="3"/>
      <c r="F30" s="3"/>
      <c r="G30" s="3"/>
      <c r="H30" s="3"/>
      <c r="I30" s="6"/>
    </row>
    <row r="31" spans="4:9" x14ac:dyDescent="0.2">
      <c r="D31" s="3" t="s">
        <v>66</v>
      </c>
      <c r="E31" s="6"/>
      <c r="F31" s="6"/>
      <c r="G31" s="6"/>
      <c r="H31" s="6"/>
      <c r="I31" s="6"/>
    </row>
    <row r="32" spans="4:9" x14ac:dyDescent="0.2">
      <c r="D32" s="3" t="s">
        <v>67</v>
      </c>
      <c r="E32" s="6"/>
      <c r="F32" s="6"/>
      <c r="G32" s="6"/>
      <c r="H32" s="6"/>
      <c r="I32" s="6"/>
    </row>
    <row r="33" spans="4:9" x14ac:dyDescent="0.2">
      <c r="D33" s="3" t="s">
        <v>68</v>
      </c>
      <c r="E33" s="6"/>
      <c r="F33" s="6"/>
      <c r="G33" s="6"/>
      <c r="H33" s="6"/>
      <c r="I33" s="6"/>
    </row>
    <row r="34" spans="4:9" x14ac:dyDescent="0.2">
      <c r="D34" s="3" t="s">
        <v>69</v>
      </c>
      <c r="E34" s="6"/>
      <c r="F34" s="6"/>
      <c r="G34" s="6"/>
      <c r="H34" s="6"/>
      <c r="I34" s="6"/>
    </row>
    <row r="35" spans="4:9" x14ac:dyDescent="0.2">
      <c r="D35" s="3" t="s">
        <v>70</v>
      </c>
      <c r="E35" s="6"/>
      <c r="F35" s="6"/>
      <c r="G35" s="6"/>
      <c r="H35" s="6"/>
      <c r="I35" s="6"/>
    </row>
    <row r="36" spans="4:9" x14ac:dyDescent="0.2">
      <c r="D36" s="3" t="s">
        <v>71</v>
      </c>
      <c r="E36" s="6"/>
      <c r="F36" s="6"/>
      <c r="G36" s="6"/>
      <c r="H36" s="6"/>
      <c r="I36" s="6"/>
    </row>
    <row r="37" spans="4:9" x14ac:dyDescent="0.2">
      <c r="D37" s="3" t="s">
        <v>72</v>
      </c>
      <c r="E37" s="6"/>
      <c r="F37" s="6"/>
      <c r="G37" s="6"/>
      <c r="H37" s="6"/>
      <c r="I37" s="6"/>
    </row>
    <row r="38" spans="4:9" x14ac:dyDescent="0.2">
      <c r="D38" s="3" t="s">
        <v>73</v>
      </c>
      <c r="E38" s="6"/>
      <c r="F38" s="6"/>
      <c r="G38" s="6"/>
      <c r="H38" s="6"/>
      <c r="I38" s="6"/>
    </row>
    <row r="39" spans="4:9" x14ac:dyDescent="0.2">
      <c r="D39" s="3" t="s">
        <v>74</v>
      </c>
      <c r="E39" s="6"/>
      <c r="F39" s="6"/>
      <c r="G39" s="6"/>
      <c r="H39" s="6"/>
      <c r="I39" s="6"/>
    </row>
    <row r="40" spans="4:9" x14ac:dyDescent="0.2">
      <c r="D40" s="3" t="s">
        <v>75</v>
      </c>
      <c r="E40" s="6"/>
      <c r="F40" s="6"/>
      <c r="G40" s="6"/>
      <c r="H40" s="6"/>
      <c r="I40" s="6"/>
    </row>
    <row r="41" spans="4:9" x14ac:dyDescent="0.2">
      <c r="D41" s="3" t="s">
        <v>76</v>
      </c>
      <c r="E41" s="6"/>
      <c r="F41" s="6"/>
      <c r="G41" s="6"/>
      <c r="H41" s="6"/>
      <c r="I41" s="6"/>
    </row>
    <row r="42" spans="4:9" x14ac:dyDescent="0.2">
      <c r="D42" s="3" t="s">
        <v>77</v>
      </c>
      <c r="E42" s="6"/>
      <c r="F42" s="6"/>
      <c r="G42" s="6"/>
      <c r="H42" s="6"/>
      <c r="I42" s="6"/>
    </row>
    <row r="43" spans="4:9" x14ac:dyDescent="0.2">
      <c r="D43" s="3" t="s">
        <v>78</v>
      </c>
      <c r="E43" s="6"/>
      <c r="F43" s="6"/>
      <c r="G43" s="6"/>
      <c r="H43" s="6"/>
      <c r="I43" s="6"/>
    </row>
    <row r="44" spans="4:9" x14ac:dyDescent="0.2">
      <c r="D44" s="3" t="s">
        <v>79</v>
      </c>
      <c r="E44" s="6"/>
      <c r="F44" s="6"/>
      <c r="G44" s="6"/>
      <c r="H44" s="6"/>
      <c r="I44" s="6"/>
    </row>
    <row r="45" spans="4:9" x14ac:dyDescent="0.2">
      <c r="D45" s="3" t="s">
        <v>80</v>
      </c>
      <c r="E45" s="6"/>
      <c r="F45" s="6"/>
      <c r="G45" s="6"/>
      <c r="H45" s="6"/>
      <c r="I45" s="6"/>
    </row>
    <row r="46" spans="4:9" x14ac:dyDescent="0.2">
      <c r="D46" s="3" t="s">
        <v>81</v>
      </c>
      <c r="E46" s="6"/>
      <c r="F46" s="6"/>
      <c r="G46" s="6"/>
      <c r="H46" s="6"/>
      <c r="I46" s="6"/>
    </row>
    <row r="47" spans="4:9" x14ac:dyDescent="0.2">
      <c r="D47" s="3" t="s">
        <v>82</v>
      </c>
      <c r="E47" s="6"/>
      <c r="F47" s="6"/>
      <c r="G47" s="6"/>
      <c r="H47" s="6"/>
      <c r="I47" s="6"/>
    </row>
    <row r="48" spans="4:9" x14ac:dyDescent="0.2">
      <c r="D48" s="3" t="s">
        <v>83</v>
      </c>
      <c r="E48" s="6"/>
      <c r="F48" s="6"/>
      <c r="G48" s="6"/>
      <c r="H48" s="6"/>
      <c r="I48" s="6"/>
    </row>
    <row r="49" spans="4:9" x14ac:dyDescent="0.2">
      <c r="D49" s="3" t="s">
        <v>84</v>
      </c>
      <c r="E49" s="6"/>
      <c r="F49" s="6"/>
      <c r="G49" s="6"/>
      <c r="H49" s="6"/>
      <c r="I49" s="6"/>
    </row>
    <row r="50" spans="4:9" x14ac:dyDescent="0.2">
      <c r="D50" s="3" t="s">
        <v>85</v>
      </c>
      <c r="E50" s="6"/>
      <c r="F50" s="6"/>
      <c r="G50" s="6"/>
      <c r="H50" s="6"/>
      <c r="I50" s="6"/>
    </row>
    <row r="51" spans="4:9" x14ac:dyDescent="0.2">
      <c r="D51" s="3" t="s">
        <v>86</v>
      </c>
      <c r="E51" s="6"/>
      <c r="F51" s="6"/>
      <c r="G51" s="6"/>
      <c r="H51" s="6"/>
      <c r="I51" s="6"/>
    </row>
    <row r="52" spans="4:9" x14ac:dyDescent="0.2">
      <c r="D52" s="3" t="s">
        <v>87</v>
      </c>
      <c r="E52" s="6"/>
      <c r="F52" s="6"/>
      <c r="G52" s="6"/>
      <c r="H52" s="6"/>
      <c r="I52" s="6"/>
    </row>
    <row r="53" spans="4:9" x14ac:dyDescent="0.2">
      <c r="D53" s="3" t="s">
        <v>88</v>
      </c>
      <c r="E53" s="6"/>
      <c r="F53" s="6"/>
      <c r="G53" s="6"/>
      <c r="H53" s="6"/>
      <c r="I53" s="6"/>
    </row>
    <row r="54" spans="4:9" x14ac:dyDescent="0.2">
      <c r="D54" s="3" t="s">
        <v>89</v>
      </c>
      <c r="E54" s="6"/>
      <c r="F54" s="6"/>
      <c r="G54" s="6"/>
      <c r="H54" s="6"/>
      <c r="I54" s="6"/>
    </row>
    <row r="55" spans="4:9" x14ac:dyDescent="0.2">
      <c r="D55" s="3" t="s">
        <v>90</v>
      </c>
      <c r="E55" s="6"/>
      <c r="F55" s="6"/>
      <c r="G55" s="6"/>
      <c r="H55" s="6"/>
      <c r="I55" s="6"/>
    </row>
    <row r="56" spans="4:9" x14ac:dyDescent="0.2">
      <c r="D56" s="3" t="s">
        <v>91</v>
      </c>
      <c r="E56" s="6"/>
      <c r="F56" s="6"/>
      <c r="G56" s="6"/>
      <c r="H56" s="6"/>
      <c r="I56" s="6"/>
    </row>
    <row r="57" spans="4:9" x14ac:dyDescent="0.2">
      <c r="D57" s="3" t="s">
        <v>92</v>
      </c>
      <c r="E57" s="6"/>
      <c r="F57" s="6"/>
      <c r="G57" s="6"/>
      <c r="H57" s="6"/>
      <c r="I57" s="6"/>
    </row>
    <row r="58" spans="4:9" x14ac:dyDescent="0.2">
      <c r="D58" s="3" t="s">
        <v>93</v>
      </c>
      <c r="E58" s="6"/>
      <c r="F58" s="6"/>
      <c r="G58" s="6"/>
      <c r="H58" s="6"/>
      <c r="I58" s="6"/>
    </row>
    <row r="59" spans="4:9" x14ac:dyDescent="0.2">
      <c r="D59" s="3" t="s">
        <v>94</v>
      </c>
      <c r="E59" s="6"/>
      <c r="F59" s="6"/>
      <c r="G59" s="6"/>
      <c r="H59" s="6"/>
      <c r="I59" s="6"/>
    </row>
    <row r="60" spans="4:9" x14ac:dyDescent="0.2">
      <c r="D60" s="3" t="s">
        <v>95</v>
      </c>
      <c r="E60" s="6"/>
      <c r="F60" s="6"/>
      <c r="G60" s="6"/>
      <c r="H60" s="6"/>
      <c r="I60" s="6"/>
    </row>
    <row r="61" spans="4:9" x14ac:dyDescent="0.2">
      <c r="D61" s="3" t="s">
        <v>96</v>
      </c>
      <c r="E61" s="6"/>
      <c r="F61" s="6"/>
      <c r="G61" s="6"/>
      <c r="H61" s="6"/>
      <c r="I61" s="6"/>
    </row>
    <row r="62" spans="4:9" x14ac:dyDescent="0.2">
      <c r="D62" s="3" t="s">
        <v>97</v>
      </c>
      <c r="E62" s="6"/>
      <c r="F62" s="6"/>
      <c r="G62" s="6"/>
      <c r="H62" s="6"/>
      <c r="I62" s="6"/>
    </row>
    <row r="63" spans="4:9" x14ac:dyDescent="0.2">
      <c r="D63" s="3" t="s">
        <v>98</v>
      </c>
      <c r="E63" s="6"/>
      <c r="F63" s="6"/>
      <c r="G63" s="6"/>
      <c r="H63" s="6"/>
      <c r="I63" s="6"/>
    </row>
    <row r="64" spans="4:9" x14ac:dyDescent="0.2">
      <c r="D64" s="3" t="s">
        <v>99</v>
      </c>
      <c r="E64" s="6"/>
      <c r="F64" s="6"/>
      <c r="G64" s="6"/>
      <c r="H64" s="6"/>
      <c r="I64" s="6"/>
    </row>
    <row r="65" spans="4:9" x14ac:dyDescent="0.2">
      <c r="D65" s="3" t="s">
        <v>100</v>
      </c>
      <c r="E65" s="6"/>
      <c r="F65" s="6"/>
      <c r="G65" s="6"/>
      <c r="H65" s="6"/>
      <c r="I65" s="6"/>
    </row>
    <row r="66" spans="4:9" x14ac:dyDescent="0.2">
      <c r="D66" s="3" t="s">
        <v>101</v>
      </c>
      <c r="E66" s="6"/>
      <c r="F66" s="6"/>
      <c r="G66" s="6"/>
      <c r="H66" s="6"/>
      <c r="I66" s="6"/>
    </row>
    <row r="67" spans="4:9" x14ac:dyDescent="0.2">
      <c r="D67" s="3" t="s">
        <v>102</v>
      </c>
      <c r="E67" s="6"/>
      <c r="F67" s="6"/>
      <c r="G67" s="6"/>
      <c r="H67" s="6"/>
      <c r="I67" s="6"/>
    </row>
    <row r="68" spans="4:9" x14ac:dyDescent="0.2">
      <c r="D68" s="3" t="s">
        <v>103</v>
      </c>
      <c r="E68" s="6"/>
      <c r="F68" s="6"/>
      <c r="G68" s="6"/>
      <c r="H68" s="6"/>
      <c r="I68" s="6"/>
    </row>
    <row r="69" spans="4:9" x14ac:dyDescent="0.2">
      <c r="D69" s="3" t="s">
        <v>104</v>
      </c>
      <c r="E69" s="6"/>
      <c r="F69" s="6"/>
      <c r="G69" s="6"/>
      <c r="H69" s="6"/>
      <c r="I69" s="6"/>
    </row>
    <row r="70" spans="4:9" x14ac:dyDescent="0.2">
      <c r="D70" s="3" t="s">
        <v>105</v>
      </c>
      <c r="E70" s="6"/>
      <c r="F70" s="6"/>
      <c r="G70" s="6"/>
      <c r="H70" s="6"/>
      <c r="I70" s="6"/>
    </row>
    <row r="71" spans="4:9" x14ac:dyDescent="0.2">
      <c r="D71" s="3" t="s">
        <v>106</v>
      </c>
      <c r="E71" s="6"/>
      <c r="F71" s="6"/>
      <c r="G71" s="6"/>
      <c r="H71" s="6"/>
      <c r="I71" s="6"/>
    </row>
    <row r="72" spans="4:9" x14ac:dyDescent="0.2">
      <c r="D72" s="3" t="s">
        <v>107</v>
      </c>
      <c r="E72" s="6"/>
      <c r="F72" s="6"/>
      <c r="G72" s="6"/>
      <c r="H72" s="6"/>
      <c r="I72" s="6"/>
    </row>
    <row r="73" spans="4:9" x14ac:dyDescent="0.2">
      <c r="D73" s="3" t="s">
        <v>108</v>
      </c>
      <c r="E73" s="6"/>
      <c r="F73" s="6"/>
      <c r="G73" s="6"/>
      <c r="H73" s="6"/>
      <c r="I73" s="6"/>
    </row>
    <row r="74" spans="4:9" x14ac:dyDescent="0.2">
      <c r="D74" s="3" t="s">
        <v>109</v>
      </c>
      <c r="E74" s="6"/>
      <c r="F74" s="6"/>
      <c r="G74" s="6"/>
      <c r="H74" s="6"/>
      <c r="I74" s="6"/>
    </row>
    <row r="75" spans="4:9" x14ac:dyDescent="0.2">
      <c r="D75" s="3" t="s">
        <v>110</v>
      </c>
      <c r="E75" s="6"/>
      <c r="F75" s="6"/>
      <c r="G75" s="6"/>
      <c r="H75" s="6"/>
      <c r="I75" s="6"/>
    </row>
    <row r="76" spans="4:9" x14ac:dyDescent="0.2">
      <c r="D76" s="3" t="s">
        <v>111</v>
      </c>
      <c r="E76" s="6"/>
      <c r="F76" s="6"/>
      <c r="G76" s="6"/>
      <c r="H76" s="6"/>
      <c r="I76" s="6"/>
    </row>
    <row r="77" spans="4:9" x14ac:dyDescent="0.2">
      <c r="D77" s="3" t="s">
        <v>112</v>
      </c>
      <c r="E77" s="6"/>
      <c r="F77" s="6"/>
      <c r="G77" s="6"/>
      <c r="H77" s="6"/>
      <c r="I77" s="6"/>
    </row>
    <row r="78" spans="4:9" x14ac:dyDescent="0.2">
      <c r="D78" s="3" t="s">
        <v>113</v>
      </c>
      <c r="E78" s="6"/>
      <c r="F78" s="6"/>
      <c r="G78" s="6"/>
      <c r="H78" s="6"/>
      <c r="I78" s="6"/>
    </row>
    <row r="79" spans="4:9" x14ac:dyDescent="0.2">
      <c r="D79" s="3" t="s">
        <v>114</v>
      </c>
      <c r="E79" s="6"/>
      <c r="F79" s="6"/>
      <c r="G79" s="6"/>
      <c r="H79" s="6"/>
      <c r="I79" s="6"/>
    </row>
    <row r="80" spans="4:9" x14ac:dyDescent="0.2">
      <c r="D80" s="3" t="s">
        <v>115</v>
      </c>
      <c r="E80" s="6"/>
      <c r="F80" s="6"/>
      <c r="G80" s="6"/>
      <c r="H80" s="6"/>
      <c r="I80" s="6"/>
    </row>
    <row r="81" spans="4:9" x14ac:dyDescent="0.2">
      <c r="D81" s="3" t="s">
        <v>116</v>
      </c>
      <c r="E81" s="6"/>
      <c r="F81" s="6"/>
      <c r="G81" s="6"/>
      <c r="H81" s="6"/>
      <c r="I81" s="6"/>
    </row>
    <row r="82" spans="4:9" x14ac:dyDescent="0.2">
      <c r="D82" s="3" t="s">
        <v>117</v>
      </c>
      <c r="E82" s="6"/>
      <c r="F82" s="6"/>
      <c r="G82" s="6"/>
      <c r="H82" s="6"/>
      <c r="I82" s="6"/>
    </row>
    <row r="83" spans="4:9" x14ac:dyDescent="0.2">
      <c r="D83" s="3" t="s">
        <v>118</v>
      </c>
      <c r="E83" s="6"/>
      <c r="F83" s="6"/>
      <c r="G83" s="6"/>
      <c r="H83" s="6"/>
      <c r="I83" s="6"/>
    </row>
    <row r="84" spans="4:9" x14ac:dyDescent="0.2">
      <c r="D84" s="3" t="s">
        <v>119</v>
      </c>
      <c r="E84" s="6"/>
      <c r="F84" s="6"/>
      <c r="G84" s="6"/>
      <c r="H84" s="6"/>
      <c r="I84" s="6"/>
    </row>
    <row r="85" spans="4:9" x14ac:dyDescent="0.2">
      <c r="D85" s="3" t="s">
        <v>120</v>
      </c>
      <c r="E85" s="6"/>
      <c r="F85" s="6"/>
      <c r="G85" s="6"/>
      <c r="H85" s="6"/>
      <c r="I85" s="6"/>
    </row>
    <row r="86" spans="4:9" x14ac:dyDescent="0.2">
      <c r="D86" s="3" t="s">
        <v>121</v>
      </c>
      <c r="E86" s="6"/>
      <c r="F86" s="6"/>
      <c r="G86" s="6"/>
      <c r="H86" s="6"/>
      <c r="I86" s="6"/>
    </row>
    <row r="87" spans="4:9" x14ac:dyDescent="0.2">
      <c r="D87" s="3" t="s">
        <v>122</v>
      </c>
      <c r="E87" s="6"/>
      <c r="F87" s="6"/>
      <c r="G87" s="6"/>
      <c r="H87" s="6"/>
      <c r="I87" s="6"/>
    </row>
    <row r="88" spans="4:9" x14ac:dyDescent="0.2">
      <c r="D88" s="3" t="s">
        <v>123</v>
      </c>
      <c r="E88" s="6"/>
      <c r="F88" s="6"/>
      <c r="G88" s="6"/>
      <c r="H88" s="6"/>
      <c r="I88" s="6"/>
    </row>
    <row r="89" spans="4:9" x14ac:dyDescent="0.2">
      <c r="D89" s="3" t="s">
        <v>124</v>
      </c>
      <c r="E89" s="6"/>
      <c r="F89" s="6"/>
      <c r="G89" s="6"/>
      <c r="H89" s="6"/>
      <c r="I89" s="6"/>
    </row>
    <row r="90" spans="4:9" x14ac:dyDescent="0.2">
      <c r="D90" s="3" t="s">
        <v>125</v>
      </c>
      <c r="E90" s="6"/>
      <c r="F90" s="6"/>
      <c r="G90" s="6"/>
      <c r="H90" s="6"/>
      <c r="I90" s="6"/>
    </row>
    <row r="91" spans="4:9" x14ac:dyDescent="0.2">
      <c r="D91" s="3" t="s">
        <v>126</v>
      </c>
      <c r="E91" s="6"/>
      <c r="F91" s="6"/>
      <c r="G91" s="6"/>
      <c r="H91" s="6"/>
      <c r="I91" s="6"/>
    </row>
    <row r="92" spans="4:9" x14ac:dyDescent="0.2">
      <c r="D92" s="3" t="s">
        <v>127</v>
      </c>
      <c r="E92" s="6"/>
      <c r="F92" s="6"/>
      <c r="G92" s="6"/>
      <c r="H92" s="6"/>
      <c r="I92" s="6"/>
    </row>
    <row r="93" spans="4:9" x14ac:dyDescent="0.2">
      <c r="D93" s="3" t="s">
        <v>128</v>
      </c>
      <c r="E93" s="6"/>
      <c r="F93" s="6"/>
      <c r="G93" s="6"/>
      <c r="H93" s="6"/>
      <c r="I93" s="6"/>
    </row>
    <row r="94" spans="4:9" x14ac:dyDescent="0.2">
      <c r="D94" s="3" t="s">
        <v>129</v>
      </c>
      <c r="E94" s="6"/>
      <c r="F94" s="6"/>
      <c r="G94" s="6"/>
      <c r="H94" s="6"/>
      <c r="I94" s="6"/>
    </row>
    <row r="95" spans="4:9" x14ac:dyDescent="0.2">
      <c r="D95" s="3" t="s">
        <v>130</v>
      </c>
      <c r="E95" s="6"/>
      <c r="F95" s="6"/>
      <c r="G95" s="6"/>
      <c r="H95" s="6"/>
      <c r="I95" s="6"/>
    </row>
    <row r="96" spans="4:9" x14ac:dyDescent="0.2">
      <c r="D96" s="3" t="s">
        <v>131</v>
      </c>
      <c r="E96" s="6"/>
      <c r="F96" s="6"/>
      <c r="G96" s="6"/>
      <c r="H96" s="6"/>
      <c r="I96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96"/>
  <sheetViews>
    <sheetView workbookViewId="0">
      <selection activeCell="J76" sqref="J76"/>
    </sheetView>
  </sheetViews>
  <sheetFormatPr baseColWidth="10" defaultColWidth="8.83203125" defaultRowHeight="16" x14ac:dyDescent="0.2"/>
  <cols>
    <col min="1" max="1" width="14.6640625" customWidth="1"/>
  </cols>
  <sheetData>
    <row r="1" spans="1:11" x14ac:dyDescent="0.2">
      <c r="A1" s="1" t="s">
        <v>0</v>
      </c>
      <c r="B1" s="2">
        <v>110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</row>
    <row r="2" spans="1:11" x14ac:dyDescent="0.2">
      <c r="A2" s="5" t="s">
        <v>2</v>
      </c>
      <c r="B2" s="17" t="s">
        <v>316</v>
      </c>
      <c r="C2" s="2"/>
      <c r="D2" s="3" t="s">
        <v>37</v>
      </c>
      <c r="E2" s="24">
        <v>49</v>
      </c>
      <c r="F2" s="3">
        <v>38.49</v>
      </c>
      <c r="G2" s="3">
        <v>25.6</v>
      </c>
      <c r="H2" s="24">
        <v>19.3</v>
      </c>
      <c r="I2" s="3" t="s">
        <v>225</v>
      </c>
      <c r="J2" t="s">
        <v>571</v>
      </c>
      <c r="K2" s="2" t="s">
        <v>492</v>
      </c>
    </row>
    <row r="3" spans="1:11" ht="17" thickBot="1" x14ac:dyDescent="0.25">
      <c r="A3" s="7" t="s">
        <v>3</v>
      </c>
      <c r="B3" s="2">
        <v>51</v>
      </c>
      <c r="C3" s="2"/>
      <c r="D3" s="3" t="s">
        <v>38</v>
      </c>
      <c r="E3" s="3">
        <v>47.64</v>
      </c>
      <c r="F3" s="3">
        <v>38.25</v>
      </c>
      <c r="G3" s="3">
        <v>24.5</v>
      </c>
      <c r="H3" s="3">
        <v>19.010000000000002</v>
      </c>
      <c r="I3" s="3" t="s">
        <v>226</v>
      </c>
    </row>
    <row r="4" spans="1:11" x14ac:dyDescent="0.2">
      <c r="A4" s="2" t="s">
        <v>501</v>
      </c>
      <c r="B4" s="31">
        <v>44307</v>
      </c>
      <c r="C4" s="2"/>
      <c r="D4" s="3" t="s">
        <v>39</v>
      </c>
      <c r="E4" s="3">
        <v>49.45</v>
      </c>
      <c r="F4" s="3">
        <v>37.53</v>
      </c>
      <c r="G4" s="3">
        <v>25.5</v>
      </c>
      <c r="H4" s="3">
        <v>20.21</v>
      </c>
      <c r="I4" s="3" t="s">
        <v>227</v>
      </c>
      <c r="K4" s="2" t="s">
        <v>770</v>
      </c>
    </row>
    <row r="5" spans="1:11" x14ac:dyDescent="0.2">
      <c r="A5" s="2"/>
      <c r="B5" s="2"/>
      <c r="C5" s="2"/>
      <c r="D5" s="3" t="s">
        <v>40</v>
      </c>
      <c r="E5" s="24">
        <v>48.4</v>
      </c>
      <c r="F5" s="3">
        <v>39.79</v>
      </c>
      <c r="G5" s="3">
        <v>26.1</v>
      </c>
      <c r="H5" s="24">
        <v>19.8</v>
      </c>
      <c r="I5" s="3" t="s">
        <v>228</v>
      </c>
      <c r="K5" s="2" t="s">
        <v>771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3">
        <v>48.48</v>
      </c>
      <c r="F6" s="3">
        <v>39.18</v>
      </c>
      <c r="G6" s="3">
        <v>26.2</v>
      </c>
      <c r="H6" s="3">
        <v>19.239999999999998</v>
      </c>
      <c r="I6" s="3" t="s">
        <v>229</v>
      </c>
    </row>
    <row r="7" spans="1:11" x14ac:dyDescent="0.2">
      <c r="A7" s="2" t="s">
        <v>26</v>
      </c>
      <c r="B7" s="34">
        <v>75</v>
      </c>
      <c r="C7" s="2"/>
      <c r="D7" s="3" t="s">
        <v>42</v>
      </c>
      <c r="E7" s="24">
        <v>48</v>
      </c>
      <c r="F7" s="3">
        <v>38.549999999999997</v>
      </c>
      <c r="G7" s="3">
        <v>27.4</v>
      </c>
      <c r="H7" s="3">
        <v>20.07</v>
      </c>
      <c r="I7" s="3" t="s">
        <v>230</v>
      </c>
    </row>
    <row r="8" spans="1:11" x14ac:dyDescent="0.2">
      <c r="A8" s="2" t="s">
        <v>27</v>
      </c>
      <c r="B8" s="34">
        <v>13</v>
      </c>
      <c r="C8" s="2"/>
      <c r="D8" s="3" t="s">
        <v>43</v>
      </c>
      <c r="E8" s="3">
        <v>48.84</v>
      </c>
      <c r="F8" s="3">
        <v>37.25</v>
      </c>
      <c r="G8" s="3">
        <v>24.9</v>
      </c>
      <c r="H8" s="3">
        <v>18.68</v>
      </c>
      <c r="I8" s="3" t="s">
        <v>231</v>
      </c>
    </row>
    <row r="9" spans="1:11" x14ac:dyDescent="0.2">
      <c r="A9" s="2" t="s">
        <v>28</v>
      </c>
      <c r="B9" s="34">
        <v>23</v>
      </c>
      <c r="C9" s="2"/>
      <c r="D9" s="3" t="s">
        <v>44</v>
      </c>
      <c r="E9" s="3">
        <v>48.09</v>
      </c>
      <c r="F9" s="3">
        <v>38.01</v>
      </c>
      <c r="G9" s="3">
        <v>24.4</v>
      </c>
      <c r="H9" s="3">
        <v>18.93</v>
      </c>
      <c r="I9" s="3" t="s">
        <v>232</v>
      </c>
    </row>
    <row r="10" spans="1:11" x14ac:dyDescent="0.2">
      <c r="A10" s="2" t="s">
        <v>29</v>
      </c>
      <c r="B10" s="34">
        <v>111</v>
      </c>
      <c r="C10" s="2"/>
      <c r="D10" s="3" t="s">
        <v>45</v>
      </c>
      <c r="E10" s="24">
        <v>47.1</v>
      </c>
      <c r="F10" s="24">
        <v>38.299999999999997</v>
      </c>
      <c r="G10" s="3">
        <v>24.5</v>
      </c>
      <c r="H10" s="3">
        <v>19.21</v>
      </c>
      <c r="I10" s="3" t="s">
        <v>233</v>
      </c>
    </row>
    <row r="11" spans="1:11" x14ac:dyDescent="0.2">
      <c r="A11" s="2"/>
      <c r="B11" s="2"/>
      <c r="C11" s="2"/>
      <c r="D11" s="3" t="s">
        <v>46</v>
      </c>
      <c r="E11" s="3">
        <v>49.64</v>
      </c>
      <c r="F11" s="3">
        <v>36.39</v>
      </c>
      <c r="G11" s="27">
        <v>25</v>
      </c>
      <c r="H11" s="3">
        <v>19.87</v>
      </c>
      <c r="I11" s="3" t="s">
        <v>234</v>
      </c>
    </row>
    <row r="12" spans="1:11" x14ac:dyDescent="0.2">
      <c r="D12" s="3" t="s">
        <v>47</v>
      </c>
      <c r="E12" s="3">
        <v>47.59</v>
      </c>
      <c r="F12" s="3">
        <v>36.549999999999997</v>
      </c>
      <c r="G12" s="3">
        <v>25.4</v>
      </c>
      <c r="H12" s="3">
        <v>19.41</v>
      </c>
      <c r="I12" s="3" t="s">
        <v>235</v>
      </c>
    </row>
    <row r="13" spans="1:11" x14ac:dyDescent="0.2">
      <c r="D13" s="3" t="s">
        <v>48</v>
      </c>
      <c r="E13" s="3">
        <v>49.97</v>
      </c>
      <c r="F13" s="3">
        <v>39.53</v>
      </c>
      <c r="G13" s="3">
        <v>26.6</v>
      </c>
      <c r="H13" s="3">
        <v>20.14</v>
      </c>
      <c r="I13" s="3" t="s">
        <v>236</v>
      </c>
    </row>
    <row r="14" spans="1:11" x14ac:dyDescent="0.2">
      <c r="D14" s="3" t="s">
        <v>49</v>
      </c>
      <c r="E14" s="3">
        <v>48.23</v>
      </c>
      <c r="F14" s="3">
        <v>34.44</v>
      </c>
      <c r="G14" s="3">
        <v>25.1</v>
      </c>
      <c r="H14" s="3">
        <v>20.45</v>
      </c>
      <c r="I14" s="3" t="s">
        <v>237</v>
      </c>
    </row>
    <row r="15" spans="1:11" x14ac:dyDescent="0.2">
      <c r="D15" s="3" t="s">
        <v>50</v>
      </c>
      <c r="E15" s="3">
        <v>49.74</v>
      </c>
      <c r="F15" s="3">
        <v>40.369999999999997</v>
      </c>
      <c r="G15" s="3">
        <v>26.4</v>
      </c>
      <c r="H15" s="3">
        <v>20.170000000000002</v>
      </c>
      <c r="I15" s="3" t="s">
        <v>238</v>
      </c>
    </row>
    <row r="16" spans="1:11" x14ac:dyDescent="0.2">
      <c r="D16" s="3" t="s">
        <v>51</v>
      </c>
      <c r="E16" s="3">
        <v>49.37</v>
      </c>
      <c r="F16" s="3">
        <v>35.89</v>
      </c>
      <c r="G16" s="3">
        <v>24.8</v>
      </c>
      <c r="H16" s="3">
        <v>19.09</v>
      </c>
      <c r="I16" s="3" t="s">
        <v>239</v>
      </c>
    </row>
    <row r="17" spans="4:9" x14ac:dyDescent="0.2">
      <c r="D17" s="3" t="s">
        <v>52</v>
      </c>
      <c r="E17" s="3">
        <v>49.46</v>
      </c>
      <c r="F17" s="3">
        <v>39.26</v>
      </c>
      <c r="G17" s="3">
        <v>25.8</v>
      </c>
      <c r="H17" s="3">
        <v>19.54</v>
      </c>
      <c r="I17" s="3" t="s">
        <v>240</v>
      </c>
    </row>
    <row r="18" spans="4:9" x14ac:dyDescent="0.2">
      <c r="D18" s="3" t="s">
        <v>53</v>
      </c>
      <c r="E18" s="3">
        <v>49.78</v>
      </c>
      <c r="F18" s="3">
        <v>37.840000000000003</v>
      </c>
      <c r="G18" s="3">
        <v>25.9</v>
      </c>
      <c r="H18" s="3">
        <v>19.170000000000002</v>
      </c>
      <c r="I18" s="3" t="s">
        <v>241</v>
      </c>
    </row>
    <row r="19" spans="4:9" x14ac:dyDescent="0.2">
      <c r="D19" s="3" t="s">
        <v>54</v>
      </c>
      <c r="E19" s="3">
        <v>50.38</v>
      </c>
      <c r="F19" s="3">
        <v>39.36</v>
      </c>
      <c r="G19" s="3">
        <v>26.2</v>
      </c>
      <c r="H19" s="3">
        <v>19.62</v>
      </c>
      <c r="I19" s="3" t="s">
        <v>242</v>
      </c>
    </row>
    <row r="20" spans="4:9" x14ac:dyDescent="0.2">
      <c r="D20" s="3" t="s">
        <v>55</v>
      </c>
      <c r="E20" s="3">
        <v>49.41</v>
      </c>
      <c r="F20" s="3">
        <v>41.17</v>
      </c>
      <c r="G20" s="27">
        <v>27</v>
      </c>
      <c r="H20" s="3">
        <v>19.420000000000002</v>
      </c>
      <c r="I20" s="3" t="s">
        <v>243</v>
      </c>
    </row>
    <row r="21" spans="4:9" x14ac:dyDescent="0.2">
      <c r="D21" s="3" t="s">
        <v>56</v>
      </c>
      <c r="E21" s="3">
        <v>48.92</v>
      </c>
      <c r="F21" s="3">
        <v>39.22</v>
      </c>
      <c r="G21" s="3">
        <v>25.9</v>
      </c>
      <c r="H21" s="3">
        <v>19.89</v>
      </c>
      <c r="I21" s="3" t="s">
        <v>244</v>
      </c>
    </row>
    <row r="22" spans="4:9" x14ac:dyDescent="0.2">
      <c r="D22" s="3" t="s">
        <v>57</v>
      </c>
      <c r="E22" s="3">
        <v>50.56</v>
      </c>
      <c r="F22" s="3">
        <v>38.31</v>
      </c>
      <c r="G22" s="3">
        <v>25.5</v>
      </c>
      <c r="H22" s="3">
        <v>18.89</v>
      </c>
      <c r="I22" s="3" t="s">
        <v>245</v>
      </c>
    </row>
    <row r="23" spans="4:9" x14ac:dyDescent="0.2">
      <c r="D23" s="3" t="s">
        <v>58</v>
      </c>
      <c r="E23" s="3">
        <v>49.27</v>
      </c>
      <c r="F23" s="3">
        <v>38.78</v>
      </c>
      <c r="G23" s="3">
        <v>25.5</v>
      </c>
      <c r="H23" s="3">
        <v>19.920000000000002</v>
      </c>
      <c r="I23" s="3" t="s">
        <v>246</v>
      </c>
    </row>
    <row r="24" spans="4:9" x14ac:dyDescent="0.2">
      <c r="D24" s="3" t="s">
        <v>59</v>
      </c>
      <c r="E24" s="3">
        <v>51.84</v>
      </c>
      <c r="F24" s="3">
        <v>39.97</v>
      </c>
      <c r="G24" s="3">
        <v>26.8</v>
      </c>
      <c r="H24" s="24">
        <v>19.7</v>
      </c>
      <c r="I24" s="3" t="s">
        <v>247</v>
      </c>
    </row>
    <row r="25" spans="4:9" x14ac:dyDescent="0.2">
      <c r="D25" s="3" t="s">
        <v>60</v>
      </c>
      <c r="E25" s="24">
        <v>47.9</v>
      </c>
      <c r="F25" s="3">
        <v>39.04</v>
      </c>
      <c r="G25" s="3">
        <v>25.3</v>
      </c>
      <c r="H25" s="3">
        <v>19.86</v>
      </c>
      <c r="I25" s="3" t="s">
        <v>248</v>
      </c>
    </row>
    <row r="26" spans="4:9" x14ac:dyDescent="0.2">
      <c r="D26" s="3" t="s">
        <v>61</v>
      </c>
      <c r="E26" s="3">
        <v>50.51</v>
      </c>
      <c r="F26" s="3">
        <v>37.71</v>
      </c>
      <c r="G26" s="27">
        <v>25</v>
      </c>
      <c r="H26" s="3">
        <v>20.059999999999999</v>
      </c>
      <c r="I26" s="3" t="s">
        <v>249</v>
      </c>
    </row>
    <row r="27" spans="4:9" x14ac:dyDescent="0.2">
      <c r="D27" s="3" t="s">
        <v>62</v>
      </c>
      <c r="E27" s="24">
        <v>49</v>
      </c>
      <c r="F27" s="3">
        <v>37.619999999999997</v>
      </c>
      <c r="G27" s="3">
        <v>25.1</v>
      </c>
      <c r="H27" s="3">
        <v>18.829999999999998</v>
      </c>
      <c r="I27" s="3" t="s">
        <v>250</v>
      </c>
    </row>
    <row r="28" spans="4:9" x14ac:dyDescent="0.2">
      <c r="D28" s="3" t="s">
        <v>63</v>
      </c>
      <c r="E28" s="3">
        <v>51.28</v>
      </c>
      <c r="F28" s="3">
        <v>40.130000000000003</v>
      </c>
      <c r="G28" s="3">
        <v>26.9</v>
      </c>
      <c r="H28" s="3">
        <v>20.78</v>
      </c>
      <c r="I28" s="3" t="s">
        <v>251</v>
      </c>
    </row>
    <row r="29" spans="4:9" x14ac:dyDescent="0.2">
      <c r="D29" s="3" t="s">
        <v>64</v>
      </c>
      <c r="E29" s="3">
        <v>47.07</v>
      </c>
      <c r="F29" s="3">
        <v>37.450000000000003</v>
      </c>
      <c r="G29" s="3">
        <v>26.1</v>
      </c>
      <c r="H29" s="3">
        <v>19.27</v>
      </c>
      <c r="I29" s="3" t="s">
        <v>252</v>
      </c>
    </row>
    <row r="30" spans="4:9" x14ac:dyDescent="0.2">
      <c r="D30" s="3" t="s">
        <v>65</v>
      </c>
      <c r="E30" s="3">
        <v>49.64</v>
      </c>
      <c r="F30" s="3">
        <v>38.64</v>
      </c>
      <c r="G30" s="3">
        <v>25.7</v>
      </c>
      <c r="H30" s="3">
        <v>19.940000000000001</v>
      </c>
      <c r="I30" s="3" t="s">
        <v>253</v>
      </c>
    </row>
    <row r="31" spans="4:9" x14ac:dyDescent="0.2">
      <c r="D31" s="3" t="s">
        <v>66</v>
      </c>
      <c r="E31" s="3">
        <v>49.37</v>
      </c>
      <c r="F31" s="24">
        <v>38.9</v>
      </c>
      <c r="G31" s="3">
        <v>24.8</v>
      </c>
      <c r="H31" s="3">
        <v>19.25</v>
      </c>
      <c r="I31" s="3" t="s">
        <v>254</v>
      </c>
    </row>
    <row r="32" spans="4:9" x14ac:dyDescent="0.2">
      <c r="D32" s="3" t="s">
        <v>67</v>
      </c>
      <c r="E32" s="3">
        <v>52.32</v>
      </c>
      <c r="F32" s="24">
        <v>39.6</v>
      </c>
      <c r="G32" s="3">
        <v>27.5</v>
      </c>
      <c r="H32" s="3">
        <v>20.22</v>
      </c>
      <c r="I32" s="3" t="s">
        <v>255</v>
      </c>
    </row>
    <row r="33" spans="4:10" x14ac:dyDescent="0.2">
      <c r="D33" s="3" t="s">
        <v>68</v>
      </c>
      <c r="E33" s="3">
        <v>48.52</v>
      </c>
      <c r="F33" s="24">
        <v>39.4</v>
      </c>
      <c r="G33" s="3">
        <v>25.6</v>
      </c>
      <c r="H33" s="3">
        <v>20.010000000000002</v>
      </c>
      <c r="I33" s="3" t="s">
        <v>256</v>
      </c>
    </row>
    <row r="34" spans="4:10" x14ac:dyDescent="0.2">
      <c r="D34" s="3" t="s">
        <v>69</v>
      </c>
      <c r="E34" s="3">
        <v>49.56</v>
      </c>
      <c r="F34" s="3">
        <v>39.64</v>
      </c>
      <c r="G34" s="3">
        <v>26.6</v>
      </c>
      <c r="H34" s="3">
        <v>19.12</v>
      </c>
      <c r="I34" s="3" t="s">
        <v>257</v>
      </c>
    </row>
    <row r="35" spans="4:10" x14ac:dyDescent="0.2">
      <c r="D35" s="3" t="s">
        <v>70</v>
      </c>
      <c r="E35" s="24">
        <v>49.1</v>
      </c>
      <c r="F35" s="24">
        <v>37.4</v>
      </c>
      <c r="G35" s="3">
        <v>25.4</v>
      </c>
      <c r="H35" s="3">
        <v>20.34</v>
      </c>
      <c r="I35" s="3" t="s">
        <v>258</v>
      </c>
    </row>
    <row r="36" spans="4:10" x14ac:dyDescent="0.2">
      <c r="D36" s="3" t="s">
        <v>71</v>
      </c>
      <c r="E36" s="3">
        <v>48.32</v>
      </c>
      <c r="F36" s="3">
        <v>36.26</v>
      </c>
      <c r="G36" s="3">
        <v>24.6</v>
      </c>
      <c r="H36" s="3">
        <v>18.88</v>
      </c>
      <c r="I36" s="3" t="s">
        <v>259</v>
      </c>
    </row>
    <row r="37" spans="4:10" x14ac:dyDescent="0.2">
      <c r="D37" s="3" t="s">
        <v>72</v>
      </c>
      <c r="E37" s="3">
        <v>50.73</v>
      </c>
      <c r="F37" s="3">
        <v>39.869999999999997</v>
      </c>
      <c r="G37" s="3">
        <v>26.1</v>
      </c>
      <c r="H37" s="3">
        <v>19.18</v>
      </c>
      <c r="I37" s="3" t="s">
        <v>260</v>
      </c>
    </row>
    <row r="38" spans="4:10" x14ac:dyDescent="0.2">
      <c r="D38" s="3" t="s">
        <v>73</v>
      </c>
      <c r="E38" s="3">
        <v>47.92</v>
      </c>
      <c r="F38" s="3">
        <v>39.42</v>
      </c>
      <c r="G38" s="3">
        <v>24.8</v>
      </c>
      <c r="H38" s="3">
        <v>19.29</v>
      </c>
      <c r="I38" s="3" t="s">
        <v>261</v>
      </c>
    </row>
    <row r="39" spans="4:10" x14ac:dyDescent="0.2">
      <c r="D39" s="3" t="s">
        <v>74</v>
      </c>
      <c r="E39" s="3">
        <v>50.67</v>
      </c>
      <c r="F39" s="24">
        <v>39.1</v>
      </c>
      <c r="G39" s="3">
        <v>25.7</v>
      </c>
      <c r="H39" s="3">
        <v>18.87</v>
      </c>
      <c r="I39" s="3" t="s">
        <v>262</v>
      </c>
    </row>
    <row r="40" spans="4:10" x14ac:dyDescent="0.2">
      <c r="D40" s="3" t="s">
        <v>75</v>
      </c>
      <c r="E40" s="3">
        <v>49.25</v>
      </c>
      <c r="F40" s="3">
        <v>39.909999999999997</v>
      </c>
      <c r="G40" s="3">
        <v>25.5</v>
      </c>
      <c r="H40" s="3">
        <v>19.37</v>
      </c>
      <c r="I40" s="3" t="s">
        <v>263</v>
      </c>
    </row>
    <row r="41" spans="4:10" x14ac:dyDescent="0.2">
      <c r="D41" s="3" t="s">
        <v>76</v>
      </c>
      <c r="E41" s="3">
        <v>49.57</v>
      </c>
      <c r="F41" s="3">
        <v>37.28</v>
      </c>
      <c r="G41" s="3">
        <v>25.7</v>
      </c>
      <c r="H41" s="3">
        <v>19.98</v>
      </c>
      <c r="I41" s="3" t="s">
        <v>264</v>
      </c>
    </row>
    <row r="42" spans="4:10" x14ac:dyDescent="0.2">
      <c r="D42" s="3" t="s">
        <v>77</v>
      </c>
      <c r="E42" s="3">
        <v>50.92</v>
      </c>
      <c r="F42" s="3">
        <v>38.53</v>
      </c>
      <c r="G42" s="3">
        <v>26.6</v>
      </c>
      <c r="H42" s="3">
        <v>20.71</v>
      </c>
      <c r="I42" s="3" t="s">
        <v>266</v>
      </c>
    </row>
    <row r="43" spans="4:10" x14ac:dyDescent="0.2">
      <c r="D43" s="3" t="s">
        <v>78</v>
      </c>
      <c r="E43" s="3">
        <v>47.68</v>
      </c>
      <c r="F43" s="3">
        <v>33.67</v>
      </c>
      <c r="G43" s="3">
        <v>23.8</v>
      </c>
      <c r="H43" s="3">
        <v>19.47</v>
      </c>
      <c r="I43" s="3" t="s">
        <v>267</v>
      </c>
    </row>
    <row r="44" spans="4:10" x14ac:dyDescent="0.2">
      <c r="D44" s="3" t="s">
        <v>79</v>
      </c>
      <c r="E44" s="24">
        <v>51.3</v>
      </c>
      <c r="F44" s="3">
        <v>38.33</v>
      </c>
      <c r="G44" s="3">
        <v>25.7</v>
      </c>
      <c r="H44" s="24">
        <v>19.8</v>
      </c>
      <c r="I44" s="3" t="s">
        <v>268</v>
      </c>
    </row>
    <row r="45" spans="4:10" x14ac:dyDescent="0.2">
      <c r="D45" s="3" t="s">
        <v>80</v>
      </c>
      <c r="E45" s="24">
        <v>49.9</v>
      </c>
      <c r="F45" s="24">
        <v>37.9</v>
      </c>
      <c r="G45" s="3">
        <v>25.6</v>
      </c>
      <c r="H45" s="3">
        <v>21.16</v>
      </c>
      <c r="I45" s="3" t="s">
        <v>269</v>
      </c>
    </row>
    <row r="46" spans="4:10" x14ac:dyDescent="0.2">
      <c r="D46" s="3" t="s">
        <v>81</v>
      </c>
      <c r="E46" s="3">
        <v>48.31</v>
      </c>
      <c r="F46" s="3">
        <v>40.49</v>
      </c>
      <c r="G46" s="3">
        <v>25.9</v>
      </c>
      <c r="H46" s="3">
        <v>18.190000000000001</v>
      </c>
      <c r="I46" s="3" t="s">
        <v>270</v>
      </c>
    </row>
    <row r="47" spans="4:10" x14ac:dyDescent="0.2">
      <c r="D47" s="3" t="s">
        <v>82</v>
      </c>
      <c r="E47" s="3">
        <v>49.61</v>
      </c>
      <c r="F47" s="3">
        <v>38.24</v>
      </c>
      <c r="G47" s="3">
        <v>25.4</v>
      </c>
      <c r="H47" s="3">
        <v>19.89</v>
      </c>
      <c r="I47" s="3" t="s">
        <v>271</v>
      </c>
    </row>
    <row r="48" spans="4:10" x14ac:dyDescent="0.2">
      <c r="D48" s="3" t="s">
        <v>83</v>
      </c>
      <c r="E48" s="3">
        <v>50.41</v>
      </c>
      <c r="F48" s="3">
        <v>40.78</v>
      </c>
      <c r="G48" s="3">
        <v>25.6</v>
      </c>
      <c r="H48" s="3">
        <v>19.63</v>
      </c>
      <c r="I48" s="3" t="s">
        <v>323</v>
      </c>
      <c r="J48" t="s">
        <v>572</v>
      </c>
    </row>
    <row r="49" spans="4:9" x14ac:dyDescent="0.2">
      <c r="D49" s="3" t="s">
        <v>84</v>
      </c>
      <c r="E49" s="3">
        <v>44.24</v>
      </c>
      <c r="F49" s="3">
        <v>33.43</v>
      </c>
      <c r="G49" s="3">
        <v>23.7</v>
      </c>
      <c r="H49" s="3">
        <v>19.55</v>
      </c>
      <c r="I49" s="3" t="s">
        <v>324</v>
      </c>
    </row>
    <row r="50" spans="4:9" x14ac:dyDescent="0.2">
      <c r="D50" s="3" t="s">
        <v>85</v>
      </c>
      <c r="E50" s="3">
        <v>48.78</v>
      </c>
      <c r="F50" s="3">
        <v>40.76</v>
      </c>
      <c r="G50" s="3">
        <v>25.7</v>
      </c>
      <c r="H50" s="24">
        <v>19.3</v>
      </c>
      <c r="I50" s="3" t="s">
        <v>325</v>
      </c>
    </row>
    <row r="51" spans="4:9" x14ac:dyDescent="0.2">
      <c r="D51" s="3" t="s">
        <v>86</v>
      </c>
      <c r="E51" s="3">
        <v>48.62</v>
      </c>
      <c r="F51" s="3">
        <v>38.75</v>
      </c>
      <c r="G51" s="3">
        <v>24.8</v>
      </c>
      <c r="H51" s="3">
        <v>19.329999999999998</v>
      </c>
      <c r="I51" s="3" t="s">
        <v>326</v>
      </c>
    </row>
    <row r="52" spans="4:9" x14ac:dyDescent="0.2">
      <c r="D52" s="3" t="s">
        <v>87</v>
      </c>
      <c r="E52" s="3">
        <v>50.44</v>
      </c>
      <c r="F52" s="3">
        <v>37.409999999999997</v>
      </c>
      <c r="G52" s="3">
        <v>25.1</v>
      </c>
      <c r="H52" s="3">
        <v>19.38</v>
      </c>
      <c r="I52" s="3" t="s">
        <v>327</v>
      </c>
    </row>
    <row r="53" spans="4:9" x14ac:dyDescent="0.2">
      <c r="D53" s="3" t="s">
        <v>88</v>
      </c>
      <c r="E53" s="3">
        <v>49.13</v>
      </c>
      <c r="F53" s="3">
        <v>39.92</v>
      </c>
      <c r="G53" s="27">
        <v>25</v>
      </c>
      <c r="H53" s="3">
        <v>19.510000000000002</v>
      </c>
      <c r="I53" s="3" t="s">
        <v>328</v>
      </c>
    </row>
    <row r="54" spans="4:9" x14ac:dyDescent="0.2">
      <c r="D54" s="3" t="s">
        <v>89</v>
      </c>
      <c r="E54" s="3">
        <v>50.74</v>
      </c>
      <c r="F54" s="3">
        <v>39.82</v>
      </c>
      <c r="G54" s="3">
        <v>25.2</v>
      </c>
      <c r="H54" s="3">
        <v>19.22</v>
      </c>
      <c r="I54" s="3" t="s">
        <v>329</v>
      </c>
    </row>
    <row r="55" spans="4:9" x14ac:dyDescent="0.2">
      <c r="D55" s="3" t="s">
        <v>90</v>
      </c>
      <c r="E55" s="3">
        <v>46.05</v>
      </c>
      <c r="F55" s="3">
        <v>35.090000000000003</v>
      </c>
      <c r="G55" s="27">
        <v>23</v>
      </c>
      <c r="H55" s="3">
        <v>20.260000000000002</v>
      </c>
      <c r="I55" s="3" t="s">
        <v>330</v>
      </c>
    </row>
    <row r="56" spans="4:9" x14ac:dyDescent="0.2">
      <c r="D56" s="3" t="s">
        <v>91</v>
      </c>
      <c r="E56" s="3">
        <v>48.07</v>
      </c>
      <c r="F56" s="3">
        <v>34.54</v>
      </c>
      <c r="G56" s="3">
        <v>23.6</v>
      </c>
      <c r="H56" s="3">
        <v>19.52</v>
      </c>
      <c r="I56" s="3" t="s">
        <v>331</v>
      </c>
    </row>
    <row r="57" spans="4:9" x14ac:dyDescent="0.2">
      <c r="D57" s="3" t="s">
        <v>92</v>
      </c>
      <c r="E57" s="3">
        <v>49.03</v>
      </c>
      <c r="F57" s="3">
        <v>32.35</v>
      </c>
      <c r="G57" s="3">
        <v>24.7</v>
      </c>
      <c r="H57" s="3">
        <v>19.68</v>
      </c>
      <c r="I57" s="3" t="s">
        <v>432</v>
      </c>
    </row>
    <row r="58" spans="4:9" x14ac:dyDescent="0.2">
      <c r="D58" s="3" t="s">
        <v>93</v>
      </c>
      <c r="E58" s="3">
        <v>50.05</v>
      </c>
      <c r="F58" s="24">
        <v>41</v>
      </c>
      <c r="G58" s="27">
        <v>27</v>
      </c>
      <c r="H58" s="3">
        <v>20.28</v>
      </c>
      <c r="I58" s="3" t="s">
        <v>335</v>
      </c>
    </row>
    <row r="59" spans="4:9" x14ac:dyDescent="0.2">
      <c r="D59" s="3" t="s">
        <v>94</v>
      </c>
      <c r="E59" s="3">
        <v>50.82</v>
      </c>
      <c r="F59" s="3">
        <v>40.67</v>
      </c>
      <c r="G59" s="3">
        <v>26.1</v>
      </c>
      <c r="H59" s="3">
        <v>19.329999999999998</v>
      </c>
      <c r="I59" s="3" t="s">
        <v>336</v>
      </c>
    </row>
    <row r="60" spans="4:9" x14ac:dyDescent="0.2">
      <c r="D60" s="3" t="s">
        <v>95</v>
      </c>
      <c r="E60" s="3">
        <v>49.78</v>
      </c>
      <c r="F60" s="3">
        <v>38.76</v>
      </c>
      <c r="G60" s="3">
        <v>24.7</v>
      </c>
      <c r="H60" s="3">
        <v>19.920000000000002</v>
      </c>
      <c r="I60" s="3" t="s">
        <v>337</v>
      </c>
    </row>
    <row r="61" spans="4:9" x14ac:dyDescent="0.2">
      <c r="D61" s="3" t="s">
        <v>96</v>
      </c>
      <c r="E61" s="3">
        <v>48.91</v>
      </c>
      <c r="F61" s="24">
        <v>40.200000000000003</v>
      </c>
      <c r="G61" s="3">
        <v>26.4</v>
      </c>
      <c r="H61" s="3">
        <v>18.940000000000001</v>
      </c>
      <c r="I61" s="3" t="s">
        <v>338</v>
      </c>
    </row>
    <row r="62" spans="4:9" x14ac:dyDescent="0.2">
      <c r="D62" s="3" t="s">
        <v>97</v>
      </c>
      <c r="E62" s="3">
        <v>49.69</v>
      </c>
      <c r="F62" s="3">
        <v>39.130000000000003</v>
      </c>
      <c r="G62" s="3">
        <v>25.2</v>
      </c>
      <c r="H62" s="3">
        <v>19.79</v>
      </c>
      <c r="I62" s="3" t="s">
        <v>339</v>
      </c>
    </row>
    <row r="63" spans="4:9" x14ac:dyDescent="0.2">
      <c r="D63" s="3" t="s">
        <v>98</v>
      </c>
      <c r="E63" s="24">
        <v>50.4</v>
      </c>
      <c r="F63" s="3">
        <v>42.11</v>
      </c>
      <c r="G63" s="3">
        <v>26.8</v>
      </c>
      <c r="H63" s="3">
        <v>19.97</v>
      </c>
      <c r="I63" s="3" t="s">
        <v>340</v>
      </c>
    </row>
    <row r="64" spans="4:9" x14ac:dyDescent="0.2">
      <c r="D64" s="3" t="s">
        <v>99</v>
      </c>
      <c r="E64" s="24">
        <v>49.3</v>
      </c>
      <c r="F64" s="3">
        <v>39.81</v>
      </c>
      <c r="G64" s="3">
        <v>25.8</v>
      </c>
      <c r="H64" s="3">
        <v>20.09</v>
      </c>
      <c r="I64" s="3" t="s">
        <v>341</v>
      </c>
    </row>
    <row r="65" spans="4:9" x14ac:dyDescent="0.2">
      <c r="D65" s="3" t="s">
        <v>100</v>
      </c>
      <c r="E65" s="3">
        <v>49.77</v>
      </c>
      <c r="F65" s="3">
        <v>40.549999999999997</v>
      </c>
      <c r="G65" s="3">
        <v>26.6</v>
      </c>
      <c r="H65" s="3">
        <v>19.829999999999998</v>
      </c>
      <c r="I65" s="3" t="s">
        <v>333</v>
      </c>
    </row>
    <row r="66" spans="4:9" x14ac:dyDescent="0.2">
      <c r="D66" s="3" t="s">
        <v>101</v>
      </c>
      <c r="E66" s="3">
        <v>50.17</v>
      </c>
      <c r="F66" s="24">
        <v>41.4</v>
      </c>
      <c r="G66" s="3">
        <v>26.4</v>
      </c>
      <c r="H66" s="3">
        <v>20.22</v>
      </c>
      <c r="I66" s="3" t="s">
        <v>342</v>
      </c>
    </row>
    <row r="67" spans="4:9" x14ac:dyDescent="0.2">
      <c r="D67" s="3" t="s">
        <v>102</v>
      </c>
      <c r="E67" s="3">
        <v>49.32</v>
      </c>
      <c r="F67" s="3">
        <v>36.380000000000003</v>
      </c>
      <c r="G67" s="3">
        <v>24.2</v>
      </c>
      <c r="H67" s="3">
        <v>18.73</v>
      </c>
      <c r="I67" s="3" t="s">
        <v>343</v>
      </c>
    </row>
    <row r="68" spans="4:9" x14ac:dyDescent="0.2">
      <c r="D68" s="3" t="s">
        <v>103</v>
      </c>
      <c r="E68" s="3">
        <v>48.65</v>
      </c>
      <c r="F68" s="3">
        <v>41.25</v>
      </c>
      <c r="G68" s="3">
        <v>25.6</v>
      </c>
      <c r="H68" s="3">
        <v>19.829999999999998</v>
      </c>
      <c r="I68" s="3" t="s">
        <v>344</v>
      </c>
    </row>
    <row r="69" spans="4:9" x14ac:dyDescent="0.2">
      <c r="D69" s="3" t="s">
        <v>104</v>
      </c>
      <c r="E69" s="3">
        <v>45.88</v>
      </c>
      <c r="F69" s="3">
        <v>33.979999999999997</v>
      </c>
      <c r="G69" s="3">
        <v>24.5</v>
      </c>
      <c r="H69" s="3">
        <v>20.37</v>
      </c>
      <c r="I69" s="3" t="s">
        <v>345</v>
      </c>
    </row>
    <row r="70" spans="4:9" x14ac:dyDescent="0.2">
      <c r="D70" s="3" t="s">
        <v>105</v>
      </c>
      <c r="E70" s="3">
        <v>46.34</v>
      </c>
      <c r="F70" s="3">
        <v>33.99</v>
      </c>
      <c r="G70" s="3">
        <v>24.2</v>
      </c>
      <c r="H70" s="24">
        <v>21.6</v>
      </c>
      <c r="I70" s="3" t="s">
        <v>346</v>
      </c>
    </row>
    <row r="71" spans="4:9" x14ac:dyDescent="0.2">
      <c r="D71" s="3" t="s">
        <v>106</v>
      </c>
      <c r="E71" s="24">
        <v>50.1</v>
      </c>
      <c r="F71" s="3">
        <v>40.450000000000003</v>
      </c>
      <c r="G71" s="27">
        <v>26</v>
      </c>
      <c r="H71" s="3">
        <v>20.13</v>
      </c>
      <c r="I71" s="3" t="s">
        <v>347</v>
      </c>
    </row>
    <row r="72" spans="4:9" x14ac:dyDescent="0.2">
      <c r="D72" s="3" t="s">
        <v>107</v>
      </c>
      <c r="E72" s="3">
        <v>50.88</v>
      </c>
      <c r="F72" s="3">
        <v>40.090000000000003</v>
      </c>
      <c r="G72" s="3">
        <v>25.9</v>
      </c>
      <c r="H72" s="3">
        <v>19.62</v>
      </c>
      <c r="I72" s="3" t="s">
        <v>348</v>
      </c>
    </row>
    <row r="73" spans="4:9" x14ac:dyDescent="0.2">
      <c r="D73" s="3" t="s">
        <v>108</v>
      </c>
      <c r="E73" s="3">
        <v>49.42</v>
      </c>
      <c r="F73" s="3">
        <v>40.159999999999997</v>
      </c>
      <c r="G73" s="3">
        <v>25.7</v>
      </c>
      <c r="H73" s="3">
        <v>19.78</v>
      </c>
      <c r="I73" s="3" t="s">
        <v>334</v>
      </c>
    </row>
    <row r="74" spans="4:9" x14ac:dyDescent="0.2">
      <c r="D74" s="3" t="s">
        <v>109</v>
      </c>
      <c r="E74" s="3">
        <v>50.68</v>
      </c>
      <c r="F74" s="3">
        <v>41.05</v>
      </c>
      <c r="G74" s="3">
        <v>25.6</v>
      </c>
      <c r="H74" s="3">
        <v>19.47</v>
      </c>
      <c r="I74" s="3" t="s">
        <v>349</v>
      </c>
    </row>
    <row r="75" spans="4:9" x14ac:dyDescent="0.2">
      <c r="D75" s="3" t="s">
        <v>110</v>
      </c>
      <c r="E75" s="3">
        <v>48.88</v>
      </c>
      <c r="F75" s="3">
        <v>34.15</v>
      </c>
      <c r="G75" s="3">
        <v>24.5</v>
      </c>
      <c r="H75" s="3">
        <v>20.23</v>
      </c>
      <c r="I75" s="3" t="s">
        <v>350</v>
      </c>
    </row>
    <row r="76" spans="4:9" x14ac:dyDescent="0.2">
      <c r="D76" s="3" t="s">
        <v>111</v>
      </c>
      <c r="E76" s="3">
        <v>48.58</v>
      </c>
      <c r="F76" s="3">
        <v>36.71</v>
      </c>
      <c r="G76" s="3">
        <v>24.2</v>
      </c>
      <c r="H76" s="24">
        <v>20.9</v>
      </c>
      <c r="I76" s="3" t="s">
        <v>351</v>
      </c>
    </row>
    <row r="77" spans="4:9" x14ac:dyDescent="0.2">
      <c r="D77" s="3" t="s">
        <v>112</v>
      </c>
      <c r="E77" s="3"/>
      <c r="F77" s="3"/>
      <c r="G77" s="3"/>
      <c r="H77" s="3"/>
      <c r="I77" s="3"/>
    </row>
    <row r="78" spans="4:9" x14ac:dyDescent="0.2">
      <c r="D78" s="3" t="s">
        <v>113</v>
      </c>
      <c r="E78" s="3"/>
      <c r="F78" s="3"/>
      <c r="G78" s="3"/>
      <c r="H78" s="3"/>
      <c r="I78" s="3"/>
    </row>
    <row r="79" spans="4:9" x14ac:dyDescent="0.2">
      <c r="D79" s="3" t="s">
        <v>114</v>
      </c>
      <c r="E79" s="3"/>
      <c r="F79" s="3"/>
      <c r="G79" s="3"/>
      <c r="H79" s="3"/>
      <c r="I79" s="3"/>
    </row>
    <row r="80" spans="4:9" x14ac:dyDescent="0.2">
      <c r="D80" s="3" t="s">
        <v>115</v>
      </c>
      <c r="E80" s="3"/>
      <c r="F80" s="3"/>
      <c r="G80" s="3"/>
      <c r="H80" s="3"/>
      <c r="I80" s="3"/>
    </row>
    <row r="81" spans="4:9" x14ac:dyDescent="0.2">
      <c r="D81" s="3" t="s">
        <v>116</v>
      </c>
      <c r="E81" s="3"/>
      <c r="F81" s="3"/>
      <c r="G81" s="3"/>
      <c r="H81" s="3"/>
      <c r="I81" s="3"/>
    </row>
    <row r="82" spans="4:9" x14ac:dyDescent="0.2">
      <c r="D82" s="3" t="s">
        <v>117</v>
      </c>
      <c r="E82" s="3"/>
      <c r="F82" s="3"/>
      <c r="G82" s="3"/>
      <c r="H82" s="3"/>
      <c r="I82" s="3"/>
    </row>
    <row r="83" spans="4:9" x14ac:dyDescent="0.2">
      <c r="D83" s="3" t="s">
        <v>118</v>
      </c>
      <c r="E83" s="3"/>
      <c r="F83" s="3"/>
      <c r="G83" s="3"/>
      <c r="H83" s="3"/>
      <c r="I83" s="3"/>
    </row>
    <row r="84" spans="4:9" x14ac:dyDescent="0.2">
      <c r="D84" s="3" t="s">
        <v>119</v>
      </c>
      <c r="E84" s="3"/>
      <c r="F84" s="3"/>
      <c r="G84" s="3"/>
      <c r="H84" s="3"/>
      <c r="I84" s="3"/>
    </row>
    <row r="85" spans="4:9" x14ac:dyDescent="0.2">
      <c r="D85" s="3" t="s">
        <v>120</v>
      </c>
      <c r="E85" s="3"/>
      <c r="F85" s="3"/>
      <c r="G85" s="3"/>
      <c r="H85" s="3"/>
      <c r="I85" s="3"/>
    </row>
    <row r="86" spans="4:9" x14ac:dyDescent="0.2">
      <c r="D86" s="3" t="s">
        <v>121</v>
      </c>
      <c r="E86" s="3"/>
      <c r="F86" s="3"/>
      <c r="G86" s="3"/>
      <c r="H86" s="3"/>
      <c r="I86" s="3"/>
    </row>
    <row r="87" spans="4:9" x14ac:dyDescent="0.2">
      <c r="D87" s="3" t="s">
        <v>122</v>
      </c>
      <c r="E87" s="3"/>
      <c r="F87" s="3"/>
      <c r="G87" s="3"/>
      <c r="H87" s="3"/>
      <c r="I87" s="3"/>
    </row>
    <row r="88" spans="4:9" x14ac:dyDescent="0.2">
      <c r="D88" s="3" t="s">
        <v>123</v>
      </c>
      <c r="E88" s="3"/>
      <c r="F88" s="3"/>
      <c r="G88" s="3"/>
      <c r="H88" s="3"/>
      <c r="I88" s="3"/>
    </row>
    <row r="89" spans="4:9" x14ac:dyDescent="0.2">
      <c r="D89" s="3" t="s">
        <v>124</v>
      </c>
      <c r="E89" s="3"/>
      <c r="F89" s="3"/>
      <c r="G89" s="3"/>
      <c r="H89" s="3"/>
      <c r="I89" s="3"/>
    </row>
    <row r="90" spans="4:9" x14ac:dyDescent="0.2">
      <c r="D90" s="3" t="s">
        <v>125</v>
      </c>
      <c r="E90" s="3"/>
      <c r="F90" s="3"/>
      <c r="G90" s="3"/>
      <c r="H90" s="3"/>
      <c r="I90" s="3"/>
    </row>
    <row r="91" spans="4:9" x14ac:dyDescent="0.2">
      <c r="D91" s="3" t="s">
        <v>126</v>
      </c>
      <c r="E91" s="3"/>
      <c r="F91" s="3"/>
      <c r="G91" s="3"/>
      <c r="H91" s="3"/>
      <c r="I91" s="3"/>
    </row>
    <row r="92" spans="4:9" x14ac:dyDescent="0.2">
      <c r="D92" s="3" t="s">
        <v>127</v>
      </c>
      <c r="E92" s="3"/>
      <c r="F92" s="3"/>
      <c r="G92" s="3"/>
      <c r="H92" s="3"/>
      <c r="I92" s="3"/>
    </row>
    <row r="93" spans="4:9" x14ac:dyDescent="0.2">
      <c r="D93" s="3" t="s">
        <v>128</v>
      </c>
      <c r="E93" s="3"/>
      <c r="F93" s="3"/>
      <c r="G93" s="3"/>
      <c r="H93" s="3"/>
      <c r="I93" s="3"/>
    </row>
    <row r="94" spans="4:9" x14ac:dyDescent="0.2">
      <c r="D94" s="3" t="s">
        <v>129</v>
      </c>
      <c r="E94" s="3"/>
      <c r="F94" s="3"/>
      <c r="G94" s="3"/>
      <c r="H94" s="3"/>
      <c r="I94" s="3"/>
    </row>
    <row r="95" spans="4:9" x14ac:dyDescent="0.2">
      <c r="D95" s="3" t="s">
        <v>130</v>
      </c>
      <c r="E95" s="3"/>
      <c r="F95" s="3"/>
      <c r="G95" s="3"/>
      <c r="H95" s="3"/>
      <c r="I95" s="3"/>
    </row>
    <row r="96" spans="4:9" x14ac:dyDescent="0.2">
      <c r="D96" s="3" t="s">
        <v>131</v>
      </c>
      <c r="E96" s="3"/>
      <c r="F96" s="3"/>
      <c r="G96" s="3"/>
      <c r="H96" s="3"/>
      <c r="I96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2ED58-B9C6-473F-B77F-5C783929A973}">
  <dimension ref="A1:R97"/>
  <sheetViews>
    <sheetView topLeftCell="E1" workbookViewId="0">
      <selection activeCell="K10" sqref="K10"/>
    </sheetView>
  </sheetViews>
  <sheetFormatPr baseColWidth="10" defaultColWidth="8.83203125" defaultRowHeight="16" x14ac:dyDescent="0.2"/>
  <cols>
    <col min="1" max="1" width="15.83203125" bestFit="1" customWidth="1"/>
    <col min="2" max="2" width="10.5" bestFit="1" customWidth="1"/>
  </cols>
  <sheetData>
    <row r="1" spans="1:18" x14ac:dyDescent="0.2">
      <c r="A1" s="99" t="s">
        <v>0</v>
      </c>
      <c r="B1" s="2">
        <v>12</v>
      </c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</row>
    <row r="2" spans="1:18" x14ac:dyDescent="0.2">
      <c r="A2" s="99" t="s">
        <v>2</v>
      </c>
      <c r="B2" s="95" t="s">
        <v>148</v>
      </c>
      <c r="D2" s="3" t="s">
        <v>37</v>
      </c>
      <c r="E2" s="3">
        <v>47.86</v>
      </c>
      <c r="F2" s="3">
        <v>31.83</v>
      </c>
      <c r="G2" s="3">
        <v>24.5</v>
      </c>
      <c r="H2" s="3">
        <v>21.15</v>
      </c>
      <c r="I2" s="3" t="s">
        <v>323</v>
      </c>
      <c r="K2" s="2" t="s">
        <v>387</v>
      </c>
    </row>
    <row r="3" spans="1:18" x14ac:dyDescent="0.2">
      <c r="A3" s="99" t="s">
        <v>3</v>
      </c>
      <c r="B3" s="2">
        <v>5</v>
      </c>
      <c r="D3" s="3" t="s">
        <v>38</v>
      </c>
      <c r="E3" s="3">
        <v>50.31</v>
      </c>
      <c r="F3" s="3">
        <v>36.020000000000003</v>
      </c>
      <c r="G3" s="3">
        <v>25.6</v>
      </c>
      <c r="H3" s="3">
        <v>20.71</v>
      </c>
      <c r="I3" s="3" t="s">
        <v>324</v>
      </c>
    </row>
    <row r="4" spans="1:18" x14ac:dyDescent="0.2">
      <c r="A4" s="99" t="s">
        <v>825</v>
      </c>
      <c r="B4" s="30">
        <v>44257</v>
      </c>
      <c r="D4" s="3" t="s">
        <v>39</v>
      </c>
      <c r="E4" s="3">
        <v>51.43</v>
      </c>
      <c r="F4" s="3">
        <v>33.65</v>
      </c>
      <c r="G4" s="3">
        <v>26.1</v>
      </c>
      <c r="H4" s="3">
        <v>22.57</v>
      </c>
      <c r="I4" s="3" t="s">
        <v>325</v>
      </c>
      <c r="K4" t="s">
        <v>943</v>
      </c>
      <c r="Q4" s="91"/>
      <c r="R4" s="91"/>
    </row>
    <row r="5" spans="1:18" x14ac:dyDescent="0.2">
      <c r="A5" s="2"/>
      <c r="B5" s="2"/>
      <c r="C5" s="2"/>
      <c r="D5" s="3" t="s">
        <v>40</v>
      </c>
      <c r="E5" s="24">
        <v>48.2</v>
      </c>
      <c r="F5" s="3">
        <v>34.43</v>
      </c>
      <c r="G5" s="3">
        <v>25.8</v>
      </c>
      <c r="H5" s="3">
        <v>21.02</v>
      </c>
      <c r="I5" s="3" t="s">
        <v>326</v>
      </c>
      <c r="K5" t="s">
        <v>679</v>
      </c>
    </row>
    <row r="6" spans="1:18" x14ac:dyDescent="0.2">
      <c r="A6" s="2" t="s">
        <v>25</v>
      </c>
      <c r="B6" s="34" t="s">
        <v>212</v>
      </c>
      <c r="C6" s="2"/>
      <c r="D6" s="3" t="s">
        <v>41</v>
      </c>
      <c r="E6" s="3">
        <v>48.65</v>
      </c>
      <c r="F6" s="3">
        <v>36.51</v>
      </c>
      <c r="G6" s="27">
        <v>24</v>
      </c>
      <c r="H6" s="3">
        <v>20.93</v>
      </c>
      <c r="I6" s="3" t="s">
        <v>327</v>
      </c>
    </row>
    <row r="7" spans="1:18" x14ac:dyDescent="0.2">
      <c r="A7" s="2" t="s">
        <v>26</v>
      </c>
      <c r="B7" s="34">
        <v>32</v>
      </c>
      <c r="C7" s="2"/>
      <c r="D7" s="3" t="s">
        <v>42</v>
      </c>
      <c r="E7" s="3">
        <v>49.35</v>
      </c>
      <c r="F7" s="3">
        <v>35.06</v>
      </c>
      <c r="G7" s="3">
        <v>26.1</v>
      </c>
      <c r="H7" s="3">
        <v>21.71</v>
      </c>
      <c r="I7" s="3" t="s">
        <v>328</v>
      </c>
      <c r="K7" s="69" t="s">
        <v>1013</v>
      </c>
    </row>
    <row r="8" spans="1:18" x14ac:dyDescent="0.2">
      <c r="A8" s="2" t="s">
        <v>27</v>
      </c>
      <c r="B8" s="34">
        <v>6</v>
      </c>
      <c r="C8" s="2"/>
      <c r="D8" s="3" t="s">
        <v>43</v>
      </c>
      <c r="E8" s="3">
        <v>50.02</v>
      </c>
      <c r="F8" s="3">
        <v>35.36</v>
      </c>
      <c r="G8" s="3">
        <v>25.8</v>
      </c>
      <c r="H8" s="3">
        <v>22.15</v>
      </c>
      <c r="I8" s="3" t="s">
        <v>329</v>
      </c>
      <c r="K8" s="69" t="s">
        <v>1014</v>
      </c>
    </row>
    <row r="9" spans="1:18" x14ac:dyDescent="0.2">
      <c r="A9" s="2" t="s">
        <v>28</v>
      </c>
      <c r="B9" s="34">
        <v>72</v>
      </c>
      <c r="C9" s="2"/>
      <c r="D9" s="3" t="s">
        <v>44</v>
      </c>
      <c r="E9" s="3">
        <v>47.81</v>
      </c>
      <c r="F9" s="3">
        <v>32.36</v>
      </c>
      <c r="G9" s="27">
        <v>25</v>
      </c>
      <c r="H9" s="3">
        <v>21.75</v>
      </c>
      <c r="I9" s="3" t="s">
        <v>330</v>
      </c>
      <c r="K9" s="69" t="s">
        <v>1064</v>
      </c>
    </row>
    <row r="10" spans="1:18" x14ac:dyDescent="0.2">
      <c r="A10" s="2" t="s">
        <v>29</v>
      </c>
      <c r="B10" s="34">
        <v>110</v>
      </c>
      <c r="C10" s="2"/>
      <c r="D10" s="3" t="s">
        <v>45</v>
      </c>
      <c r="E10" s="3">
        <v>50.17</v>
      </c>
      <c r="F10" s="3">
        <v>35.29</v>
      </c>
      <c r="G10" s="3">
        <v>25.6</v>
      </c>
      <c r="H10" s="3">
        <v>21.04</v>
      </c>
      <c r="I10" s="3" t="s">
        <v>331</v>
      </c>
    </row>
    <row r="11" spans="1:18" x14ac:dyDescent="0.2">
      <c r="A11" s="2"/>
      <c r="B11" s="2"/>
      <c r="C11" s="2"/>
      <c r="D11" s="3" t="s">
        <v>46</v>
      </c>
      <c r="E11" s="3">
        <v>49.05</v>
      </c>
      <c r="F11" s="3">
        <v>35.74</v>
      </c>
      <c r="G11" s="3">
        <v>25.1</v>
      </c>
      <c r="H11" s="3">
        <v>21.26</v>
      </c>
      <c r="I11" s="3" t="s">
        <v>332</v>
      </c>
    </row>
    <row r="12" spans="1:18" x14ac:dyDescent="0.2">
      <c r="D12" s="3" t="s">
        <v>47</v>
      </c>
      <c r="E12" s="3">
        <v>49.56</v>
      </c>
      <c r="F12" s="3">
        <v>35.119999999999997</v>
      </c>
      <c r="G12" s="3">
        <v>26.1</v>
      </c>
      <c r="H12" s="3">
        <v>21.67</v>
      </c>
      <c r="I12" s="3" t="s">
        <v>335</v>
      </c>
    </row>
    <row r="13" spans="1:18" x14ac:dyDescent="0.2">
      <c r="D13" s="3" t="s">
        <v>48</v>
      </c>
      <c r="E13" s="3">
        <v>47.35</v>
      </c>
      <c r="F13" s="3">
        <v>35.270000000000003</v>
      </c>
      <c r="G13" s="3">
        <v>25.7</v>
      </c>
      <c r="H13" s="3">
        <v>21.07</v>
      </c>
      <c r="I13" s="3" t="s">
        <v>336</v>
      </c>
    </row>
    <row r="14" spans="1:18" x14ac:dyDescent="0.2">
      <c r="D14" s="3" t="s">
        <v>49</v>
      </c>
      <c r="E14" s="3">
        <v>49.52</v>
      </c>
      <c r="F14" s="3">
        <v>35.82</v>
      </c>
      <c r="G14" s="3">
        <v>24.6</v>
      </c>
      <c r="H14" s="3">
        <v>19.54</v>
      </c>
      <c r="I14" s="3" t="s">
        <v>337</v>
      </c>
    </row>
    <row r="15" spans="1:18" x14ac:dyDescent="0.2">
      <c r="D15" s="3" t="s">
        <v>50</v>
      </c>
      <c r="E15" s="3">
        <v>48.54</v>
      </c>
      <c r="F15" s="3">
        <v>37.11</v>
      </c>
      <c r="G15" s="3">
        <v>24.7</v>
      </c>
      <c r="H15" s="3">
        <v>21.54</v>
      </c>
      <c r="I15" s="3" t="s">
        <v>338</v>
      </c>
    </row>
    <row r="16" spans="1:18" x14ac:dyDescent="0.2">
      <c r="D16" s="3" t="s">
        <v>51</v>
      </c>
      <c r="E16" s="3">
        <v>48.42</v>
      </c>
      <c r="F16" s="3">
        <v>39.51</v>
      </c>
      <c r="G16" s="3">
        <v>25.8</v>
      </c>
      <c r="H16" s="3">
        <v>20.39</v>
      </c>
      <c r="I16" s="3" t="s">
        <v>339</v>
      </c>
    </row>
    <row r="17" spans="4:9" x14ac:dyDescent="0.2">
      <c r="D17" s="3" t="s">
        <v>52</v>
      </c>
      <c r="E17" s="3">
        <v>49.75</v>
      </c>
      <c r="F17" s="3">
        <v>37.46</v>
      </c>
      <c r="G17" s="3">
        <v>25.7</v>
      </c>
      <c r="H17" s="3">
        <v>19.54</v>
      </c>
      <c r="I17" s="3" t="s">
        <v>340</v>
      </c>
    </row>
    <row r="18" spans="4:9" x14ac:dyDescent="0.2">
      <c r="D18" s="3" t="s">
        <v>53</v>
      </c>
      <c r="E18" s="3">
        <v>47.99</v>
      </c>
      <c r="F18" s="3">
        <v>36.67</v>
      </c>
      <c r="G18" s="3">
        <v>24.8</v>
      </c>
      <c r="H18" s="3">
        <v>18.52</v>
      </c>
      <c r="I18" s="3" t="s">
        <v>341</v>
      </c>
    </row>
    <row r="19" spans="4:9" x14ac:dyDescent="0.2">
      <c r="D19" s="3" t="s">
        <v>54</v>
      </c>
      <c r="E19" s="3">
        <v>47.81</v>
      </c>
      <c r="F19" s="3">
        <v>35.97</v>
      </c>
      <c r="G19" s="3">
        <v>25.6</v>
      </c>
      <c r="H19" s="3">
        <v>20.36</v>
      </c>
      <c r="I19" s="3" t="s">
        <v>333</v>
      </c>
    </row>
    <row r="20" spans="4:9" x14ac:dyDescent="0.2">
      <c r="D20" s="3" t="s">
        <v>55</v>
      </c>
      <c r="E20" s="3">
        <v>47.21</v>
      </c>
      <c r="F20" s="3">
        <v>34.72</v>
      </c>
      <c r="G20" s="3">
        <v>25.3</v>
      </c>
      <c r="H20" s="3">
        <v>19.78</v>
      </c>
      <c r="I20" s="3" t="s">
        <v>342</v>
      </c>
    </row>
    <row r="21" spans="4:9" x14ac:dyDescent="0.2">
      <c r="D21" s="3" t="s">
        <v>56</v>
      </c>
      <c r="E21" s="3">
        <v>49.89</v>
      </c>
      <c r="F21" s="3">
        <v>34.659999999999997</v>
      </c>
      <c r="G21" s="3">
        <v>26.3</v>
      </c>
      <c r="H21" s="3">
        <v>19.940000000000001</v>
      </c>
      <c r="I21" s="3" t="s">
        <v>343</v>
      </c>
    </row>
    <row r="22" spans="4:9" x14ac:dyDescent="0.2">
      <c r="D22" s="3" t="s">
        <v>57</v>
      </c>
      <c r="E22" s="3">
        <v>48.95</v>
      </c>
      <c r="F22" s="3">
        <v>37.35</v>
      </c>
      <c r="G22" s="3">
        <v>25.6</v>
      </c>
      <c r="H22" s="3">
        <v>20.149999999999999</v>
      </c>
      <c r="I22" s="3" t="s">
        <v>344</v>
      </c>
    </row>
    <row r="23" spans="4:9" x14ac:dyDescent="0.2">
      <c r="D23" s="3" t="s">
        <v>58</v>
      </c>
      <c r="E23" s="3">
        <v>50.59</v>
      </c>
      <c r="F23" s="3">
        <v>39.119999999999997</v>
      </c>
      <c r="G23" s="28" t="s">
        <v>357</v>
      </c>
      <c r="H23" s="3">
        <v>19.77</v>
      </c>
      <c r="I23" s="3" t="s">
        <v>345</v>
      </c>
    </row>
    <row r="24" spans="4:9" x14ac:dyDescent="0.2">
      <c r="D24" s="3" t="s">
        <v>59</v>
      </c>
      <c r="E24" s="3">
        <v>49.54</v>
      </c>
      <c r="F24" s="3">
        <v>39.29</v>
      </c>
      <c r="G24" s="3">
        <v>25.7</v>
      </c>
      <c r="H24" s="3">
        <v>20.149999999999999</v>
      </c>
      <c r="I24" s="3" t="s">
        <v>346</v>
      </c>
    </row>
    <row r="25" spans="4:9" x14ac:dyDescent="0.2">
      <c r="D25" s="3" t="s">
        <v>60</v>
      </c>
      <c r="E25" s="3">
        <v>48.85</v>
      </c>
      <c r="F25" s="3">
        <v>38.11</v>
      </c>
      <c r="G25" s="3">
        <v>24.6</v>
      </c>
      <c r="H25" s="3">
        <v>18.41</v>
      </c>
      <c r="I25" s="3" t="s">
        <v>347</v>
      </c>
    </row>
    <row r="26" spans="4:9" x14ac:dyDescent="0.2">
      <c r="D26" s="3" t="s">
        <v>61</v>
      </c>
      <c r="E26" s="24">
        <v>48.4</v>
      </c>
      <c r="F26" s="3">
        <v>37.51</v>
      </c>
      <c r="G26" s="3">
        <v>24.6</v>
      </c>
      <c r="H26" s="28">
        <v>20.2</v>
      </c>
      <c r="I26" s="3" t="s">
        <v>348</v>
      </c>
    </row>
    <row r="27" spans="4:9" x14ac:dyDescent="0.2">
      <c r="D27" s="3" t="s">
        <v>62</v>
      </c>
      <c r="E27" s="3">
        <v>45.03</v>
      </c>
      <c r="F27" s="3">
        <v>36.06</v>
      </c>
      <c r="G27" s="3">
        <v>24.2</v>
      </c>
      <c r="H27" s="3">
        <v>18.37</v>
      </c>
      <c r="I27" s="3" t="s">
        <v>334</v>
      </c>
    </row>
    <row r="28" spans="4:9" x14ac:dyDescent="0.2">
      <c r="D28" s="3" t="s">
        <v>63</v>
      </c>
      <c r="E28" s="3">
        <v>47.21</v>
      </c>
      <c r="F28" s="3">
        <v>38.270000000000003</v>
      </c>
      <c r="G28" s="3">
        <v>25.4</v>
      </c>
      <c r="H28" s="3">
        <v>19.54</v>
      </c>
      <c r="I28" s="3" t="s">
        <v>349</v>
      </c>
    </row>
    <row r="29" spans="4:9" x14ac:dyDescent="0.2">
      <c r="D29" s="3" t="s">
        <v>64</v>
      </c>
      <c r="E29" s="3">
        <v>48.61</v>
      </c>
      <c r="F29" s="3">
        <v>39.29</v>
      </c>
      <c r="G29" s="3">
        <v>26.4</v>
      </c>
      <c r="H29" s="3">
        <v>18.72</v>
      </c>
      <c r="I29" s="3" t="s">
        <v>350</v>
      </c>
    </row>
    <row r="30" spans="4:9" x14ac:dyDescent="0.2">
      <c r="D30" s="3" t="s">
        <v>65</v>
      </c>
      <c r="E30" s="3">
        <v>48.69</v>
      </c>
      <c r="F30" s="3">
        <v>37.82</v>
      </c>
      <c r="G30" s="27">
        <v>25</v>
      </c>
      <c r="H30" s="3">
        <v>20.02</v>
      </c>
      <c r="I30" s="3" t="s">
        <v>351</v>
      </c>
    </row>
    <row r="31" spans="4:9" x14ac:dyDescent="0.2">
      <c r="D31" s="3" t="s">
        <v>66</v>
      </c>
      <c r="E31" s="3">
        <v>49.16</v>
      </c>
      <c r="F31" s="3">
        <v>33.89</v>
      </c>
      <c r="G31" s="27">
        <v>26</v>
      </c>
      <c r="H31" s="3">
        <v>21.29</v>
      </c>
      <c r="I31" s="3" t="s">
        <v>352</v>
      </c>
    </row>
    <row r="32" spans="4:9" x14ac:dyDescent="0.2">
      <c r="D32" s="3" t="s">
        <v>67</v>
      </c>
      <c r="E32" s="3">
        <v>47.07</v>
      </c>
      <c r="F32" s="3">
        <v>37.99</v>
      </c>
      <c r="G32" s="3">
        <v>23.3</v>
      </c>
      <c r="H32" s="3">
        <v>18.559999999999999</v>
      </c>
      <c r="I32" s="3" t="s">
        <v>353</v>
      </c>
    </row>
    <row r="33" spans="4:10" x14ac:dyDescent="0.2">
      <c r="D33" s="3" t="s">
        <v>68</v>
      </c>
      <c r="E33" s="3">
        <v>44.44</v>
      </c>
      <c r="F33" s="3">
        <v>34.549999999999997</v>
      </c>
      <c r="G33" s="3">
        <v>25.3</v>
      </c>
      <c r="H33" s="3">
        <v>18.32</v>
      </c>
      <c r="I33" s="3" t="s">
        <v>354</v>
      </c>
      <c r="J33" t="s">
        <v>355</v>
      </c>
    </row>
    <row r="34" spans="4:10" x14ac:dyDescent="0.2">
      <c r="D34" s="3" t="s">
        <v>69</v>
      </c>
      <c r="E34" s="6"/>
      <c r="F34" s="6"/>
      <c r="G34" s="6"/>
      <c r="H34" s="6"/>
      <c r="I34" s="6"/>
    </row>
    <row r="35" spans="4:10" x14ac:dyDescent="0.2">
      <c r="D35" s="3" t="s">
        <v>70</v>
      </c>
      <c r="E35" s="6"/>
      <c r="F35" s="6"/>
      <c r="G35" s="6"/>
      <c r="H35" s="6"/>
      <c r="I35" s="6"/>
    </row>
    <row r="36" spans="4:10" x14ac:dyDescent="0.2">
      <c r="D36" s="3" t="s">
        <v>71</v>
      </c>
      <c r="E36" s="6"/>
      <c r="F36" s="6"/>
      <c r="G36" s="6"/>
      <c r="H36" s="6"/>
      <c r="I36" s="6"/>
    </row>
    <row r="37" spans="4:10" x14ac:dyDescent="0.2">
      <c r="D37" s="3" t="s">
        <v>72</v>
      </c>
      <c r="E37" s="6"/>
      <c r="F37" s="6"/>
      <c r="G37" s="6"/>
      <c r="H37" s="6"/>
      <c r="I37" s="6"/>
    </row>
    <row r="38" spans="4:10" x14ac:dyDescent="0.2">
      <c r="D38" s="3" t="s">
        <v>73</v>
      </c>
      <c r="E38" s="6"/>
      <c r="F38" s="6"/>
      <c r="G38" s="6"/>
      <c r="H38" s="6"/>
      <c r="I38" s="6"/>
    </row>
    <row r="39" spans="4:10" x14ac:dyDescent="0.2">
      <c r="D39" s="3" t="s">
        <v>74</v>
      </c>
      <c r="E39" s="6"/>
      <c r="F39" s="6"/>
      <c r="G39" s="6"/>
      <c r="H39" s="6"/>
      <c r="I39" s="6"/>
    </row>
    <row r="40" spans="4:10" x14ac:dyDescent="0.2">
      <c r="D40" s="3" t="s">
        <v>75</v>
      </c>
      <c r="E40" s="6"/>
      <c r="F40" s="6"/>
      <c r="G40" s="6"/>
      <c r="H40" s="6"/>
      <c r="I40" s="6"/>
    </row>
    <row r="41" spans="4:10" x14ac:dyDescent="0.2">
      <c r="D41" s="3" t="s">
        <v>76</v>
      </c>
      <c r="E41" s="6"/>
      <c r="F41" s="6"/>
      <c r="G41" s="6"/>
      <c r="H41" s="6"/>
      <c r="I41" s="6"/>
    </row>
    <row r="42" spans="4:10" x14ac:dyDescent="0.2">
      <c r="D42" s="3" t="s">
        <v>77</v>
      </c>
      <c r="E42" s="6"/>
      <c r="F42" s="6"/>
      <c r="G42" s="6"/>
      <c r="H42" s="6"/>
      <c r="I42" s="6"/>
    </row>
    <row r="43" spans="4:10" x14ac:dyDescent="0.2">
      <c r="D43" s="3" t="s">
        <v>78</v>
      </c>
      <c r="E43" s="6"/>
      <c r="F43" s="6"/>
      <c r="G43" s="6"/>
      <c r="H43" s="6"/>
      <c r="I43" s="6"/>
    </row>
    <row r="44" spans="4:10" x14ac:dyDescent="0.2">
      <c r="D44" s="3" t="s">
        <v>79</v>
      </c>
      <c r="E44" s="6"/>
      <c r="F44" s="6"/>
      <c r="G44" s="6"/>
      <c r="H44" s="6"/>
      <c r="I44" s="6"/>
    </row>
    <row r="45" spans="4:10" x14ac:dyDescent="0.2">
      <c r="D45" s="3" t="s">
        <v>80</v>
      </c>
      <c r="E45" s="6"/>
      <c r="F45" s="6"/>
      <c r="G45" s="6"/>
      <c r="H45" s="6"/>
      <c r="I45" s="6"/>
    </row>
    <row r="46" spans="4:10" x14ac:dyDescent="0.2">
      <c r="D46" s="3" t="s">
        <v>81</v>
      </c>
      <c r="E46" s="6"/>
      <c r="F46" s="6"/>
      <c r="G46" s="6"/>
      <c r="H46" s="6"/>
      <c r="I46" s="6"/>
    </row>
    <row r="47" spans="4:10" x14ac:dyDescent="0.2">
      <c r="D47" s="3" t="s">
        <v>82</v>
      </c>
      <c r="E47" s="6"/>
      <c r="F47" s="6"/>
      <c r="G47" s="6"/>
      <c r="H47" s="6"/>
      <c r="I47" s="6"/>
    </row>
    <row r="48" spans="4:10" x14ac:dyDescent="0.2">
      <c r="D48" s="3" t="s">
        <v>83</v>
      </c>
      <c r="E48" s="6"/>
      <c r="F48" s="6"/>
      <c r="G48" s="6"/>
      <c r="H48" s="6"/>
      <c r="I48" s="6"/>
    </row>
    <row r="49" spans="4:9" x14ac:dyDescent="0.2">
      <c r="D49" s="3" t="s">
        <v>84</v>
      </c>
      <c r="E49" s="6"/>
      <c r="F49" s="6"/>
      <c r="G49" s="6"/>
      <c r="H49" s="6"/>
      <c r="I49" s="6"/>
    </row>
    <row r="50" spans="4:9" x14ac:dyDescent="0.2">
      <c r="D50" s="3" t="s">
        <v>85</v>
      </c>
      <c r="E50" s="6"/>
      <c r="F50" s="6"/>
      <c r="G50" s="6"/>
      <c r="H50" s="6"/>
      <c r="I50" s="6"/>
    </row>
    <row r="51" spans="4:9" x14ac:dyDescent="0.2">
      <c r="D51" s="3" t="s">
        <v>86</v>
      </c>
      <c r="E51" s="6"/>
      <c r="F51" s="6"/>
      <c r="G51" s="6"/>
      <c r="H51" s="6"/>
      <c r="I51" s="6"/>
    </row>
    <row r="52" spans="4:9" x14ac:dyDescent="0.2">
      <c r="D52" s="3" t="s">
        <v>87</v>
      </c>
      <c r="E52" s="6"/>
      <c r="F52" s="6"/>
      <c r="G52" s="6"/>
      <c r="H52" s="6"/>
      <c r="I52" s="6"/>
    </row>
    <row r="53" spans="4:9" x14ac:dyDescent="0.2">
      <c r="D53" s="3" t="s">
        <v>88</v>
      </c>
      <c r="E53" s="6"/>
      <c r="F53" s="6"/>
      <c r="G53" s="6"/>
      <c r="H53" s="6"/>
      <c r="I53" s="6"/>
    </row>
    <row r="54" spans="4:9" x14ac:dyDescent="0.2">
      <c r="D54" s="3" t="s">
        <v>89</v>
      </c>
      <c r="E54" s="6"/>
      <c r="F54" s="6"/>
      <c r="G54" s="6"/>
      <c r="H54" s="6"/>
      <c r="I54" s="6"/>
    </row>
    <row r="55" spans="4:9" x14ac:dyDescent="0.2">
      <c r="D55" s="3" t="s">
        <v>90</v>
      </c>
      <c r="E55" s="6"/>
      <c r="F55" s="6"/>
      <c r="G55" s="6"/>
      <c r="H55" s="6"/>
      <c r="I55" s="6"/>
    </row>
    <row r="56" spans="4:9" x14ac:dyDescent="0.2">
      <c r="D56" s="3" t="s">
        <v>91</v>
      </c>
      <c r="E56" s="6"/>
      <c r="F56" s="6"/>
      <c r="G56" s="6"/>
      <c r="H56" s="6"/>
      <c r="I56" s="6"/>
    </row>
    <row r="57" spans="4:9" x14ac:dyDescent="0.2">
      <c r="D57" s="3" t="s">
        <v>92</v>
      </c>
      <c r="E57" s="6"/>
      <c r="F57" s="6"/>
      <c r="G57" s="6"/>
      <c r="H57" s="6"/>
      <c r="I57" s="6"/>
    </row>
    <row r="58" spans="4:9" x14ac:dyDescent="0.2">
      <c r="D58" s="3" t="s">
        <v>93</v>
      </c>
      <c r="E58" s="6"/>
      <c r="F58" s="6"/>
      <c r="G58" s="6"/>
      <c r="H58" s="6"/>
      <c r="I58" s="6"/>
    </row>
    <row r="59" spans="4:9" x14ac:dyDescent="0.2">
      <c r="D59" s="3" t="s">
        <v>94</v>
      </c>
      <c r="E59" s="6"/>
      <c r="F59" s="6"/>
      <c r="G59" s="6"/>
      <c r="H59" s="6"/>
      <c r="I59" s="6"/>
    </row>
    <row r="60" spans="4:9" x14ac:dyDescent="0.2">
      <c r="D60" s="3" t="s">
        <v>95</v>
      </c>
      <c r="E60" s="6"/>
      <c r="F60" s="6"/>
      <c r="G60" s="6"/>
      <c r="H60" s="6"/>
      <c r="I60" s="6"/>
    </row>
    <row r="61" spans="4:9" x14ac:dyDescent="0.2">
      <c r="D61" s="3" t="s">
        <v>96</v>
      </c>
      <c r="E61" s="6"/>
      <c r="F61" s="6"/>
      <c r="G61" s="6"/>
      <c r="H61" s="6"/>
      <c r="I61" s="6"/>
    </row>
    <row r="62" spans="4:9" x14ac:dyDescent="0.2">
      <c r="D62" s="3" t="s">
        <v>97</v>
      </c>
      <c r="E62" s="6"/>
      <c r="F62" s="6"/>
      <c r="G62" s="6"/>
      <c r="H62" s="6"/>
      <c r="I62" s="6"/>
    </row>
    <row r="63" spans="4:9" x14ac:dyDescent="0.2">
      <c r="D63" s="3" t="s">
        <v>98</v>
      </c>
      <c r="E63" s="6"/>
      <c r="F63" s="6"/>
      <c r="G63" s="6"/>
      <c r="H63" s="6"/>
      <c r="I63" s="6"/>
    </row>
    <row r="64" spans="4:9" x14ac:dyDescent="0.2">
      <c r="D64" s="3" t="s">
        <v>99</v>
      </c>
      <c r="E64" s="6"/>
      <c r="F64" s="6"/>
      <c r="G64" s="6"/>
      <c r="H64" s="6"/>
      <c r="I64" s="6"/>
    </row>
    <row r="65" spans="4:9" x14ac:dyDescent="0.2">
      <c r="D65" s="3" t="s">
        <v>100</v>
      </c>
      <c r="E65" s="6"/>
      <c r="F65" s="6"/>
      <c r="G65" s="6"/>
      <c r="H65" s="6"/>
      <c r="I65" s="6"/>
    </row>
    <row r="66" spans="4:9" x14ac:dyDescent="0.2">
      <c r="D66" s="3" t="s">
        <v>101</v>
      </c>
      <c r="E66" s="6"/>
      <c r="F66" s="6"/>
      <c r="G66" s="6"/>
      <c r="H66" s="6"/>
      <c r="I66" s="6"/>
    </row>
    <row r="67" spans="4:9" x14ac:dyDescent="0.2">
      <c r="D67" s="3" t="s">
        <v>102</v>
      </c>
      <c r="E67" s="6"/>
      <c r="F67" s="6"/>
      <c r="G67" s="6"/>
      <c r="H67" s="6"/>
      <c r="I67" s="6"/>
    </row>
    <row r="68" spans="4:9" x14ac:dyDescent="0.2">
      <c r="D68" s="3" t="s">
        <v>103</v>
      </c>
      <c r="E68" s="6"/>
      <c r="F68" s="6"/>
      <c r="G68" s="6"/>
      <c r="H68" s="6"/>
      <c r="I68" s="6"/>
    </row>
    <row r="69" spans="4:9" x14ac:dyDescent="0.2">
      <c r="D69" s="3" t="s">
        <v>104</v>
      </c>
      <c r="E69" s="6"/>
      <c r="F69" s="6"/>
      <c r="G69" s="6"/>
      <c r="H69" s="6"/>
      <c r="I69" s="6"/>
    </row>
    <row r="70" spans="4:9" x14ac:dyDescent="0.2">
      <c r="D70" s="3" t="s">
        <v>105</v>
      </c>
      <c r="E70" s="6"/>
      <c r="F70" s="6"/>
      <c r="G70" s="6"/>
      <c r="H70" s="6"/>
      <c r="I70" s="6"/>
    </row>
    <row r="71" spans="4:9" x14ac:dyDescent="0.2">
      <c r="D71" s="3" t="s">
        <v>106</v>
      </c>
      <c r="E71" s="6"/>
      <c r="F71" s="6"/>
      <c r="G71" s="6"/>
      <c r="H71" s="6"/>
      <c r="I71" s="6"/>
    </row>
    <row r="72" spans="4:9" x14ac:dyDescent="0.2">
      <c r="D72" s="3" t="s">
        <v>107</v>
      </c>
      <c r="E72" s="6"/>
      <c r="F72" s="6"/>
      <c r="G72" s="6"/>
      <c r="H72" s="6"/>
      <c r="I72" s="6"/>
    </row>
    <row r="73" spans="4:9" x14ac:dyDescent="0.2">
      <c r="D73" s="3" t="s">
        <v>108</v>
      </c>
      <c r="E73" s="6"/>
      <c r="F73" s="6"/>
      <c r="G73" s="6"/>
      <c r="H73" s="6"/>
      <c r="I73" s="6"/>
    </row>
    <row r="74" spans="4:9" x14ac:dyDescent="0.2">
      <c r="D74" s="3" t="s">
        <v>109</v>
      </c>
      <c r="E74" s="6"/>
      <c r="F74" s="6"/>
      <c r="G74" s="6"/>
      <c r="H74" s="6"/>
      <c r="I74" s="6"/>
    </row>
    <row r="75" spans="4:9" x14ac:dyDescent="0.2">
      <c r="D75" s="3" t="s">
        <v>110</v>
      </c>
      <c r="E75" s="6"/>
      <c r="F75" s="6"/>
      <c r="G75" s="6"/>
      <c r="H75" s="6"/>
      <c r="I75" s="6"/>
    </row>
    <row r="76" spans="4:9" x14ac:dyDescent="0.2">
      <c r="D76" s="3" t="s">
        <v>111</v>
      </c>
      <c r="E76" s="6"/>
      <c r="F76" s="6"/>
      <c r="G76" s="6"/>
      <c r="H76" s="6"/>
      <c r="I76" s="6"/>
    </row>
    <row r="77" spans="4:9" x14ac:dyDescent="0.2">
      <c r="D77" s="3" t="s">
        <v>112</v>
      </c>
      <c r="E77" s="6"/>
      <c r="F77" s="6"/>
      <c r="G77" s="6"/>
      <c r="H77" s="6"/>
      <c r="I77" s="6"/>
    </row>
    <row r="78" spans="4:9" x14ac:dyDescent="0.2">
      <c r="D78" s="3" t="s">
        <v>113</v>
      </c>
      <c r="E78" s="6"/>
      <c r="F78" s="6"/>
      <c r="G78" s="6"/>
      <c r="H78" s="6"/>
      <c r="I78" s="6"/>
    </row>
    <row r="79" spans="4:9" x14ac:dyDescent="0.2">
      <c r="D79" s="3" t="s">
        <v>114</v>
      </c>
      <c r="E79" s="6"/>
      <c r="F79" s="6"/>
      <c r="G79" s="6"/>
      <c r="H79" s="6"/>
      <c r="I79" s="6"/>
    </row>
    <row r="80" spans="4:9" x14ac:dyDescent="0.2">
      <c r="D80" s="3" t="s">
        <v>115</v>
      </c>
      <c r="E80" s="6"/>
      <c r="F80" s="6"/>
      <c r="G80" s="6"/>
      <c r="H80" s="6"/>
      <c r="I80" s="6"/>
    </row>
    <row r="81" spans="4:9" x14ac:dyDescent="0.2">
      <c r="D81" s="3" t="s">
        <v>116</v>
      </c>
      <c r="E81" s="6"/>
      <c r="F81" s="6"/>
      <c r="G81" s="6"/>
      <c r="H81" s="6"/>
      <c r="I81" s="6"/>
    </row>
    <row r="82" spans="4:9" x14ac:dyDescent="0.2">
      <c r="D82" s="3" t="s">
        <v>117</v>
      </c>
      <c r="E82" s="6"/>
      <c r="F82" s="6"/>
      <c r="G82" s="6"/>
      <c r="H82" s="6"/>
      <c r="I82" s="6"/>
    </row>
    <row r="83" spans="4:9" x14ac:dyDescent="0.2">
      <c r="D83" s="3" t="s">
        <v>118</v>
      </c>
      <c r="E83" s="6"/>
      <c r="F83" s="6"/>
      <c r="G83" s="6"/>
      <c r="H83" s="6"/>
      <c r="I83" s="6"/>
    </row>
    <row r="84" spans="4:9" x14ac:dyDescent="0.2">
      <c r="D84" s="3" t="s">
        <v>119</v>
      </c>
      <c r="E84" s="6"/>
      <c r="F84" s="6"/>
      <c r="G84" s="6"/>
      <c r="H84" s="6"/>
      <c r="I84" s="6"/>
    </row>
    <row r="85" spans="4:9" x14ac:dyDescent="0.2">
      <c r="D85" s="3" t="s">
        <v>120</v>
      </c>
      <c r="E85" s="6"/>
      <c r="F85" s="6"/>
      <c r="G85" s="6"/>
      <c r="H85" s="6"/>
      <c r="I85" s="6"/>
    </row>
    <row r="86" spans="4:9" x14ac:dyDescent="0.2">
      <c r="D86" s="3" t="s">
        <v>121</v>
      </c>
      <c r="E86" s="6"/>
      <c r="F86" s="6"/>
      <c r="G86" s="6"/>
      <c r="H86" s="6"/>
      <c r="I86" s="6"/>
    </row>
    <row r="87" spans="4:9" x14ac:dyDescent="0.2">
      <c r="D87" s="3" t="s">
        <v>122</v>
      </c>
      <c r="E87" s="6"/>
      <c r="F87" s="6"/>
      <c r="G87" s="6"/>
      <c r="H87" s="6"/>
      <c r="I87" s="6"/>
    </row>
    <row r="88" spans="4:9" x14ac:dyDescent="0.2">
      <c r="D88" s="3" t="s">
        <v>123</v>
      </c>
      <c r="E88" s="6"/>
      <c r="F88" s="6"/>
      <c r="G88" s="6"/>
      <c r="H88" s="6"/>
      <c r="I88" s="6"/>
    </row>
    <row r="89" spans="4:9" x14ac:dyDescent="0.2">
      <c r="D89" s="3" t="s">
        <v>124</v>
      </c>
      <c r="E89" s="6"/>
      <c r="F89" s="6"/>
      <c r="G89" s="6"/>
      <c r="H89" s="6"/>
      <c r="I89" s="6"/>
    </row>
    <row r="90" spans="4:9" x14ac:dyDescent="0.2">
      <c r="D90" s="3" t="s">
        <v>125</v>
      </c>
      <c r="E90" s="6"/>
      <c r="F90" s="6"/>
      <c r="G90" s="6"/>
      <c r="H90" s="6"/>
      <c r="I90" s="6"/>
    </row>
    <row r="91" spans="4:9" x14ac:dyDescent="0.2">
      <c r="D91" s="3" t="s">
        <v>126</v>
      </c>
      <c r="E91" s="6"/>
      <c r="F91" s="6"/>
      <c r="G91" s="6"/>
      <c r="H91" s="6"/>
      <c r="I91" s="6"/>
    </row>
    <row r="92" spans="4:9" x14ac:dyDescent="0.2">
      <c r="D92" s="3" t="s">
        <v>127</v>
      </c>
      <c r="E92" s="6"/>
      <c r="F92" s="6"/>
      <c r="G92" s="6"/>
      <c r="H92" s="6"/>
      <c r="I92" s="6"/>
    </row>
    <row r="93" spans="4:9" x14ac:dyDescent="0.2">
      <c r="D93" s="3" t="s">
        <v>128</v>
      </c>
      <c r="E93" s="6"/>
      <c r="F93" s="6"/>
      <c r="G93" s="6"/>
      <c r="H93" s="6"/>
      <c r="I93" s="6"/>
    </row>
    <row r="94" spans="4:9" x14ac:dyDescent="0.2">
      <c r="D94" s="3" t="s">
        <v>129</v>
      </c>
      <c r="E94" s="6"/>
      <c r="F94" s="6"/>
      <c r="G94" s="6"/>
      <c r="H94" s="6"/>
      <c r="I94" s="6"/>
    </row>
    <row r="95" spans="4:9" x14ac:dyDescent="0.2">
      <c r="D95" s="3" t="s">
        <v>130</v>
      </c>
      <c r="E95" s="6"/>
      <c r="F95" s="6"/>
      <c r="G95" s="6"/>
      <c r="H95" s="6"/>
      <c r="I95" s="6"/>
    </row>
    <row r="96" spans="4:9" x14ac:dyDescent="0.2">
      <c r="D96" s="3" t="s">
        <v>131</v>
      </c>
      <c r="E96" s="6"/>
      <c r="F96" s="6"/>
      <c r="G96" s="6"/>
      <c r="H96" s="6"/>
      <c r="I96" s="6"/>
    </row>
    <row r="97" spans="4:9" x14ac:dyDescent="0.2">
      <c r="D97" s="6"/>
      <c r="E97" s="6"/>
      <c r="F97" s="6"/>
      <c r="G97" s="6"/>
      <c r="H97" s="6"/>
      <c r="I97" s="6"/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96"/>
  <sheetViews>
    <sheetView workbookViewId="0">
      <selection activeCell="M13" sqref="M13"/>
    </sheetView>
  </sheetViews>
  <sheetFormatPr baseColWidth="10" defaultColWidth="8.83203125" defaultRowHeight="16" x14ac:dyDescent="0.2"/>
  <cols>
    <col min="1" max="1" width="13.6640625" bestFit="1" customWidth="1"/>
  </cols>
  <sheetData>
    <row r="1" spans="1:15" x14ac:dyDescent="0.2">
      <c r="A1" s="1" t="s">
        <v>0</v>
      </c>
      <c r="B1" s="2">
        <v>116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</row>
    <row r="2" spans="1:15" x14ac:dyDescent="0.2">
      <c r="A2" s="5" t="s">
        <v>2</v>
      </c>
      <c r="B2" s="17" t="s">
        <v>321</v>
      </c>
      <c r="C2" s="2"/>
      <c r="D2" s="3" t="s">
        <v>37</v>
      </c>
      <c r="E2" s="3">
        <v>47.94</v>
      </c>
      <c r="F2" s="3">
        <v>37.58</v>
      </c>
      <c r="G2" s="3">
        <v>22.7</v>
      </c>
      <c r="H2" s="24">
        <v>18.600000000000001</v>
      </c>
      <c r="I2" s="3" t="s">
        <v>225</v>
      </c>
      <c r="J2" t="s">
        <v>571</v>
      </c>
      <c r="K2" s="2" t="s">
        <v>485</v>
      </c>
    </row>
    <row r="3" spans="1:15" ht="17" thickBot="1" x14ac:dyDescent="0.25">
      <c r="A3" s="7" t="s">
        <v>3</v>
      </c>
      <c r="B3" s="2">
        <v>52</v>
      </c>
      <c r="C3" s="2"/>
      <c r="D3" s="3" t="s">
        <v>38</v>
      </c>
      <c r="E3" s="3">
        <v>48.09</v>
      </c>
      <c r="F3" s="24">
        <v>38.299999999999997</v>
      </c>
      <c r="G3" s="3">
        <v>23.7</v>
      </c>
      <c r="H3" s="41">
        <v>18.32</v>
      </c>
      <c r="I3" s="3" t="s">
        <v>226</v>
      </c>
    </row>
    <row r="4" spans="1:15" x14ac:dyDescent="0.2">
      <c r="A4" s="2" t="s">
        <v>132</v>
      </c>
      <c r="B4" s="31">
        <v>44305</v>
      </c>
      <c r="C4" s="2"/>
      <c r="D4" s="3" t="s">
        <v>39</v>
      </c>
      <c r="E4" s="3">
        <v>45.56</v>
      </c>
      <c r="F4" s="3">
        <v>34.82</v>
      </c>
      <c r="G4" s="3">
        <v>22.5</v>
      </c>
      <c r="H4" s="24">
        <v>19</v>
      </c>
      <c r="I4" s="3" t="s">
        <v>227</v>
      </c>
      <c r="K4" s="2" t="s">
        <v>1100</v>
      </c>
    </row>
    <row r="5" spans="1:15" x14ac:dyDescent="0.2">
      <c r="A5" s="2"/>
      <c r="B5" s="2"/>
      <c r="C5" s="2"/>
      <c r="D5" s="3" t="s">
        <v>40</v>
      </c>
      <c r="E5" s="3">
        <v>50.39</v>
      </c>
      <c r="F5" s="3">
        <v>38.979999999999997</v>
      </c>
      <c r="G5" s="3">
        <v>22.8</v>
      </c>
      <c r="H5" s="3">
        <v>18.149999999999999</v>
      </c>
      <c r="I5" s="3" t="s">
        <v>228</v>
      </c>
      <c r="K5" s="2" t="s">
        <v>1101</v>
      </c>
    </row>
    <row r="6" spans="1:15" x14ac:dyDescent="0.2">
      <c r="A6" s="2" t="s">
        <v>25</v>
      </c>
      <c r="B6" s="50" t="s">
        <v>212</v>
      </c>
      <c r="C6" s="2"/>
      <c r="D6" s="3" t="s">
        <v>41</v>
      </c>
      <c r="E6" s="3">
        <v>48.98</v>
      </c>
      <c r="F6" s="3">
        <v>37.06</v>
      </c>
      <c r="G6" s="3">
        <v>23.5</v>
      </c>
      <c r="H6" s="3">
        <v>18.059999999999999</v>
      </c>
      <c r="I6" s="3" t="s">
        <v>229</v>
      </c>
      <c r="K6" s="2" t="s">
        <v>1102</v>
      </c>
    </row>
    <row r="7" spans="1:15" x14ac:dyDescent="0.2">
      <c r="A7" s="2" t="s">
        <v>26</v>
      </c>
      <c r="B7" s="49">
        <v>65</v>
      </c>
      <c r="C7" s="2"/>
      <c r="D7" s="3" t="s">
        <v>42</v>
      </c>
      <c r="E7" s="3">
        <v>46.93</v>
      </c>
      <c r="F7" s="3">
        <v>36.78</v>
      </c>
      <c r="G7" s="27">
        <v>23</v>
      </c>
      <c r="H7" s="3">
        <v>19.02</v>
      </c>
      <c r="I7" s="3" t="s">
        <v>230</v>
      </c>
      <c r="K7" s="2" t="s">
        <v>774</v>
      </c>
    </row>
    <row r="8" spans="1:15" x14ac:dyDescent="0.2">
      <c r="A8" s="2" t="s">
        <v>27</v>
      </c>
      <c r="B8" s="49">
        <v>4</v>
      </c>
      <c r="C8" s="2"/>
      <c r="D8" s="3" t="s">
        <v>43</v>
      </c>
      <c r="E8" s="3">
        <v>48.52</v>
      </c>
      <c r="F8" s="3">
        <v>37.770000000000003</v>
      </c>
      <c r="G8" s="3">
        <v>22.6</v>
      </c>
      <c r="H8" s="3">
        <v>19.16</v>
      </c>
      <c r="I8" s="3" t="s">
        <v>231</v>
      </c>
      <c r="K8" s="44" t="s">
        <v>773</v>
      </c>
      <c r="L8" s="23"/>
      <c r="M8" s="23"/>
      <c r="N8" s="23"/>
      <c r="O8" s="23"/>
    </row>
    <row r="9" spans="1:15" x14ac:dyDescent="0.2">
      <c r="A9" s="2" t="s">
        <v>28</v>
      </c>
      <c r="B9" s="49">
        <v>23</v>
      </c>
      <c r="C9" s="2"/>
      <c r="D9" s="3" t="s">
        <v>44</v>
      </c>
      <c r="E9" s="3">
        <v>48.93</v>
      </c>
      <c r="F9" s="24">
        <v>37.200000000000003</v>
      </c>
      <c r="G9" s="3">
        <v>23.1</v>
      </c>
      <c r="H9" s="3">
        <v>20.010000000000002</v>
      </c>
      <c r="I9" s="3" t="s">
        <v>232</v>
      </c>
    </row>
    <row r="10" spans="1:15" x14ac:dyDescent="0.2">
      <c r="A10" s="2" t="s">
        <v>29</v>
      </c>
      <c r="B10" s="49">
        <v>92</v>
      </c>
      <c r="C10" s="2"/>
      <c r="D10" s="3" t="s">
        <v>45</v>
      </c>
      <c r="E10" s="3">
        <v>48.19</v>
      </c>
      <c r="F10" s="3">
        <v>38.619999999999997</v>
      </c>
      <c r="G10" s="3">
        <v>23.1</v>
      </c>
      <c r="H10" s="3">
        <v>19.47</v>
      </c>
      <c r="I10" s="3" t="s">
        <v>233</v>
      </c>
    </row>
    <row r="11" spans="1:15" x14ac:dyDescent="0.2">
      <c r="C11" s="2"/>
      <c r="D11" s="3" t="s">
        <v>46</v>
      </c>
      <c r="E11" s="3">
        <v>45.84</v>
      </c>
      <c r="F11" s="3">
        <v>36.04</v>
      </c>
      <c r="G11" s="3">
        <v>22.8</v>
      </c>
      <c r="H11" s="3">
        <v>18.73</v>
      </c>
      <c r="I11" s="3" t="s">
        <v>234</v>
      </c>
    </row>
    <row r="12" spans="1:15" x14ac:dyDescent="0.2">
      <c r="B12" s="2"/>
      <c r="D12" s="3" t="s">
        <v>47</v>
      </c>
      <c r="E12" s="3">
        <v>48.43</v>
      </c>
      <c r="F12" s="3">
        <v>37.61</v>
      </c>
      <c r="G12" s="3">
        <v>22.3</v>
      </c>
      <c r="H12" s="3">
        <v>18.41</v>
      </c>
      <c r="I12" s="3" t="s">
        <v>235</v>
      </c>
    </row>
    <row r="13" spans="1:15" x14ac:dyDescent="0.2">
      <c r="B13" s="2"/>
      <c r="D13" s="3" t="s">
        <v>48</v>
      </c>
      <c r="E13" s="3">
        <v>47.06</v>
      </c>
      <c r="F13" s="3">
        <v>36.99</v>
      </c>
      <c r="G13" s="3">
        <v>22.9</v>
      </c>
      <c r="H13" s="3">
        <v>18.72</v>
      </c>
      <c r="I13" s="3" t="s">
        <v>236</v>
      </c>
    </row>
    <row r="14" spans="1:15" x14ac:dyDescent="0.2">
      <c r="D14" s="3" t="s">
        <v>49</v>
      </c>
      <c r="E14" s="3">
        <v>49.12</v>
      </c>
      <c r="F14" s="3">
        <v>39.06</v>
      </c>
      <c r="G14" s="3">
        <v>24.3</v>
      </c>
      <c r="H14" s="3">
        <v>18.88</v>
      </c>
      <c r="I14" s="3" t="s">
        <v>237</v>
      </c>
      <c r="J14" t="s">
        <v>572</v>
      </c>
    </row>
    <row r="15" spans="1:15" x14ac:dyDescent="0.2">
      <c r="D15" s="3" t="s">
        <v>50</v>
      </c>
      <c r="E15" s="3">
        <v>49.23</v>
      </c>
      <c r="F15" s="3">
        <v>37.64</v>
      </c>
      <c r="G15" s="3">
        <v>23.5</v>
      </c>
      <c r="H15" s="3">
        <v>18.760000000000002</v>
      </c>
      <c r="I15" s="3" t="s">
        <v>238</v>
      </c>
    </row>
    <row r="16" spans="1:15" x14ac:dyDescent="0.2">
      <c r="D16" s="3" t="s">
        <v>51</v>
      </c>
      <c r="E16" s="3">
        <v>49.88</v>
      </c>
      <c r="F16" s="3">
        <v>38.31</v>
      </c>
      <c r="G16" s="3">
        <v>23.3</v>
      </c>
      <c r="H16" s="3">
        <v>18.27</v>
      </c>
      <c r="I16" s="3" t="s">
        <v>239</v>
      </c>
    </row>
    <row r="17" spans="4:10" x14ac:dyDescent="0.2">
      <c r="D17" s="3" t="s">
        <v>52</v>
      </c>
      <c r="E17" s="3">
        <v>49.08</v>
      </c>
      <c r="F17" s="3">
        <v>39.049999999999997</v>
      </c>
      <c r="G17" s="3">
        <v>24.4</v>
      </c>
      <c r="H17" s="3">
        <v>19.57</v>
      </c>
      <c r="I17" s="3" t="s">
        <v>240</v>
      </c>
    </row>
    <row r="18" spans="4:10" x14ac:dyDescent="0.2">
      <c r="D18" s="3" t="s">
        <v>53</v>
      </c>
      <c r="E18" s="3">
        <v>50.01</v>
      </c>
      <c r="F18" s="3">
        <v>38.14</v>
      </c>
      <c r="G18" s="3">
        <v>23.1</v>
      </c>
      <c r="H18" s="3">
        <v>18.940000000000001</v>
      </c>
      <c r="I18" s="3" t="s">
        <v>241</v>
      </c>
      <c r="J18" t="s">
        <v>649</v>
      </c>
    </row>
    <row r="19" spans="4:10" x14ac:dyDescent="0.2">
      <c r="D19" s="3" t="s">
        <v>54</v>
      </c>
      <c r="E19" s="3">
        <v>48.62</v>
      </c>
      <c r="F19" s="3">
        <v>37.130000000000003</v>
      </c>
      <c r="G19" s="3">
        <v>22.5</v>
      </c>
      <c r="H19" s="3">
        <v>19.829999999999998</v>
      </c>
      <c r="I19" s="3" t="s">
        <v>242</v>
      </c>
    </row>
    <row r="20" spans="4:10" x14ac:dyDescent="0.2">
      <c r="D20" s="3" t="s">
        <v>55</v>
      </c>
      <c r="E20" s="3">
        <v>48.97</v>
      </c>
      <c r="F20" s="3">
        <v>37.090000000000003</v>
      </c>
      <c r="G20" s="27">
        <v>23</v>
      </c>
      <c r="H20" s="3">
        <v>19.59</v>
      </c>
      <c r="I20" s="3" t="s">
        <v>243</v>
      </c>
    </row>
    <row r="21" spans="4:10" x14ac:dyDescent="0.2">
      <c r="D21" s="3" t="s">
        <v>56</v>
      </c>
      <c r="E21" s="3">
        <v>48.09</v>
      </c>
      <c r="F21" s="3">
        <v>38.520000000000003</v>
      </c>
      <c r="G21" s="3">
        <v>22.9</v>
      </c>
      <c r="H21" s="3">
        <v>18.170000000000002</v>
      </c>
      <c r="I21" s="3" t="s">
        <v>244</v>
      </c>
      <c r="J21" t="s">
        <v>648</v>
      </c>
    </row>
    <row r="22" spans="4:10" x14ac:dyDescent="0.2">
      <c r="D22" s="3" t="s">
        <v>57</v>
      </c>
      <c r="E22" s="3">
        <v>49.56</v>
      </c>
      <c r="F22" s="3">
        <v>38.58</v>
      </c>
      <c r="G22" s="27">
        <v>23</v>
      </c>
      <c r="H22" s="3">
        <v>18.309999999999999</v>
      </c>
      <c r="I22" s="3" t="s">
        <v>245</v>
      </c>
    </row>
    <row r="23" spans="4:10" x14ac:dyDescent="0.2">
      <c r="D23" s="3" t="s">
        <v>58</v>
      </c>
      <c r="E23" s="3">
        <v>47.46</v>
      </c>
      <c r="F23" s="24">
        <v>36.700000000000003</v>
      </c>
      <c r="G23" s="3">
        <v>22.9</v>
      </c>
      <c r="H23" s="24">
        <v>18.600000000000001</v>
      </c>
      <c r="I23" s="3" t="s">
        <v>246</v>
      </c>
    </row>
    <row r="24" spans="4:10" x14ac:dyDescent="0.2">
      <c r="D24" s="3" t="s">
        <v>59</v>
      </c>
      <c r="E24" s="3">
        <v>49.19</v>
      </c>
      <c r="F24" s="3">
        <v>38.159999999999997</v>
      </c>
      <c r="G24" s="3">
        <v>23.7</v>
      </c>
      <c r="H24" s="3">
        <v>18.850000000000001</v>
      </c>
      <c r="I24" s="3" t="s">
        <v>247</v>
      </c>
    </row>
    <row r="25" spans="4:10" x14ac:dyDescent="0.2">
      <c r="D25" s="3" t="s">
        <v>60</v>
      </c>
      <c r="E25" s="3">
        <v>47.49</v>
      </c>
      <c r="F25" s="3">
        <v>37.340000000000003</v>
      </c>
      <c r="G25" s="3">
        <v>22.6</v>
      </c>
      <c r="H25" s="3">
        <v>18.05</v>
      </c>
      <c r="I25" s="3" t="s">
        <v>248</v>
      </c>
    </row>
    <row r="26" spans="4:10" x14ac:dyDescent="0.2">
      <c r="D26" s="3" t="s">
        <v>61</v>
      </c>
      <c r="E26" s="3">
        <v>50.66</v>
      </c>
      <c r="F26" s="3">
        <v>39.01</v>
      </c>
      <c r="G26" s="3">
        <v>23.9</v>
      </c>
      <c r="H26" s="3">
        <v>18.75</v>
      </c>
      <c r="I26" s="3" t="s">
        <v>249</v>
      </c>
    </row>
    <row r="27" spans="4:10" x14ac:dyDescent="0.2">
      <c r="D27" s="3" t="s">
        <v>62</v>
      </c>
      <c r="E27" s="3">
        <v>48.09</v>
      </c>
      <c r="F27" s="3">
        <v>35.869999999999997</v>
      </c>
      <c r="G27" s="27">
        <v>23</v>
      </c>
      <c r="H27" s="37">
        <v>18.2</v>
      </c>
      <c r="I27" s="3" t="s">
        <v>250</v>
      </c>
    </row>
    <row r="28" spans="4:10" x14ac:dyDescent="0.2">
      <c r="D28" s="3" t="s">
        <v>63</v>
      </c>
      <c r="E28" s="24">
        <v>50.1</v>
      </c>
      <c r="F28" s="24">
        <v>37.200000000000003</v>
      </c>
      <c r="G28" s="3">
        <v>22.8</v>
      </c>
      <c r="H28" s="3">
        <v>19.53</v>
      </c>
      <c r="I28" s="3" t="s">
        <v>249</v>
      </c>
      <c r="J28" t="s">
        <v>772</v>
      </c>
    </row>
    <row r="29" spans="4:10" x14ac:dyDescent="0.2">
      <c r="D29" s="3" t="s">
        <v>64</v>
      </c>
      <c r="E29" s="3">
        <v>48.56</v>
      </c>
      <c r="F29" s="24">
        <v>37.9</v>
      </c>
      <c r="G29" s="3">
        <v>21.8</v>
      </c>
      <c r="H29" s="3">
        <v>19.059999999999999</v>
      </c>
      <c r="I29" s="3" t="s">
        <v>250</v>
      </c>
    </row>
    <row r="30" spans="4:10" x14ac:dyDescent="0.2">
      <c r="D30" s="3" t="s">
        <v>65</v>
      </c>
      <c r="E30" s="3">
        <v>51.59</v>
      </c>
      <c r="F30" s="3">
        <v>38.82</v>
      </c>
      <c r="G30" s="3">
        <v>24.1</v>
      </c>
      <c r="H30" s="3">
        <v>19.29</v>
      </c>
      <c r="I30" s="3" t="s">
        <v>251</v>
      </c>
    </row>
    <row r="31" spans="4:10" x14ac:dyDescent="0.2">
      <c r="D31" s="3" t="s">
        <v>66</v>
      </c>
      <c r="E31" s="3">
        <v>49.51</v>
      </c>
      <c r="F31" s="3">
        <v>39.39</v>
      </c>
      <c r="G31" s="3">
        <v>23.1</v>
      </c>
      <c r="H31" s="24">
        <v>19.8</v>
      </c>
      <c r="I31" s="3" t="s">
        <v>252</v>
      </c>
    </row>
    <row r="32" spans="4:10" x14ac:dyDescent="0.2">
      <c r="D32" s="3" t="s">
        <v>67</v>
      </c>
      <c r="E32" s="3">
        <v>50.61</v>
      </c>
      <c r="F32" s="3">
        <v>39.17</v>
      </c>
      <c r="G32" s="3">
        <v>23.2</v>
      </c>
      <c r="H32" s="3">
        <v>19.739999999999998</v>
      </c>
      <c r="I32" s="3" t="s">
        <v>253</v>
      </c>
    </row>
    <row r="33" spans="4:9" x14ac:dyDescent="0.2">
      <c r="D33" s="3" t="s">
        <v>68</v>
      </c>
      <c r="E33" s="3">
        <v>49.48</v>
      </c>
      <c r="F33" s="3">
        <v>37.28</v>
      </c>
      <c r="G33" s="3">
        <v>23.2</v>
      </c>
      <c r="H33" s="3">
        <v>19.63</v>
      </c>
      <c r="I33" s="3" t="s">
        <v>254</v>
      </c>
    </row>
    <row r="34" spans="4:9" x14ac:dyDescent="0.2">
      <c r="D34" s="3" t="s">
        <v>69</v>
      </c>
      <c r="E34" s="3">
        <v>48.14</v>
      </c>
      <c r="F34" s="3">
        <v>38.19</v>
      </c>
      <c r="G34" s="27">
        <v>23</v>
      </c>
      <c r="H34" s="3">
        <v>20.32</v>
      </c>
      <c r="I34" s="3" t="s">
        <v>255</v>
      </c>
    </row>
    <row r="35" spans="4:9" x14ac:dyDescent="0.2">
      <c r="D35" s="3" t="s">
        <v>70</v>
      </c>
      <c r="E35" s="24">
        <v>48.9</v>
      </c>
      <c r="F35" s="3">
        <v>37.049999999999997</v>
      </c>
      <c r="G35" s="3">
        <v>23.5</v>
      </c>
      <c r="H35" s="3">
        <v>20.440000000000001</v>
      </c>
      <c r="I35" s="3" t="s">
        <v>256</v>
      </c>
    </row>
    <row r="36" spans="4:9" x14ac:dyDescent="0.2">
      <c r="D36" s="3" t="s">
        <v>71</v>
      </c>
      <c r="E36" s="3">
        <v>50.64</v>
      </c>
      <c r="F36" s="3">
        <v>38.409999999999997</v>
      </c>
      <c r="G36" s="3">
        <v>24.6</v>
      </c>
      <c r="H36" s="3">
        <v>20.18</v>
      </c>
      <c r="I36" s="3" t="s">
        <v>257</v>
      </c>
    </row>
    <row r="37" spans="4:9" x14ac:dyDescent="0.2">
      <c r="D37" s="3" t="s">
        <v>72</v>
      </c>
      <c r="E37" s="3">
        <v>49.06</v>
      </c>
      <c r="F37" s="3">
        <v>37.06</v>
      </c>
      <c r="G37" s="3">
        <v>22.6</v>
      </c>
      <c r="H37" s="3">
        <v>20.34</v>
      </c>
      <c r="I37" s="3" t="s">
        <v>258</v>
      </c>
    </row>
    <row r="38" spans="4:9" x14ac:dyDescent="0.2">
      <c r="D38" s="3" t="s">
        <v>73</v>
      </c>
      <c r="E38" s="3">
        <v>49.49</v>
      </c>
      <c r="F38" s="3">
        <v>38.43</v>
      </c>
      <c r="G38" s="3">
        <v>23.6</v>
      </c>
      <c r="H38" s="3">
        <v>19.36</v>
      </c>
      <c r="I38" s="3" t="s">
        <v>259</v>
      </c>
    </row>
    <row r="39" spans="4:9" x14ac:dyDescent="0.2">
      <c r="D39" s="3" t="s">
        <v>74</v>
      </c>
      <c r="E39" s="3">
        <v>48.78</v>
      </c>
      <c r="F39" s="3">
        <v>37.79</v>
      </c>
      <c r="G39" s="3">
        <v>22.2</v>
      </c>
      <c r="H39" s="3">
        <v>19.37</v>
      </c>
      <c r="I39" s="3" t="s">
        <v>260</v>
      </c>
    </row>
    <row r="40" spans="4:9" x14ac:dyDescent="0.2">
      <c r="D40" s="3" t="s">
        <v>75</v>
      </c>
      <c r="E40" s="24">
        <v>50.2</v>
      </c>
      <c r="F40" s="3">
        <v>39.79</v>
      </c>
      <c r="G40" s="3">
        <v>23.5</v>
      </c>
      <c r="H40" s="3">
        <v>19.11</v>
      </c>
      <c r="I40" s="3" t="s">
        <v>261</v>
      </c>
    </row>
    <row r="41" spans="4:9" x14ac:dyDescent="0.2">
      <c r="D41" s="3" t="s">
        <v>76</v>
      </c>
      <c r="E41" s="3">
        <v>49.38</v>
      </c>
      <c r="F41" s="24">
        <v>39.9</v>
      </c>
      <c r="G41" s="3">
        <v>23.8</v>
      </c>
      <c r="H41" s="24">
        <v>20.100000000000001</v>
      </c>
      <c r="I41" s="3" t="s">
        <v>262</v>
      </c>
    </row>
    <row r="42" spans="4:9" x14ac:dyDescent="0.2">
      <c r="D42" s="3" t="s">
        <v>77</v>
      </c>
      <c r="E42" s="3">
        <v>49.13</v>
      </c>
      <c r="F42" s="3">
        <v>36.979999999999997</v>
      </c>
      <c r="G42" s="3">
        <v>22.2</v>
      </c>
      <c r="H42" s="3">
        <v>18.96</v>
      </c>
      <c r="I42" s="3" t="s">
        <v>263</v>
      </c>
    </row>
    <row r="43" spans="4:9" x14ac:dyDescent="0.2">
      <c r="D43" s="3" t="s">
        <v>78</v>
      </c>
      <c r="E43" s="3">
        <v>47.15</v>
      </c>
      <c r="F43" s="3">
        <v>38.08</v>
      </c>
      <c r="G43" s="27">
        <v>23</v>
      </c>
      <c r="H43" s="3">
        <v>19.510000000000002</v>
      </c>
      <c r="I43" s="3" t="s">
        <v>264</v>
      </c>
    </row>
    <row r="44" spans="4:9" x14ac:dyDescent="0.2">
      <c r="D44" s="3" t="s">
        <v>79</v>
      </c>
      <c r="E44" s="3">
        <v>48.96</v>
      </c>
      <c r="F44" s="3">
        <v>37.85</v>
      </c>
      <c r="G44" s="27">
        <v>23</v>
      </c>
      <c r="H44" s="3">
        <v>18.89</v>
      </c>
      <c r="I44" s="3" t="s">
        <v>266</v>
      </c>
    </row>
    <row r="45" spans="4:9" x14ac:dyDescent="0.2">
      <c r="D45" s="3" t="s">
        <v>80</v>
      </c>
      <c r="E45" s="3">
        <v>48.58</v>
      </c>
      <c r="F45" s="3">
        <v>35.14</v>
      </c>
      <c r="G45" s="3">
        <v>23.4</v>
      </c>
      <c r="H45" s="3">
        <v>19.690000000000001</v>
      </c>
      <c r="I45" s="3" t="s">
        <v>267</v>
      </c>
    </row>
    <row r="46" spans="4:9" x14ac:dyDescent="0.2">
      <c r="D46" s="3" t="s">
        <v>81</v>
      </c>
      <c r="E46" s="3">
        <v>50.65</v>
      </c>
      <c r="F46" s="3">
        <v>39.26</v>
      </c>
      <c r="G46" s="3">
        <v>23.8</v>
      </c>
      <c r="H46" s="3">
        <v>19.010000000000002</v>
      </c>
      <c r="I46" s="3" t="s">
        <v>268</v>
      </c>
    </row>
    <row r="47" spans="4:9" x14ac:dyDescent="0.2">
      <c r="D47" s="3" t="s">
        <v>82</v>
      </c>
      <c r="E47" s="24">
        <v>51</v>
      </c>
      <c r="F47" s="24">
        <v>38.700000000000003</v>
      </c>
      <c r="G47" s="3">
        <v>23.4</v>
      </c>
      <c r="H47" s="3">
        <v>19.440000000000001</v>
      </c>
      <c r="I47" s="3" t="s">
        <v>269</v>
      </c>
    </row>
    <row r="48" spans="4:9" x14ac:dyDescent="0.2">
      <c r="D48" s="3" t="s">
        <v>83</v>
      </c>
      <c r="E48" s="3">
        <v>48.58</v>
      </c>
      <c r="F48" s="3">
        <v>38.74</v>
      </c>
      <c r="G48" s="3">
        <v>23.2</v>
      </c>
      <c r="H48" s="3">
        <v>19.88</v>
      </c>
      <c r="I48" s="3" t="s">
        <v>270</v>
      </c>
    </row>
    <row r="49" spans="4:9" x14ac:dyDescent="0.2">
      <c r="D49" s="3" t="s">
        <v>84</v>
      </c>
      <c r="E49" s="3">
        <v>47.13</v>
      </c>
      <c r="F49" s="3">
        <v>36.659999999999997</v>
      </c>
      <c r="G49" s="27">
        <v>22</v>
      </c>
      <c r="H49" s="3">
        <v>18.59</v>
      </c>
      <c r="I49" s="3" t="s">
        <v>271</v>
      </c>
    </row>
    <row r="50" spans="4:9" x14ac:dyDescent="0.2">
      <c r="D50" s="3" t="s">
        <v>85</v>
      </c>
      <c r="E50" s="3">
        <v>48.88</v>
      </c>
      <c r="F50" s="3">
        <v>37.22</v>
      </c>
      <c r="G50" s="27">
        <v>23</v>
      </c>
      <c r="H50" s="3">
        <v>19.59</v>
      </c>
      <c r="I50" s="3" t="s">
        <v>272</v>
      </c>
    </row>
    <row r="51" spans="4:9" x14ac:dyDescent="0.2">
      <c r="D51" s="3" t="s">
        <v>86</v>
      </c>
      <c r="E51" s="3">
        <v>51.25</v>
      </c>
      <c r="F51" s="3">
        <v>39.72</v>
      </c>
      <c r="G51" s="3">
        <v>24.1</v>
      </c>
      <c r="H51" s="3">
        <v>19.03</v>
      </c>
      <c r="I51" s="3" t="s">
        <v>273</v>
      </c>
    </row>
    <row r="52" spans="4:9" x14ac:dyDescent="0.2">
      <c r="D52" s="3" t="s">
        <v>87</v>
      </c>
      <c r="E52" s="3">
        <v>50.06</v>
      </c>
      <c r="F52" s="3">
        <v>37.29</v>
      </c>
      <c r="G52" s="3">
        <v>23.3</v>
      </c>
      <c r="H52" s="3">
        <v>19.89</v>
      </c>
      <c r="I52" s="3" t="s">
        <v>370</v>
      </c>
    </row>
    <row r="53" spans="4:9" x14ac:dyDescent="0.2">
      <c r="D53" s="3" t="s">
        <v>88</v>
      </c>
      <c r="E53" s="3">
        <v>49.36</v>
      </c>
      <c r="F53" s="3">
        <v>38.81</v>
      </c>
      <c r="G53" s="3">
        <v>22.8</v>
      </c>
      <c r="H53" s="3">
        <v>19.28</v>
      </c>
      <c r="I53" s="3" t="s">
        <v>371</v>
      </c>
    </row>
    <row r="54" spans="4:9" x14ac:dyDescent="0.2">
      <c r="D54" s="3" t="s">
        <v>89</v>
      </c>
      <c r="E54" s="3">
        <v>49.16</v>
      </c>
      <c r="F54" s="3">
        <v>38.93</v>
      </c>
      <c r="G54" s="3">
        <v>23.3</v>
      </c>
      <c r="H54" s="3">
        <v>18.97</v>
      </c>
      <c r="I54" s="3" t="s">
        <v>372</v>
      </c>
    </row>
    <row r="55" spans="4:9" x14ac:dyDescent="0.2">
      <c r="D55" s="3" t="s">
        <v>90</v>
      </c>
      <c r="E55" s="3">
        <v>49.85</v>
      </c>
      <c r="F55" s="3">
        <v>38.06</v>
      </c>
      <c r="G55" s="3">
        <v>23.5</v>
      </c>
      <c r="H55" s="3">
        <v>19.18</v>
      </c>
      <c r="I55" s="3" t="s">
        <v>373</v>
      </c>
    </row>
    <row r="56" spans="4:9" x14ac:dyDescent="0.2">
      <c r="D56" s="3" t="s">
        <v>91</v>
      </c>
      <c r="E56" s="3">
        <v>49.41</v>
      </c>
      <c r="F56" s="3">
        <v>36.81</v>
      </c>
      <c r="G56" s="27">
        <v>23</v>
      </c>
      <c r="H56" s="3">
        <v>19.68</v>
      </c>
      <c r="I56" s="3" t="s">
        <v>374</v>
      </c>
    </row>
    <row r="57" spans="4:9" x14ac:dyDescent="0.2">
      <c r="D57" s="3" t="s">
        <v>92</v>
      </c>
      <c r="E57" s="3">
        <v>49.17</v>
      </c>
      <c r="F57" s="3">
        <v>38.81</v>
      </c>
      <c r="G57" s="3">
        <v>23.4</v>
      </c>
      <c r="H57" s="3">
        <v>20.04</v>
      </c>
      <c r="I57" s="3" t="s">
        <v>375</v>
      </c>
    </row>
    <row r="58" spans="4:9" x14ac:dyDescent="0.2">
      <c r="D58" s="3" t="s">
        <v>93</v>
      </c>
      <c r="E58" s="3">
        <v>49.41</v>
      </c>
      <c r="F58" s="3">
        <v>40.35</v>
      </c>
      <c r="G58" s="3">
        <v>23.2</v>
      </c>
      <c r="H58" s="24">
        <v>19.7</v>
      </c>
      <c r="I58" s="3" t="s">
        <v>376</v>
      </c>
    </row>
    <row r="59" spans="4:9" x14ac:dyDescent="0.2">
      <c r="D59" s="3" t="s">
        <v>94</v>
      </c>
      <c r="E59" s="3">
        <v>49.69</v>
      </c>
      <c r="F59" s="3">
        <v>38.840000000000003</v>
      </c>
      <c r="G59" s="3">
        <v>23.5</v>
      </c>
      <c r="H59" s="3">
        <v>19.43</v>
      </c>
      <c r="I59" s="3" t="s">
        <v>377</v>
      </c>
    </row>
    <row r="60" spans="4:9" x14ac:dyDescent="0.2">
      <c r="D60" s="3" t="s">
        <v>95</v>
      </c>
      <c r="E60" s="3">
        <v>48.51</v>
      </c>
      <c r="F60" s="3">
        <v>38.01</v>
      </c>
      <c r="G60" s="3">
        <v>23.8</v>
      </c>
      <c r="H60" s="3">
        <v>19.809999999999999</v>
      </c>
      <c r="I60" s="3" t="s">
        <v>378</v>
      </c>
    </row>
    <row r="61" spans="4:9" x14ac:dyDescent="0.2">
      <c r="D61" s="3" t="s">
        <v>96</v>
      </c>
      <c r="E61" s="3">
        <v>49.36</v>
      </c>
      <c r="F61" s="3">
        <v>37.82</v>
      </c>
      <c r="G61" s="3">
        <v>22.6</v>
      </c>
      <c r="H61" s="24">
        <v>19.2</v>
      </c>
      <c r="I61" s="3" t="s">
        <v>379</v>
      </c>
    </row>
    <row r="62" spans="4:9" x14ac:dyDescent="0.2">
      <c r="D62" s="3" t="s">
        <v>97</v>
      </c>
      <c r="E62" s="3">
        <v>47.25</v>
      </c>
      <c r="F62" s="3">
        <v>38.14</v>
      </c>
      <c r="G62" s="3">
        <v>23.3</v>
      </c>
      <c r="H62" s="3">
        <v>18.39</v>
      </c>
      <c r="I62" s="3" t="s">
        <v>380</v>
      </c>
    </row>
    <row r="63" spans="4:9" x14ac:dyDescent="0.2">
      <c r="D63" s="3" t="s">
        <v>98</v>
      </c>
      <c r="E63" s="3">
        <v>48.62</v>
      </c>
      <c r="F63" s="3">
        <v>36.840000000000003</v>
      </c>
      <c r="G63" s="3">
        <v>22.1</v>
      </c>
      <c r="H63" s="3">
        <v>19.68</v>
      </c>
      <c r="I63" s="3" t="s">
        <v>381</v>
      </c>
    </row>
    <row r="64" spans="4:9" x14ac:dyDescent="0.2">
      <c r="D64" s="3" t="s">
        <v>99</v>
      </c>
      <c r="E64" s="3">
        <v>49.74</v>
      </c>
      <c r="F64" s="3">
        <v>38.29</v>
      </c>
      <c r="G64" s="3">
        <v>24.2</v>
      </c>
      <c r="H64" s="3">
        <v>19.850000000000001</v>
      </c>
      <c r="I64" s="3" t="s">
        <v>382</v>
      </c>
    </row>
    <row r="65" spans="4:9" x14ac:dyDescent="0.2">
      <c r="D65" s="3" t="s">
        <v>100</v>
      </c>
      <c r="E65" s="3">
        <v>46.71</v>
      </c>
      <c r="F65" s="3">
        <v>37.56</v>
      </c>
      <c r="G65" s="3">
        <v>22.4</v>
      </c>
      <c r="H65" s="3">
        <v>19.79</v>
      </c>
      <c r="I65" s="3" t="s">
        <v>383</v>
      </c>
    </row>
    <row r="66" spans="4:9" x14ac:dyDescent="0.2">
      <c r="D66" s="3" t="s">
        <v>101</v>
      </c>
      <c r="E66" s="3"/>
      <c r="F66" s="3"/>
      <c r="G66" s="3"/>
      <c r="H66" s="3"/>
      <c r="I66" s="3"/>
    </row>
    <row r="67" spans="4:9" x14ac:dyDescent="0.2">
      <c r="D67" s="3" t="s">
        <v>102</v>
      </c>
      <c r="E67" s="3"/>
      <c r="F67" s="3"/>
      <c r="G67" s="3"/>
      <c r="H67" s="3"/>
      <c r="I67" s="3"/>
    </row>
    <row r="68" spans="4:9" x14ac:dyDescent="0.2">
      <c r="D68" s="3" t="s">
        <v>103</v>
      </c>
      <c r="E68" s="3"/>
      <c r="F68" s="3"/>
      <c r="G68" s="3"/>
      <c r="H68" s="3"/>
      <c r="I68" s="3"/>
    </row>
    <row r="69" spans="4:9" x14ac:dyDescent="0.2">
      <c r="D69" s="3" t="s">
        <v>104</v>
      </c>
      <c r="E69" s="3"/>
      <c r="F69" s="3"/>
      <c r="G69" s="3"/>
      <c r="H69" s="3"/>
      <c r="I69" s="3"/>
    </row>
    <row r="70" spans="4:9" x14ac:dyDescent="0.2">
      <c r="D70" s="3" t="s">
        <v>105</v>
      </c>
      <c r="E70" s="3"/>
      <c r="F70" s="3"/>
      <c r="G70" s="3"/>
      <c r="H70" s="3"/>
      <c r="I70" s="3"/>
    </row>
    <row r="71" spans="4:9" x14ac:dyDescent="0.2">
      <c r="D71" s="3" t="s">
        <v>106</v>
      </c>
      <c r="E71" s="3"/>
      <c r="F71" s="3"/>
      <c r="G71" s="3"/>
      <c r="H71" s="3"/>
      <c r="I71" s="3"/>
    </row>
    <row r="72" spans="4:9" x14ac:dyDescent="0.2">
      <c r="D72" s="3" t="s">
        <v>107</v>
      </c>
      <c r="E72" s="3"/>
      <c r="F72" s="3"/>
      <c r="G72" s="3"/>
      <c r="H72" s="3"/>
      <c r="I72" s="3"/>
    </row>
    <row r="73" spans="4:9" x14ac:dyDescent="0.2">
      <c r="D73" s="3" t="s">
        <v>108</v>
      </c>
      <c r="E73" s="3"/>
      <c r="F73" s="3"/>
      <c r="G73" s="3"/>
      <c r="H73" s="3"/>
      <c r="I73" s="3"/>
    </row>
    <row r="74" spans="4:9" x14ac:dyDescent="0.2">
      <c r="D74" s="3" t="s">
        <v>109</v>
      </c>
      <c r="E74" s="3"/>
      <c r="F74" s="3"/>
      <c r="G74" s="3"/>
      <c r="H74" s="3"/>
      <c r="I74" s="3"/>
    </row>
    <row r="75" spans="4:9" x14ac:dyDescent="0.2">
      <c r="D75" s="3" t="s">
        <v>110</v>
      </c>
      <c r="E75" s="3"/>
      <c r="F75" s="3"/>
      <c r="G75" s="3"/>
      <c r="H75" s="3"/>
      <c r="I75" s="3"/>
    </row>
    <row r="76" spans="4:9" x14ac:dyDescent="0.2">
      <c r="D76" s="3" t="s">
        <v>111</v>
      </c>
      <c r="E76" s="3"/>
      <c r="F76" s="3"/>
      <c r="G76" s="3"/>
      <c r="H76" s="3"/>
      <c r="I76" s="3"/>
    </row>
    <row r="77" spans="4:9" x14ac:dyDescent="0.2">
      <c r="D77" s="3" t="s">
        <v>112</v>
      </c>
      <c r="E77" s="3"/>
      <c r="F77" s="3"/>
      <c r="G77" s="3"/>
      <c r="H77" s="3"/>
      <c r="I77" s="3"/>
    </row>
    <row r="78" spans="4:9" x14ac:dyDescent="0.2">
      <c r="D78" s="3" t="s">
        <v>113</v>
      </c>
      <c r="E78" s="3"/>
      <c r="F78" s="3"/>
      <c r="G78" s="3"/>
      <c r="H78" s="3"/>
      <c r="I78" s="3"/>
    </row>
    <row r="79" spans="4:9" x14ac:dyDescent="0.2">
      <c r="D79" s="3" t="s">
        <v>114</v>
      </c>
      <c r="E79" s="3"/>
      <c r="F79" s="3"/>
      <c r="G79" s="3"/>
      <c r="H79" s="3"/>
      <c r="I79" s="3"/>
    </row>
    <row r="80" spans="4:9" x14ac:dyDescent="0.2">
      <c r="D80" s="3" t="s">
        <v>115</v>
      </c>
      <c r="E80" s="3"/>
      <c r="F80" s="3"/>
      <c r="G80" s="3"/>
      <c r="H80" s="3"/>
      <c r="I80" s="3"/>
    </row>
    <row r="81" spans="4:9" x14ac:dyDescent="0.2">
      <c r="D81" s="3" t="s">
        <v>116</v>
      </c>
      <c r="E81" s="3"/>
      <c r="F81" s="3"/>
      <c r="G81" s="3"/>
      <c r="H81" s="3"/>
      <c r="I81" s="3"/>
    </row>
    <row r="82" spans="4:9" x14ac:dyDescent="0.2">
      <c r="D82" s="3" t="s">
        <v>117</v>
      </c>
      <c r="E82" s="3"/>
      <c r="F82" s="3"/>
      <c r="G82" s="3"/>
      <c r="H82" s="3"/>
      <c r="I82" s="3"/>
    </row>
    <row r="83" spans="4:9" x14ac:dyDescent="0.2">
      <c r="D83" s="3" t="s">
        <v>118</v>
      </c>
      <c r="E83" s="3"/>
      <c r="F83" s="3"/>
      <c r="G83" s="3"/>
      <c r="H83" s="3"/>
      <c r="I83" s="3"/>
    </row>
    <row r="84" spans="4:9" x14ac:dyDescent="0.2">
      <c r="D84" s="3" t="s">
        <v>119</v>
      </c>
      <c r="E84" s="3"/>
      <c r="F84" s="3"/>
      <c r="G84" s="3"/>
      <c r="H84" s="3"/>
      <c r="I84" s="3"/>
    </row>
    <row r="85" spans="4:9" x14ac:dyDescent="0.2">
      <c r="D85" s="3" t="s">
        <v>120</v>
      </c>
      <c r="E85" s="3"/>
      <c r="F85" s="3"/>
      <c r="G85" s="3"/>
      <c r="H85" s="3"/>
      <c r="I85" s="3"/>
    </row>
    <row r="86" spans="4:9" x14ac:dyDescent="0.2">
      <c r="D86" s="3" t="s">
        <v>121</v>
      </c>
      <c r="E86" s="3"/>
      <c r="F86" s="3"/>
      <c r="G86" s="3"/>
      <c r="H86" s="3"/>
      <c r="I86" s="3"/>
    </row>
    <row r="87" spans="4:9" x14ac:dyDescent="0.2">
      <c r="D87" s="3" t="s">
        <v>122</v>
      </c>
      <c r="E87" s="3"/>
      <c r="F87" s="3"/>
      <c r="G87" s="3"/>
      <c r="H87" s="3"/>
      <c r="I87" s="3"/>
    </row>
    <row r="88" spans="4:9" x14ac:dyDescent="0.2">
      <c r="D88" s="3" t="s">
        <v>123</v>
      </c>
      <c r="E88" s="3"/>
      <c r="F88" s="3"/>
      <c r="G88" s="3"/>
      <c r="H88" s="3"/>
      <c r="I88" s="3"/>
    </row>
    <row r="89" spans="4:9" x14ac:dyDescent="0.2">
      <c r="D89" s="3" t="s">
        <v>124</v>
      </c>
      <c r="E89" s="3"/>
      <c r="F89" s="3"/>
      <c r="G89" s="3"/>
      <c r="H89" s="3"/>
      <c r="I89" s="3"/>
    </row>
    <row r="90" spans="4:9" x14ac:dyDescent="0.2">
      <c r="D90" s="3" t="s">
        <v>125</v>
      </c>
      <c r="E90" s="3"/>
      <c r="F90" s="3"/>
      <c r="G90" s="3"/>
      <c r="H90" s="3"/>
      <c r="I90" s="3"/>
    </row>
    <row r="91" spans="4:9" x14ac:dyDescent="0.2">
      <c r="D91" s="3" t="s">
        <v>126</v>
      </c>
      <c r="E91" s="3"/>
      <c r="F91" s="3"/>
      <c r="G91" s="3"/>
      <c r="H91" s="3"/>
      <c r="I91" s="3"/>
    </row>
    <row r="92" spans="4:9" x14ac:dyDescent="0.2">
      <c r="D92" s="3" t="s">
        <v>127</v>
      </c>
      <c r="E92" s="3"/>
      <c r="F92" s="3"/>
      <c r="G92" s="3"/>
      <c r="H92" s="3"/>
      <c r="I92" s="3"/>
    </row>
    <row r="93" spans="4:9" x14ac:dyDescent="0.2">
      <c r="D93" s="3" t="s">
        <v>128</v>
      </c>
      <c r="E93" s="3"/>
      <c r="F93" s="3"/>
      <c r="G93" s="3"/>
      <c r="H93" s="3"/>
      <c r="I93" s="3"/>
    </row>
    <row r="94" spans="4:9" x14ac:dyDescent="0.2">
      <c r="D94" s="3" t="s">
        <v>129</v>
      </c>
      <c r="E94" s="3"/>
      <c r="F94" s="3"/>
      <c r="G94" s="3"/>
      <c r="H94" s="3"/>
      <c r="I94" s="3"/>
    </row>
    <row r="95" spans="4:9" x14ac:dyDescent="0.2">
      <c r="D95" s="3" t="s">
        <v>130</v>
      </c>
      <c r="E95" s="3"/>
      <c r="F95" s="3"/>
      <c r="G95" s="3"/>
      <c r="H95" s="3"/>
      <c r="I95" s="3"/>
    </row>
    <row r="96" spans="4:9" x14ac:dyDescent="0.2">
      <c r="D96" s="3" t="s">
        <v>131</v>
      </c>
      <c r="E96" s="3"/>
      <c r="F96" s="3"/>
      <c r="G96" s="3"/>
      <c r="H96" s="3"/>
      <c r="I9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96"/>
  <sheetViews>
    <sheetView workbookViewId="0">
      <selection activeCell="K4" sqref="K4"/>
    </sheetView>
  </sheetViews>
  <sheetFormatPr baseColWidth="10" defaultColWidth="8.83203125" defaultRowHeight="16" x14ac:dyDescent="0.2"/>
  <cols>
    <col min="1" max="1" width="15.83203125" bestFit="1" customWidth="1"/>
    <col min="2" max="2" width="10.1640625" bestFit="1" customWidth="1"/>
    <col min="12" max="12" width="11.1640625" customWidth="1"/>
    <col min="13" max="13" width="12.1640625" bestFit="1" customWidth="1"/>
  </cols>
  <sheetData>
    <row r="1" spans="1:14" x14ac:dyDescent="0.2">
      <c r="A1" s="99" t="s">
        <v>0</v>
      </c>
      <c r="B1" s="2">
        <v>118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</row>
    <row r="2" spans="1:14" x14ac:dyDescent="0.2">
      <c r="A2" s="99" t="s">
        <v>2</v>
      </c>
      <c r="B2" s="17" t="s">
        <v>321</v>
      </c>
      <c r="C2" s="2"/>
      <c r="D2" s="3" t="s">
        <v>37</v>
      </c>
      <c r="E2" s="3">
        <v>50.84</v>
      </c>
      <c r="F2" s="3">
        <v>38.65</v>
      </c>
      <c r="G2" s="3">
        <v>21.8</v>
      </c>
      <c r="H2" s="3">
        <v>18.43</v>
      </c>
      <c r="I2" s="3" t="s">
        <v>225</v>
      </c>
      <c r="J2" t="s">
        <v>571</v>
      </c>
      <c r="K2" s="2" t="s">
        <v>493</v>
      </c>
    </row>
    <row r="3" spans="1:14" x14ac:dyDescent="0.2">
      <c r="A3" s="99" t="s">
        <v>3</v>
      </c>
      <c r="B3" s="2">
        <v>53</v>
      </c>
      <c r="C3" s="2"/>
      <c r="D3" s="3" t="s">
        <v>38</v>
      </c>
      <c r="E3" s="3">
        <v>48.53</v>
      </c>
      <c r="F3" s="3">
        <v>38.99</v>
      </c>
      <c r="G3" s="3">
        <v>22.2</v>
      </c>
      <c r="H3" s="3">
        <v>18.579999999999998</v>
      </c>
      <c r="I3" s="3" t="s">
        <v>226</v>
      </c>
    </row>
    <row r="4" spans="1:14" x14ac:dyDescent="0.2">
      <c r="A4" s="99" t="s">
        <v>825</v>
      </c>
      <c r="B4" s="51">
        <v>44307</v>
      </c>
      <c r="C4" s="2"/>
      <c r="D4" s="3" t="s">
        <v>39</v>
      </c>
      <c r="E4" s="3">
        <v>51.59</v>
      </c>
      <c r="F4" s="3">
        <v>39.47</v>
      </c>
      <c r="G4" s="3">
        <v>22.3</v>
      </c>
      <c r="H4" s="24">
        <v>19.2</v>
      </c>
      <c r="I4" s="3" t="s">
        <v>227</v>
      </c>
      <c r="K4" s="2" t="s">
        <v>1097</v>
      </c>
    </row>
    <row r="5" spans="1:14" x14ac:dyDescent="0.2">
      <c r="A5" s="2"/>
      <c r="B5" s="2"/>
      <c r="C5" s="2"/>
      <c r="D5" s="3" t="s">
        <v>40</v>
      </c>
      <c r="E5" s="3">
        <v>50.86</v>
      </c>
      <c r="F5" s="3">
        <v>39.39</v>
      </c>
      <c r="G5" s="3">
        <v>23.3</v>
      </c>
      <c r="H5" s="24">
        <v>19.100000000000001</v>
      </c>
      <c r="I5" s="3" t="s">
        <v>228</v>
      </c>
      <c r="K5" s="2" t="s">
        <v>775</v>
      </c>
    </row>
    <row r="6" spans="1:14" x14ac:dyDescent="0.2">
      <c r="A6" s="2" t="s">
        <v>25</v>
      </c>
      <c r="B6" s="43" t="s">
        <v>212</v>
      </c>
      <c r="C6" s="2"/>
      <c r="D6" s="3" t="s">
        <v>41</v>
      </c>
      <c r="E6" s="3">
        <v>50.69</v>
      </c>
      <c r="F6" s="3">
        <v>41.85</v>
      </c>
      <c r="G6" s="3">
        <v>23.1</v>
      </c>
      <c r="H6" s="3">
        <v>18.95</v>
      </c>
      <c r="I6" s="3" t="s">
        <v>229</v>
      </c>
    </row>
    <row r="7" spans="1:14" x14ac:dyDescent="0.2">
      <c r="A7" s="2" t="s">
        <v>26</v>
      </c>
      <c r="B7" s="43">
        <v>62</v>
      </c>
      <c r="C7" s="2"/>
      <c r="D7" s="3" t="s">
        <v>42</v>
      </c>
      <c r="E7" s="3">
        <v>50.49</v>
      </c>
      <c r="F7" s="3">
        <v>40.75</v>
      </c>
      <c r="G7" s="3">
        <v>22.4</v>
      </c>
      <c r="H7" s="3">
        <v>19.149999999999999</v>
      </c>
      <c r="I7" s="3" t="s">
        <v>230</v>
      </c>
      <c r="K7" s="69" t="s">
        <v>776</v>
      </c>
      <c r="M7" s="23"/>
      <c r="N7" s="23"/>
    </row>
    <row r="8" spans="1:14" x14ac:dyDescent="0.2">
      <c r="A8" s="2" t="s">
        <v>27</v>
      </c>
      <c r="B8" s="43">
        <v>7</v>
      </c>
      <c r="C8" s="2"/>
      <c r="D8" s="3" t="s">
        <v>43</v>
      </c>
      <c r="E8" s="3">
        <v>50.49</v>
      </c>
      <c r="F8" s="3">
        <v>39.99</v>
      </c>
      <c r="G8" s="3">
        <v>22.3</v>
      </c>
      <c r="H8" s="3">
        <v>18.95</v>
      </c>
      <c r="I8" s="3" t="s">
        <v>231</v>
      </c>
      <c r="K8" s="69" t="s">
        <v>778</v>
      </c>
      <c r="L8" s="85"/>
      <c r="M8" s="23"/>
      <c r="N8" s="23"/>
    </row>
    <row r="9" spans="1:14" x14ac:dyDescent="0.2">
      <c r="A9" s="2" t="s">
        <v>28</v>
      </c>
      <c r="B9" s="43">
        <v>37</v>
      </c>
      <c r="C9" s="2"/>
      <c r="D9" s="3" t="s">
        <v>44</v>
      </c>
      <c r="E9" s="3">
        <v>50.99</v>
      </c>
      <c r="F9" s="3">
        <v>40.06</v>
      </c>
      <c r="G9" s="3">
        <v>22.9</v>
      </c>
      <c r="H9" s="3">
        <v>18.829999999999998</v>
      </c>
      <c r="I9" s="3" t="s">
        <v>232</v>
      </c>
      <c r="K9" s="69" t="s">
        <v>777</v>
      </c>
      <c r="L9" s="85"/>
      <c r="M9" s="55"/>
      <c r="N9" s="23"/>
    </row>
    <row r="10" spans="1:14" x14ac:dyDescent="0.2">
      <c r="A10" s="2" t="s">
        <v>29</v>
      </c>
      <c r="B10" s="43">
        <v>106</v>
      </c>
      <c r="C10" s="2"/>
      <c r="D10" s="3" t="s">
        <v>45</v>
      </c>
      <c r="E10" s="3">
        <v>51.03</v>
      </c>
      <c r="F10" s="3">
        <v>38.159999999999997</v>
      </c>
      <c r="G10" s="3">
        <v>23.7</v>
      </c>
      <c r="H10" s="3">
        <v>19.350000000000001</v>
      </c>
      <c r="I10" s="3" t="s">
        <v>233</v>
      </c>
      <c r="K10" s="23"/>
      <c r="L10" s="23"/>
      <c r="M10" s="23"/>
      <c r="N10" s="23"/>
    </row>
    <row r="11" spans="1:14" x14ac:dyDescent="0.2">
      <c r="A11" s="2"/>
      <c r="B11" s="2"/>
      <c r="C11" s="2"/>
      <c r="D11" s="3" t="s">
        <v>46</v>
      </c>
      <c r="E11" s="3">
        <v>40.47</v>
      </c>
      <c r="F11" s="3">
        <v>38.159999999999997</v>
      </c>
      <c r="G11" s="3">
        <v>21.4</v>
      </c>
      <c r="H11" s="3">
        <v>18.61</v>
      </c>
      <c r="I11" s="3" t="s">
        <v>234</v>
      </c>
      <c r="K11" s="23"/>
      <c r="L11" s="23"/>
      <c r="M11" s="23"/>
      <c r="N11" s="23"/>
    </row>
    <row r="12" spans="1:14" x14ac:dyDescent="0.2">
      <c r="D12" s="3" t="s">
        <v>47</v>
      </c>
      <c r="E12" s="3">
        <v>49.33</v>
      </c>
      <c r="F12" s="3">
        <v>39.51</v>
      </c>
      <c r="G12" s="3">
        <v>22.3</v>
      </c>
      <c r="H12" s="3">
        <v>18.16</v>
      </c>
      <c r="I12" s="3" t="s">
        <v>235</v>
      </c>
    </row>
    <row r="13" spans="1:14" x14ac:dyDescent="0.2">
      <c r="D13" s="3" t="s">
        <v>48</v>
      </c>
      <c r="E13" s="3">
        <v>52.38</v>
      </c>
      <c r="F13" s="3">
        <v>41.77</v>
      </c>
      <c r="G13" s="3">
        <v>24.4</v>
      </c>
      <c r="H13" s="3">
        <v>19.71</v>
      </c>
      <c r="I13" s="3" t="s">
        <v>236</v>
      </c>
      <c r="K13" s="44"/>
      <c r="L13" s="23"/>
      <c r="M13" s="23"/>
    </row>
    <row r="14" spans="1:14" x14ac:dyDescent="0.2">
      <c r="D14" s="3" t="s">
        <v>49</v>
      </c>
      <c r="E14" s="3">
        <v>49.74</v>
      </c>
      <c r="F14" s="3">
        <v>39.89</v>
      </c>
      <c r="G14" s="3">
        <v>23.4</v>
      </c>
      <c r="H14" s="3">
        <v>18.95</v>
      </c>
      <c r="I14" s="3" t="s">
        <v>237</v>
      </c>
      <c r="K14" s="23"/>
      <c r="L14" s="23"/>
      <c r="M14" s="23"/>
    </row>
    <row r="15" spans="1:14" x14ac:dyDescent="0.2">
      <c r="D15" s="3" t="s">
        <v>50</v>
      </c>
      <c r="E15" s="3">
        <v>51.92</v>
      </c>
      <c r="F15" s="3">
        <v>41.66</v>
      </c>
      <c r="G15" s="3">
        <v>24.4</v>
      </c>
      <c r="H15" s="3">
        <v>19.71</v>
      </c>
      <c r="I15" s="3" t="s">
        <v>238</v>
      </c>
      <c r="K15" s="23"/>
      <c r="L15" s="23"/>
      <c r="M15" s="23"/>
    </row>
    <row r="16" spans="1:14" x14ac:dyDescent="0.2">
      <c r="D16" s="3" t="s">
        <v>51</v>
      </c>
      <c r="E16" s="3">
        <v>51.32</v>
      </c>
      <c r="F16" s="3">
        <v>39.99</v>
      </c>
      <c r="G16" s="3">
        <v>23.6</v>
      </c>
      <c r="H16" s="3">
        <v>18.82</v>
      </c>
      <c r="I16" s="3" t="s">
        <v>239</v>
      </c>
    </row>
    <row r="17" spans="2:9" x14ac:dyDescent="0.2">
      <c r="B17" s="23"/>
      <c r="C17" s="23"/>
      <c r="D17" s="3" t="s">
        <v>52</v>
      </c>
      <c r="E17" s="3">
        <v>49.04</v>
      </c>
      <c r="F17" s="3">
        <v>38.85</v>
      </c>
      <c r="G17" s="3">
        <v>22.6</v>
      </c>
      <c r="H17" s="3">
        <v>18.010000000000002</v>
      </c>
      <c r="I17" s="3" t="s">
        <v>240</v>
      </c>
    </row>
    <row r="18" spans="2:9" x14ac:dyDescent="0.2">
      <c r="B18" s="23"/>
      <c r="C18" s="23"/>
      <c r="D18" s="3" t="s">
        <v>53</v>
      </c>
      <c r="E18" s="3">
        <v>50.16</v>
      </c>
      <c r="F18" s="3">
        <v>41.31</v>
      </c>
      <c r="G18" s="3">
        <v>22.5</v>
      </c>
      <c r="H18" s="3">
        <v>18.02</v>
      </c>
      <c r="I18" s="3" t="s">
        <v>241</v>
      </c>
    </row>
    <row r="19" spans="2:9" x14ac:dyDescent="0.2">
      <c r="B19" s="98"/>
      <c r="C19" s="23"/>
      <c r="D19" s="3" t="s">
        <v>54</v>
      </c>
      <c r="E19" s="3">
        <v>49.95</v>
      </c>
      <c r="F19" s="24">
        <v>40.299999999999997</v>
      </c>
      <c r="G19" s="27">
        <v>22</v>
      </c>
      <c r="H19" s="3">
        <v>19.059999999999999</v>
      </c>
      <c r="I19" s="3" t="s">
        <v>242</v>
      </c>
    </row>
    <row r="20" spans="2:9" x14ac:dyDescent="0.2">
      <c r="D20" s="3" t="s">
        <v>55</v>
      </c>
      <c r="E20" s="3">
        <v>51.83</v>
      </c>
      <c r="F20" s="3">
        <v>38.36</v>
      </c>
      <c r="G20" s="3">
        <v>22.5</v>
      </c>
      <c r="H20" s="3">
        <v>18.989999999999998</v>
      </c>
      <c r="I20" s="3" t="s">
        <v>243</v>
      </c>
    </row>
    <row r="21" spans="2:9" x14ac:dyDescent="0.2">
      <c r="D21" s="3" t="s">
        <v>56</v>
      </c>
      <c r="E21" s="3">
        <v>49.68</v>
      </c>
      <c r="F21" s="3">
        <v>40.049999999999997</v>
      </c>
      <c r="G21" s="3">
        <v>23.7</v>
      </c>
      <c r="H21" s="3">
        <v>19.45</v>
      </c>
      <c r="I21" s="3" t="s">
        <v>244</v>
      </c>
    </row>
    <row r="22" spans="2:9" x14ac:dyDescent="0.2">
      <c r="D22" s="3" t="s">
        <v>57</v>
      </c>
      <c r="E22" s="24">
        <v>49.9</v>
      </c>
      <c r="F22" s="3">
        <v>40.549999999999997</v>
      </c>
      <c r="G22" s="3">
        <v>24.1</v>
      </c>
      <c r="H22" s="3">
        <v>19.72</v>
      </c>
      <c r="I22" s="3" t="s">
        <v>245</v>
      </c>
    </row>
    <row r="23" spans="2:9" x14ac:dyDescent="0.2">
      <c r="D23" s="3" t="s">
        <v>58</v>
      </c>
      <c r="E23" s="3">
        <v>51.13</v>
      </c>
      <c r="F23" s="3">
        <v>41.21</v>
      </c>
      <c r="G23" s="3">
        <v>24.1</v>
      </c>
      <c r="H23" s="3">
        <v>19.850000000000001</v>
      </c>
      <c r="I23" s="3" t="s">
        <v>246</v>
      </c>
    </row>
    <row r="24" spans="2:9" x14ac:dyDescent="0.2">
      <c r="D24" s="3" t="s">
        <v>59</v>
      </c>
      <c r="E24" s="3">
        <v>49.65</v>
      </c>
      <c r="F24" s="24">
        <v>40.1</v>
      </c>
      <c r="G24" s="3">
        <v>22.1</v>
      </c>
      <c r="H24" s="3">
        <v>19.079999999999998</v>
      </c>
      <c r="I24" s="3" t="s">
        <v>247</v>
      </c>
    </row>
    <row r="25" spans="2:9" x14ac:dyDescent="0.2">
      <c r="D25" s="3" t="s">
        <v>60</v>
      </c>
      <c r="E25" s="24">
        <v>50</v>
      </c>
      <c r="F25" s="3">
        <v>39.950000000000003</v>
      </c>
      <c r="G25" s="3">
        <v>23.3</v>
      </c>
      <c r="H25" s="3">
        <v>19.53</v>
      </c>
      <c r="I25" s="3" t="s">
        <v>248</v>
      </c>
    </row>
    <row r="26" spans="2:9" x14ac:dyDescent="0.2">
      <c r="D26" s="3" t="s">
        <v>61</v>
      </c>
      <c r="E26" s="3">
        <v>52.38</v>
      </c>
      <c r="F26" s="3">
        <v>40.44</v>
      </c>
      <c r="G26" s="3">
        <v>24.6</v>
      </c>
      <c r="H26" s="3">
        <v>19.05</v>
      </c>
      <c r="I26" s="3" t="s">
        <v>249</v>
      </c>
    </row>
    <row r="27" spans="2:9" x14ac:dyDescent="0.2">
      <c r="D27" s="3" t="s">
        <v>62</v>
      </c>
      <c r="E27" s="3">
        <v>51.05</v>
      </c>
      <c r="F27" s="3">
        <v>39.630000000000003</v>
      </c>
      <c r="G27" s="3">
        <v>23.3</v>
      </c>
      <c r="H27" s="3">
        <v>18.670000000000002</v>
      </c>
      <c r="I27" s="3" t="s">
        <v>250</v>
      </c>
    </row>
    <row r="28" spans="2:9" x14ac:dyDescent="0.2">
      <c r="D28" s="3" t="s">
        <v>63</v>
      </c>
      <c r="E28" s="3">
        <v>50.83</v>
      </c>
      <c r="F28" s="3">
        <v>39.01</v>
      </c>
      <c r="G28" s="3">
        <v>22.1</v>
      </c>
      <c r="H28" s="3">
        <v>18.55</v>
      </c>
      <c r="I28" s="3" t="s">
        <v>251</v>
      </c>
    </row>
    <row r="29" spans="2:9" x14ac:dyDescent="0.2">
      <c r="D29" s="3" t="s">
        <v>64</v>
      </c>
      <c r="E29" s="3">
        <v>50.33</v>
      </c>
      <c r="F29" s="3">
        <v>41.76</v>
      </c>
      <c r="G29" s="3">
        <v>23.6</v>
      </c>
      <c r="H29" s="3">
        <v>19.64</v>
      </c>
      <c r="I29" s="3" t="s">
        <v>252</v>
      </c>
    </row>
    <row r="30" spans="2:9" x14ac:dyDescent="0.2">
      <c r="D30" s="3" t="s">
        <v>65</v>
      </c>
      <c r="E30" s="3">
        <v>49.94</v>
      </c>
      <c r="F30" s="3">
        <v>39.94</v>
      </c>
      <c r="G30" s="3">
        <v>22.2</v>
      </c>
      <c r="H30" s="3">
        <v>18.739999999999998</v>
      </c>
      <c r="I30" s="3" t="s">
        <v>253</v>
      </c>
    </row>
    <row r="31" spans="2:9" x14ac:dyDescent="0.2">
      <c r="D31" s="3" t="s">
        <v>66</v>
      </c>
      <c r="E31" s="3">
        <v>51.16</v>
      </c>
      <c r="F31" s="3">
        <v>42.69</v>
      </c>
      <c r="G31" s="3">
        <v>24.8</v>
      </c>
      <c r="H31" s="3">
        <v>18.88</v>
      </c>
      <c r="I31" s="3" t="s">
        <v>254</v>
      </c>
    </row>
    <row r="32" spans="2:9" x14ac:dyDescent="0.2">
      <c r="D32" s="3" t="s">
        <v>67</v>
      </c>
      <c r="E32" s="3">
        <v>50.83</v>
      </c>
      <c r="F32" s="3">
        <v>40.380000000000003</v>
      </c>
      <c r="G32" s="27">
        <v>24</v>
      </c>
      <c r="H32" s="3">
        <v>20.04</v>
      </c>
      <c r="I32" s="3" t="s">
        <v>255</v>
      </c>
    </row>
    <row r="33" spans="4:9" x14ac:dyDescent="0.2">
      <c r="D33" s="3" t="s">
        <v>68</v>
      </c>
      <c r="E33" s="3">
        <v>50.18</v>
      </c>
      <c r="F33" s="24">
        <v>39.200000000000003</v>
      </c>
      <c r="G33" s="3">
        <v>22.1</v>
      </c>
      <c r="H33" s="3">
        <v>18.98</v>
      </c>
      <c r="I33" s="3" t="s">
        <v>256</v>
      </c>
    </row>
    <row r="34" spans="4:9" x14ac:dyDescent="0.2">
      <c r="D34" s="3" t="s">
        <v>69</v>
      </c>
      <c r="E34" s="24">
        <v>50.5</v>
      </c>
      <c r="F34" s="3">
        <v>39.17</v>
      </c>
      <c r="G34" s="3">
        <v>22.5</v>
      </c>
      <c r="H34" s="3">
        <v>18.329999999999998</v>
      </c>
      <c r="I34" s="3" t="s">
        <v>257</v>
      </c>
    </row>
    <row r="35" spans="4:9" x14ac:dyDescent="0.2">
      <c r="D35" s="3" t="s">
        <v>70</v>
      </c>
      <c r="E35" s="3">
        <v>51.75</v>
      </c>
      <c r="F35" s="3">
        <v>40.97</v>
      </c>
      <c r="G35" s="3">
        <v>25.3</v>
      </c>
      <c r="H35" s="3">
        <v>18.63</v>
      </c>
      <c r="I35" s="3" t="s">
        <v>258</v>
      </c>
    </row>
    <row r="36" spans="4:9" x14ac:dyDescent="0.2">
      <c r="D36" s="3" t="s">
        <v>71</v>
      </c>
      <c r="E36" s="24">
        <v>50.8</v>
      </c>
      <c r="F36" s="3">
        <v>40.43</v>
      </c>
      <c r="G36" s="3">
        <v>23.1</v>
      </c>
      <c r="H36" s="3">
        <v>18.25</v>
      </c>
      <c r="I36" s="3" t="s">
        <v>259</v>
      </c>
    </row>
    <row r="37" spans="4:9" x14ac:dyDescent="0.2">
      <c r="D37" s="3" t="s">
        <v>72</v>
      </c>
      <c r="E37" s="3">
        <v>50.35</v>
      </c>
      <c r="F37" s="3">
        <v>41.79</v>
      </c>
      <c r="G37" s="3">
        <v>22.1</v>
      </c>
      <c r="H37" s="3">
        <v>18.22</v>
      </c>
      <c r="I37" s="3" t="s">
        <v>260</v>
      </c>
    </row>
    <row r="38" spans="4:9" x14ac:dyDescent="0.2">
      <c r="D38" s="3" t="s">
        <v>73</v>
      </c>
      <c r="E38" s="3">
        <v>52.65</v>
      </c>
      <c r="F38" s="24">
        <v>40.5</v>
      </c>
      <c r="G38" s="3">
        <v>24.2</v>
      </c>
      <c r="H38" s="3">
        <v>18.190000000000001</v>
      </c>
      <c r="I38" s="3" t="s">
        <v>261</v>
      </c>
    </row>
    <row r="39" spans="4:9" x14ac:dyDescent="0.2">
      <c r="D39" s="3" t="s">
        <v>74</v>
      </c>
      <c r="E39" s="3">
        <v>51.77</v>
      </c>
      <c r="F39" s="3">
        <v>41.73</v>
      </c>
      <c r="G39" s="3">
        <v>24.2</v>
      </c>
      <c r="H39" s="3">
        <v>18.97</v>
      </c>
      <c r="I39" s="3" t="s">
        <v>262</v>
      </c>
    </row>
    <row r="40" spans="4:9" x14ac:dyDescent="0.2">
      <c r="D40" s="3" t="s">
        <v>75</v>
      </c>
      <c r="E40" s="3">
        <v>47.47</v>
      </c>
      <c r="F40" s="3">
        <v>36.86</v>
      </c>
      <c r="G40" s="3">
        <v>22.2</v>
      </c>
      <c r="H40" s="3">
        <v>18.579999999999998</v>
      </c>
      <c r="I40" s="3" t="s">
        <v>263</v>
      </c>
    </row>
    <row r="41" spans="4:9" x14ac:dyDescent="0.2">
      <c r="D41" s="3" t="s">
        <v>76</v>
      </c>
      <c r="E41" s="3">
        <v>52.44</v>
      </c>
      <c r="F41" s="3">
        <v>40.340000000000003</v>
      </c>
      <c r="G41" s="3">
        <v>23.6</v>
      </c>
      <c r="H41" s="3">
        <v>19.12</v>
      </c>
      <c r="I41" s="3" t="s">
        <v>264</v>
      </c>
    </row>
    <row r="42" spans="4:9" x14ac:dyDescent="0.2">
      <c r="D42" s="3" t="s">
        <v>77</v>
      </c>
      <c r="E42" s="3">
        <v>51.25</v>
      </c>
      <c r="F42" s="3">
        <v>40.49</v>
      </c>
      <c r="G42" s="3">
        <v>23.8</v>
      </c>
      <c r="H42" s="3">
        <v>20.05</v>
      </c>
      <c r="I42" s="3" t="s">
        <v>266</v>
      </c>
    </row>
    <row r="43" spans="4:9" x14ac:dyDescent="0.2">
      <c r="D43" s="3" t="s">
        <v>78</v>
      </c>
      <c r="E43" s="3">
        <v>51.38</v>
      </c>
      <c r="F43" s="3">
        <v>40.590000000000003</v>
      </c>
      <c r="G43" s="3">
        <v>23.8</v>
      </c>
      <c r="H43" s="3">
        <v>18.98</v>
      </c>
      <c r="I43" s="3" t="s">
        <v>267</v>
      </c>
    </row>
    <row r="44" spans="4:9" x14ac:dyDescent="0.2">
      <c r="D44" s="3" t="s">
        <v>79</v>
      </c>
      <c r="E44" s="3">
        <v>49.57</v>
      </c>
      <c r="F44" s="3">
        <v>39.869999999999997</v>
      </c>
      <c r="G44" s="3">
        <v>21.9</v>
      </c>
      <c r="H44" s="3">
        <v>17.510000000000002</v>
      </c>
      <c r="I44" s="3" t="s">
        <v>268</v>
      </c>
    </row>
    <row r="45" spans="4:9" x14ac:dyDescent="0.2">
      <c r="D45" s="3" t="s">
        <v>80</v>
      </c>
      <c r="E45" s="3">
        <v>49.59</v>
      </c>
      <c r="F45" s="3">
        <v>38.33</v>
      </c>
      <c r="G45" s="3">
        <v>20.9</v>
      </c>
      <c r="H45" s="3">
        <v>18.96</v>
      </c>
      <c r="I45" s="3" t="s">
        <v>269</v>
      </c>
    </row>
    <row r="46" spans="4:9" x14ac:dyDescent="0.2">
      <c r="D46" s="3" t="s">
        <v>81</v>
      </c>
      <c r="E46" s="3">
        <v>50.02</v>
      </c>
      <c r="F46" s="3">
        <v>41.05</v>
      </c>
      <c r="G46" s="3">
        <v>23.6</v>
      </c>
      <c r="H46" s="3">
        <v>18.87</v>
      </c>
      <c r="I46" s="3" t="s">
        <v>270</v>
      </c>
    </row>
    <row r="47" spans="4:9" x14ac:dyDescent="0.2">
      <c r="D47" s="3" t="s">
        <v>82</v>
      </c>
      <c r="E47" s="3">
        <v>49.66</v>
      </c>
      <c r="F47" s="3">
        <v>40.57</v>
      </c>
      <c r="G47" s="3">
        <v>21.7</v>
      </c>
      <c r="H47" s="24">
        <v>18.5</v>
      </c>
      <c r="I47" s="3" t="s">
        <v>271</v>
      </c>
    </row>
    <row r="48" spans="4:9" x14ac:dyDescent="0.2">
      <c r="D48" s="3" t="s">
        <v>83</v>
      </c>
      <c r="E48" s="3">
        <v>51.26</v>
      </c>
      <c r="F48" s="3">
        <v>40.42</v>
      </c>
      <c r="G48" s="3">
        <v>23.1</v>
      </c>
      <c r="H48" s="3">
        <v>18.190000000000001</v>
      </c>
      <c r="I48" s="3" t="s">
        <v>272</v>
      </c>
    </row>
    <row r="49" spans="4:10" x14ac:dyDescent="0.2">
      <c r="D49" s="3" t="s">
        <v>84</v>
      </c>
      <c r="E49" s="3">
        <v>51.87</v>
      </c>
      <c r="F49" s="3">
        <v>40.35</v>
      </c>
      <c r="G49" s="3">
        <v>23.6</v>
      </c>
      <c r="H49" s="3">
        <v>19.14</v>
      </c>
      <c r="I49" s="3" t="s">
        <v>273</v>
      </c>
    </row>
    <row r="50" spans="4:10" x14ac:dyDescent="0.2">
      <c r="D50" s="3" t="s">
        <v>85</v>
      </c>
      <c r="E50" s="3">
        <v>50.84</v>
      </c>
      <c r="F50" s="3">
        <v>39.93</v>
      </c>
      <c r="G50" s="3">
        <v>22.1</v>
      </c>
      <c r="H50" s="3">
        <v>19.23</v>
      </c>
      <c r="I50" s="3" t="s">
        <v>370</v>
      </c>
    </row>
    <row r="51" spans="4:10" x14ac:dyDescent="0.2">
      <c r="D51" s="3" t="s">
        <v>86</v>
      </c>
      <c r="E51" s="3">
        <v>51.31</v>
      </c>
      <c r="F51" s="24">
        <v>41.6</v>
      </c>
      <c r="G51" s="3">
        <v>23.6</v>
      </c>
      <c r="H51" s="3">
        <v>18.91</v>
      </c>
      <c r="I51" s="3" t="s">
        <v>371</v>
      </c>
    </row>
    <row r="52" spans="4:10" x14ac:dyDescent="0.2">
      <c r="D52" s="3" t="s">
        <v>87</v>
      </c>
      <c r="E52" s="24">
        <v>52</v>
      </c>
      <c r="F52" s="24">
        <v>41.8</v>
      </c>
      <c r="G52" s="3">
        <v>23.7</v>
      </c>
      <c r="H52" s="3">
        <v>19.670000000000002</v>
      </c>
      <c r="I52" s="3" t="s">
        <v>372</v>
      </c>
    </row>
    <row r="53" spans="4:10" x14ac:dyDescent="0.2">
      <c r="D53" s="3" t="s">
        <v>88</v>
      </c>
      <c r="E53" s="3">
        <v>50.54</v>
      </c>
      <c r="F53" s="3">
        <v>39.06</v>
      </c>
      <c r="G53" s="3">
        <v>22.1</v>
      </c>
      <c r="H53" s="3">
        <v>17.940000000000001</v>
      </c>
      <c r="I53" s="3" t="s">
        <v>373</v>
      </c>
    </row>
    <row r="54" spans="4:10" x14ac:dyDescent="0.2">
      <c r="D54" s="3" t="s">
        <v>89</v>
      </c>
      <c r="E54" s="3">
        <v>49.88</v>
      </c>
      <c r="F54" s="3">
        <v>40.630000000000003</v>
      </c>
      <c r="G54" s="3">
        <v>23.3</v>
      </c>
      <c r="H54" s="3">
        <v>18.57</v>
      </c>
      <c r="I54" s="3" t="s">
        <v>374</v>
      </c>
    </row>
    <row r="55" spans="4:10" x14ac:dyDescent="0.2">
      <c r="D55" s="3" t="s">
        <v>90</v>
      </c>
      <c r="E55" s="3">
        <v>50.87</v>
      </c>
      <c r="F55" s="3">
        <v>38.86</v>
      </c>
      <c r="G55" s="3">
        <v>22.5</v>
      </c>
      <c r="H55" s="3">
        <v>19.239999999999998</v>
      </c>
      <c r="I55" s="3" t="s">
        <v>375</v>
      </c>
    </row>
    <row r="56" spans="4:10" x14ac:dyDescent="0.2">
      <c r="D56" s="3" t="s">
        <v>91</v>
      </c>
      <c r="E56" s="3">
        <v>50.82</v>
      </c>
      <c r="F56" s="3">
        <v>41.61</v>
      </c>
      <c r="G56" s="3">
        <v>23.1</v>
      </c>
      <c r="H56" s="3">
        <v>18.39</v>
      </c>
      <c r="I56" s="3" t="s">
        <v>376</v>
      </c>
    </row>
    <row r="57" spans="4:10" x14ac:dyDescent="0.2">
      <c r="D57" s="3" t="s">
        <v>92</v>
      </c>
      <c r="E57" s="3">
        <v>43.32</v>
      </c>
      <c r="F57" s="3">
        <v>32.31</v>
      </c>
      <c r="G57" s="3">
        <v>20.5</v>
      </c>
      <c r="H57" s="3">
        <v>19.59</v>
      </c>
      <c r="I57" s="3" t="s">
        <v>331</v>
      </c>
      <c r="J57" t="s">
        <v>572</v>
      </c>
    </row>
    <row r="58" spans="4:10" x14ac:dyDescent="0.2">
      <c r="D58" s="3" t="s">
        <v>93</v>
      </c>
      <c r="E58" s="3">
        <v>47.48</v>
      </c>
      <c r="F58" s="3">
        <v>34.07</v>
      </c>
      <c r="G58" s="3">
        <v>21.9</v>
      </c>
      <c r="H58" s="3">
        <v>19.420000000000002</v>
      </c>
      <c r="I58" s="3" t="s">
        <v>432</v>
      </c>
    </row>
    <row r="59" spans="4:10" x14ac:dyDescent="0.2">
      <c r="D59" s="3" t="s">
        <v>94</v>
      </c>
      <c r="E59" s="3">
        <v>48.66</v>
      </c>
      <c r="F59" s="24">
        <v>34.5</v>
      </c>
      <c r="G59" s="3">
        <v>21.3</v>
      </c>
      <c r="H59" s="3">
        <v>17.82</v>
      </c>
      <c r="I59" s="3" t="s">
        <v>335</v>
      </c>
    </row>
    <row r="60" spans="4:10" x14ac:dyDescent="0.2">
      <c r="D60" s="3" t="s">
        <v>95</v>
      </c>
      <c r="E60" s="3">
        <v>47.36</v>
      </c>
      <c r="F60" s="24">
        <v>34.200000000000003</v>
      </c>
      <c r="G60" s="3">
        <v>21.2</v>
      </c>
      <c r="H60" s="3">
        <v>17.73</v>
      </c>
      <c r="I60" s="3" t="s">
        <v>336</v>
      </c>
    </row>
    <row r="61" spans="4:10" x14ac:dyDescent="0.2">
      <c r="D61" s="3" t="s">
        <v>96</v>
      </c>
      <c r="E61" s="3">
        <v>48.93</v>
      </c>
      <c r="F61" s="3">
        <v>36.340000000000003</v>
      </c>
      <c r="G61" s="3">
        <v>21.6</v>
      </c>
      <c r="H61" s="3">
        <v>18.64</v>
      </c>
      <c r="I61" s="3" t="s">
        <v>337</v>
      </c>
    </row>
    <row r="62" spans="4:10" x14ac:dyDescent="0.2">
      <c r="D62" s="3" t="s">
        <v>97</v>
      </c>
      <c r="E62" s="3"/>
      <c r="F62" s="3"/>
      <c r="G62" s="3"/>
      <c r="H62" s="3"/>
      <c r="I62" s="3"/>
    </row>
    <row r="63" spans="4:10" x14ac:dyDescent="0.2">
      <c r="D63" s="3" t="s">
        <v>98</v>
      </c>
      <c r="E63" s="3"/>
      <c r="F63" s="3"/>
      <c r="G63" s="3"/>
      <c r="H63" s="3"/>
      <c r="I63" s="3"/>
    </row>
    <row r="64" spans="4:10" x14ac:dyDescent="0.2">
      <c r="D64" s="3" t="s">
        <v>99</v>
      </c>
      <c r="E64" s="3"/>
      <c r="F64" s="3"/>
      <c r="G64" s="3"/>
      <c r="H64" s="3"/>
      <c r="I64" s="3"/>
    </row>
    <row r="65" spans="4:9" x14ac:dyDescent="0.2">
      <c r="D65" s="3" t="s">
        <v>100</v>
      </c>
      <c r="E65" s="3"/>
      <c r="F65" s="3"/>
      <c r="G65" s="3"/>
      <c r="H65" s="3"/>
      <c r="I65" s="3"/>
    </row>
    <row r="66" spans="4:9" x14ac:dyDescent="0.2">
      <c r="D66" s="3" t="s">
        <v>101</v>
      </c>
      <c r="E66" s="3"/>
      <c r="F66" s="3"/>
      <c r="G66" s="3"/>
      <c r="H66" s="3"/>
      <c r="I66" s="3"/>
    </row>
    <row r="67" spans="4:9" x14ac:dyDescent="0.2">
      <c r="D67" s="3" t="s">
        <v>102</v>
      </c>
      <c r="E67" s="3"/>
      <c r="F67" s="3"/>
      <c r="G67" s="3"/>
      <c r="H67" s="3"/>
      <c r="I67" s="3"/>
    </row>
    <row r="68" spans="4:9" x14ac:dyDescent="0.2">
      <c r="D68" s="3" t="s">
        <v>103</v>
      </c>
      <c r="E68" s="3"/>
      <c r="F68" s="3"/>
      <c r="G68" s="3"/>
      <c r="H68" s="3"/>
      <c r="I68" s="3"/>
    </row>
    <row r="69" spans="4:9" x14ac:dyDescent="0.2">
      <c r="D69" s="3" t="s">
        <v>104</v>
      </c>
      <c r="E69" s="3"/>
      <c r="F69" s="3"/>
      <c r="G69" s="3"/>
      <c r="H69" s="3"/>
      <c r="I69" s="3"/>
    </row>
    <row r="70" spans="4:9" x14ac:dyDescent="0.2">
      <c r="D70" s="3" t="s">
        <v>105</v>
      </c>
      <c r="E70" s="3"/>
      <c r="F70" s="3"/>
      <c r="G70" s="3"/>
      <c r="H70" s="3"/>
      <c r="I70" s="3"/>
    </row>
    <row r="71" spans="4:9" x14ac:dyDescent="0.2">
      <c r="D71" s="3" t="s">
        <v>106</v>
      </c>
      <c r="E71" s="3"/>
      <c r="F71" s="3"/>
      <c r="G71" s="3"/>
      <c r="H71" s="3"/>
      <c r="I71" s="3"/>
    </row>
    <row r="72" spans="4:9" x14ac:dyDescent="0.2">
      <c r="D72" s="3" t="s">
        <v>107</v>
      </c>
      <c r="E72" s="3"/>
      <c r="F72" s="3"/>
      <c r="G72" s="3"/>
      <c r="H72" s="3"/>
      <c r="I72" s="3"/>
    </row>
    <row r="73" spans="4:9" x14ac:dyDescent="0.2">
      <c r="D73" s="3" t="s">
        <v>108</v>
      </c>
      <c r="E73" s="3"/>
      <c r="F73" s="3"/>
      <c r="G73" s="3"/>
      <c r="H73" s="3"/>
      <c r="I73" s="3"/>
    </row>
    <row r="74" spans="4:9" x14ac:dyDescent="0.2">
      <c r="D74" s="3" t="s">
        <v>109</v>
      </c>
      <c r="E74" s="3"/>
      <c r="F74" s="3"/>
      <c r="G74" s="3"/>
      <c r="H74" s="3"/>
      <c r="I74" s="3"/>
    </row>
    <row r="75" spans="4:9" x14ac:dyDescent="0.2">
      <c r="D75" s="3" t="s">
        <v>110</v>
      </c>
      <c r="E75" s="3"/>
      <c r="F75" s="3"/>
      <c r="G75" s="3"/>
      <c r="H75" s="3"/>
      <c r="I75" s="3"/>
    </row>
    <row r="76" spans="4:9" x14ac:dyDescent="0.2">
      <c r="D76" s="3" t="s">
        <v>111</v>
      </c>
      <c r="E76" s="3"/>
      <c r="F76" s="3"/>
      <c r="G76" s="3"/>
      <c r="H76" s="3"/>
      <c r="I76" s="3"/>
    </row>
    <row r="77" spans="4:9" x14ac:dyDescent="0.2">
      <c r="D77" s="3" t="s">
        <v>112</v>
      </c>
      <c r="E77" s="3"/>
      <c r="F77" s="3"/>
      <c r="G77" s="3"/>
      <c r="H77" s="3"/>
      <c r="I77" s="3"/>
    </row>
    <row r="78" spans="4:9" x14ac:dyDescent="0.2">
      <c r="D78" s="3" t="s">
        <v>113</v>
      </c>
      <c r="E78" s="3"/>
      <c r="F78" s="3"/>
      <c r="G78" s="3"/>
      <c r="H78" s="3"/>
      <c r="I78" s="3"/>
    </row>
    <row r="79" spans="4:9" x14ac:dyDescent="0.2">
      <c r="D79" s="3" t="s">
        <v>114</v>
      </c>
      <c r="E79" s="3"/>
      <c r="F79" s="3"/>
      <c r="G79" s="3"/>
      <c r="H79" s="3"/>
      <c r="I79" s="3"/>
    </row>
    <row r="80" spans="4:9" x14ac:dyDescent="0.2">
      <c r="D80" s="3" t="s">
        <v>115</v>
      </c>
      <c r="E80" s="3"/>
      <c r="F80" s="3"/>
      <c r="G80" s="3"/>
      <c r="H80" s="3"/>
      <c r="I80" s="3"/>
    </row>
    <row r="81" spans="4:9" x14ac:dyDescent="0.2">
      <c r="D81" s="3" t="s">
        <v>116</v>
      </c>
      <c r="E81" s="3"/>
      <c r="F81" s="3"/>
      <c r="G81" s="3"/>
      <c r="H81" s="3"/>
      <c r="I81" s="3"/>
    </row>
    <row r="82" spans="4:9" x14ac:dyDescent="0.2">
      <c r="D82" s="3" t="s">
        <v>117</v>
      </c>
      <c r="E82" s="3"/>
      <c r="F82" s="3"/>
      <c r="G82" s="3"/>
      <c r="H82" s="3"/>
      <c r="I82" s="3"/>
    </row>
    <row r="83" spans="4:9" x14ac:dyDescent="0.2">
      <c r="D83" s="3" t="s">
        <v>118</v>
      </c>
      <c r="E83" s="3"/>
      <c r="F83" s="3"/>
      <c r="G83" s="3"/>
      <c r="H83" s="3"/>
      <c r="I83" s="3"/>
    </row>
    <row r="84" spans="4:9" x14ac:dyDescent="0.2">
      <c r="D84" s="3" t="s">
        <v>119</v>
      </c>
      <c r="E84" s="3"/>
      <c r="F84" s="3"/>
      <c r="G84" s="3"/>
      <c r="H84" s="3"/>
      <c r="I84" s="3"/>
    </row>
    <row r="85" spans="4:9" x14ac:dyDescent="0.2">
      <c r="D85" s="3" t="s">
        <v>120</v>
      </c>
      <c r="E85" s="3"/>
      <c r="F85" s="3"/>
      <c r="G85" s="3"/>
      <c r="H85" s="3"/>
      <c r="I85" s="3"/>
    </row>
    <row r="86" spans="4:9" x14ac:dyDescent="0.2">
      <c r="D86" s="3" t="s">
        <v>121</v>
      </c>
      <c r="E86" s="3"/>
      <c r="F86" s="3"/>
      <c r="G86" s="3"/>
      <c r="H86" s="3"/>
      <c r="I86" s="3"/>
    </row>
    <row r="87" spans="4:9" x14ac:dyDescent="0.2">
      <c r="D87" s="3" t="s">
        <v>122</v>
      </c>
      <c r="E87" s="3"/>
      <c r="F87" s="3"/>
      <c r="G87" s="3"/>
      <c r="H87" s="3"/>
      <c r="I87" s="3"/>
    </row>
    <row r="88" spans="4:9" x14ac:dyDescent="0.2">
      <c r="D88" s="3" t="s">
        <v>123</v>
      </c>
      <c r="E88" s="3"/>
      <c r="F88" s="3"/>
      <c r="G88" s="3"/>
      <c r="H88" s="3"/>
      <c r="I88" s="3"/>
    </row>
    <row r="89" spans="4:9" x14ac:dyDescent="0.2">
      <c r="D89" s="3" t="s">
        <v>124</v>
      </c>
      <c r="E89" s="3"/>
      <c r="F89" s="3"/>
      <c r="G89" s="3"/>
      <c r="H89" s="3"/>
      <c r="I89" s="3"/>
    </row>
    <row r="90" spans="4:9" x14ac:dyDescent="0.2">
      <c r="D90" s="3" t="s">
        <v>125</v>
      </c>
      <c r="E90" s="3"/>
      <c r="F90" s="3"/>
      <c r="G90" s="3"/>
      <c r="H90" s="3"/>
      <c r="I90" s="3"/>
    </row>
    <row r="91" spans="4:9" x14ac:dyDescent="0.2">
      <c r="D91" s="3" t="s">
        <v>126</v>
      </c>
      <c r="E91" s="3"/>
      <c r="F91" s="3"/>
      <c r="G91" s="3"/>
      <c r="H91" s="3"/>
      <c r="I91" s="3"/>
    </row>
    <row r="92" spans="4:9" x14ac:dyDescent="0.2">
      <c r="D92" s="3" t="s">
        <v>127</v>
      </c>
      <c r="E92" s="3"/>
      <c r="F92" s="3"/>
      <c r="G92" s="3"/>
      <c r="H92" s="3"/>
      <c r="I92" s="3"/>
    </row>
    <row r="93" spans="4:9" x14ac:dyDescent="0.2">
      <c r="D93" s="3" t="s">
        <v>128</v>
      </c>
      <c r="E93" s="3"/>
      <c r="F93" s="3"/>
      <c r="G93" s="3"/>
      <c r="H93" s="3"/>
      <c r="I93" s="3"/>
    </row>
    <row r="94" spans="4:9" x14ac:dyDescent="0.2">
      <c r="D94" s="3" t="s">
        <v>129</v>
      </c>
      <c r="E94" s="3"/>
      <c r="F94" s="3"/>
      <c r="G94" s="3"/>
      <c r="H94" s="3"/>
      <c r="I94" s="3"/>
    </row>
    <row r="95" spans="4:9" x14ac:dyDescent="0.2">
      <c r="D95" s="3" t="s">
        <v>130</v>
      </c>
      <c r="E95" s="3"/>
      <c r="F95" s="3"/>
      <c r="G95" s="3"/>
      <c r="H95" s="3"/>
      <c r="I95" s="3"/>
    </row>
    <row r="96" spans="4:9" x14ac:dyDescent="0.2">
      <c r="D96" s="3" t="s">
        <v>131</v>
      </c>
      <c r="E96" s="3"/>
      <c r="F96" s="3"/>
      <c r="G96" s="3"/>
      <c r="H96" s="3"/>
      <c r="I9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96"/>
  <sheetViews>
    <sheetView workbookViewId="0">
      <selection activeCell="L9" sqref="L9"/>
    </sheetView>
  </sheetViews>
  <sheetFormatPr baseColWidth="10" defaultColWidth="8.83203125" defaultRowHeight="16" x14ac:dyDescent="0.2"/>
  <cols>
    <col min="1" max="1" width="13.6640625" bestFit="1" customWidth="1"/>
    <col min="2" max="2" width="10.5" bestFit="1" customWidth="1"/>
  </cols>
  <sheetData>
    <row r="1" spans="1:11" x14ac:dyDescent="0.2">
      <c r="A1" s="99" t="s">
        <v>0</v>
      </c>
      <c r="B1" s="2">
        <v>119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17" t="s">
        <v>321</v>
      </c>
      <c r="C2" s="2"/>
      <c r="D2" s="3" t="s">
        <v>37</v>
      </c>
      <c r="E2" s="3">
        <v>50.91</v>
      </c>
      <c r="F2" s="3">
        <v>38.56</v>
      </c>
      <c r="G2" s="3">
        <v>25.6</v>
      </c>
      <c r="H2" s="3">
        <v>19.25</v>
      </c>
      <c r="I2" s="3" t="s">
        <v>370</v>
      </c>
      <c r="K2" t="s">
        <v>487</v>
      </c>
    </row>
    <row r="3" spans="1:11" x14ac:dyDescent="0.2">
      <c r="A3" s="99" t="s">
        <v>3</v>
      </c>
      <c r="B3" s="2">
        <v>54</v>
      </c>
      <c r="C3" s="2"/>
      <c r="D3" s="3" t="s">
        <v>38</v>
      </c>
      <c r="E3" s="3">
        <v>49.46</v>
      </c>
      <c r="F3" s="3">
        <v>38.78</v>
      </c>
      <c r="G3" s="27">
        <v>24</v>
      </c>
      <c r="H3" s="3">
        <v>19.18</v>
      </c>
      <c r="I3" s="3" t="s">
        <v>371</v>
      </c>
    </row>
    <row r="4" spans="1:11" x14ac:dyDescent="0.2">
      <c r="A4" s="44" t="s">
        <v>501</v>
      </c>
      <c r="B4" s="30">
        <v>44306</v>
      </c>
      <c r="C4" s="2"/>
      <c r="D4" s="3" t="s">
        <v>39</v>
      </c>
      <c r="E4" s="3">
        <v>49.63</v>
      </c>
      <c r="F4" s="3">
        <v>38.409999999999997</v>
      </c>
      <c r="G4" s="3">
        <v>24.4</v>
      </c>
      <c r="H4" s="3">
        <v>18.21</v>
      </c>
      <c r="I4" s="3" t="s">
        <v>372</v>
      </c>
    </row>
    <row r="5" spans="1:11" x14ac:dyDescent="0.2">
      <c r="A5" s="2"/>
      <c r="B5" s="2"/>
      <c r="C5" s="2"/>
      <c r="D5" s="3" t="s">
        <v>40</v>
      </c>
      <c r="E5" s="3">
        <v>46.39</v>
      </c>
      <c r="F5" s="3">
        <v>35.47</v>
      </c>
      <c r="G5" s="3">
        <v>22.9</v>
      </c>
      <c r="H5" s="3">
        <v>19.670000000000002</v>
      </c>
      <c r="I5" s="3" t="s">
        <v>373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3">
        <v>47.18</v>
      </c>
      <c r="F6" s="3">
        <v>36.97</v>
      </c>
      <c r="G6" s="3">
        <v>23.4</v>
      </c>
      <c r="H6" s="24">
        <v>19.8</v>
      </c>
      <c r="I6" s="3" t="s">
        <v>374</v>
      </c>
    </row>
    <row r="7" spans="1:11" x14ac:dyDescent="0.2">
      <c r="A7" s="2" t="s">
        <v>26</v>
      </c>
      <c r="B7" s="34">
        <v>103</v>
      </c>
      <c r="C7" s="2"/>
      <c r="D7" s="3" t="s">
        <v>42</v>
      </c>
      <c r="E7" s="3">
        <v>49.47</v>
      </c>
      <c r="F7" s="24">
        <v>38.6</v>
      </c>
      <c r="G7" s="3">
        <v>24.6</v>
      </c>
      <c r="H7" s="3">
        <v>19.010000000000002</v>
      </c>
      <c r="I7" s="3" t="s">
        <v>375</v>
      </c>
    </row>
    <row r="8" spans="1:11" x14ac:dyDescent="0.2">
      <c r="A8" s="2" t="s">
        <v>27</v>
      </c>
      <c r="B8" s="34">
        <v>4</v>
      </c>
      <c r="C8" s="2"/>
      <c r="D8" s="3" t="s">
        <v>43</v>
      </c>
      <c r="E8" s="3">
        <v>49.42</v>
      </c>
      <c r="F8" s="3">
        <v>38.770000000000003</v>
      </c>
      <c r="G8" s="3">
        <v>24.9</v>
      </c>
      <c r="H8" s="3">
        <v>18.98</v>
      </c>
      <c r="I8" s="3" t="s">
        <v>376</v>
      </c>
    </row>
    <row r="9" spans="1:11" x14ac:dyDescent="0.2">
      <c r="A9" s="2" t="s">
        <v>28</v>
      </c>
      <c r="B9" s="34">
        <v>3</v>
      </c>
      <c r="C9" s="2"/>
      <c r="D9" s="3" t="s">
        <v>44</v>
      </c>
      <c r="E9" s="3">
        <v>47.82</v>
      </c>
      <c r="F9" s="24">
        <v>36.700000000000003</v>
      </c>
      <c r="G9" s="3">
        <v>22.5</v>
      </c>
      <c r="H9" s="3">
        <v>18.13</v>
      </c>
      <c r="I9" s="3" t="s">
        <v>377</v>
      </c>
    </row>
    <row r="10" spans="1:11" x14ac:dyDescent="0.2">
      <c r="A10" s="2" t="s">
        <v>29</v>
      </c>
      <c r="B10" s="34">
        <f>B9+B8+B7</f>
        <v>110</v>
      </c>
      <c r="C10" s="2"/>
      <c r="D10" s="3" t="s">
        <v>45</v>
      </c>
      <c r="E10" s="24">
        <v>49.5</v>
      </c>
      <c r="F10" s="24">
        <v>38.5</v>
      </c>
      <c r="G10" s="3">
        <v>24.7</v>
      </c>
      <c r="H10" s="3">
        <v>19.38</v>
      </c>
      <c r="I10" s="3" t="s">
        <v>378</v>
      </c>
    </row>
    <row r="11" spans="1:11" x14ac:dyDescent="0.2">
      <c r="A11" s="2"/>
      <c r="B11" s="2"/>
      <c r="C11" s="2"/>
      <c r="D11" s="3" t="s">
        <v>46</v>
      </c>
      <c r="E11" s="3">
        <v>48.95</v>
      </c>
      <c r="F11" s="3">
        <v>38.049999999999997</v>
      </c>
      <c r="G11" s="27">
        <v>23</v>
      </c>
      <c r="H11" s="3">
        <v>18.54</v>
      </c>
      <c r="I11" s="3" t="s">
        <v>379</v>
      </c>
    </row>
    <row r="12" spans="1:11" x14ac:dyDescent="0.2">
      <c r="D12" s="3" t="s">
        <v>47</v>
      </c>
      <c r="E12" s="3">
        <v>48.47</v>
      </c>
      <c r="F12" s="3">
        <v>37.08</v>
      </c>
      <c r="G12" s="3">
        <v>23.2</v>
      </c>
      <c r="H12" s="3">
        <v>19.260000000000002</v>
      </c>
      <c r="I12" s="3" t="s">
        <v>380</v>
      </c>
    </row>
    <row r="13" spans="1:11" x14ac:dyDescent="0.2">
      <c r="D13" s="3" t="s">
        <v>48</v>
      </c>
      <c r="E13" s="3">
        <v>48.57</v>
      </c>
      <c r="F13" s="3">
        <v>36.409999999999997</v>
      </c>
      <c r="G13" s="3">
        <v>23.6</v>
      </c>
      <c r="H13" s="3">
        <v>18.87</v>
      </c>
      <c r="I13" s="3" t="s">
        <v>381</v>
      </c>
    </row>
    <row r="14" spans="1:11" x14ac:dyDescent="0.2">
      <c r="D14" s="3" t="s">
        <v>49</v>
      </c>
      <c r="E14" s="3">
        <v>49.37</v>
      </c>
      <c r="F14" s="3">
        <v>36.71</v>
      </c>
      <c r="G14" s="3">
        <v>24.5</v>
      </c>
      <c r="H14" s="3">
        <v>18.38</v>
      </c>
      <c r="I14" s="3" t="s">
        <v>382</v>
      </c>
    </row>
    <row r="15" spans="1:11" x14ac:dyDescent="0.2">
      <c r="D15" s="3" t="s">
        <v>50</v>
      </c>
      <c r="E15" s="3">
        <v>50.35</v>
      </c>
      <c r="F15" s="3">
        <v>39.28</v>
      </c>
      <c r="G15" s="3">
        <v>24.7</v>
      </c>
      <c r="H15" s="3">
        <v>18.97</v>
      </c>
      <c r="I15" s="3" t="s">
        <v>383</v>
      </c>
    </row>
    <row r="16" spans="1:11" x14ac:dyDescent="0.2">
      <c r="D16" s="3" t="s">
        <v>51</v>
      </c>
      <c r="E16" s="3">
        <v>52.16</v>
      </c>
      <c r="F16" s="3">
        <v>38.35</v>
      </c>
      <c r="G16" s="3">
        <v>24.2</v>
      </c>
      <c r="H16" s="3">
        <v>18.850000000000001</v>
      </c>
      <c r="I16" s="3" t="s">
        <v>384</v>
      </c>
    </row>
    <row r="17" spans="4:9" x14ac:dyDescent="0.2">
      <c r="D17" s="3" t="s">
        <v>52</v>
      </c>
      <c r="E17" s="3">
        <v>48.35</v>
      </c>
      <c r="F17" s="3">
        <v>35.090000000000003</v>
      </c>
      <c r="G17" s="3">
        <v>22.9</v>
      </c>
      <c r="H17" s="3">
        <v>18.579999999999998</v>
      </c>
      <c r="I17" s="3" t="s">
        <v>385</v>
      </c>
    </row>
    <row r="18" spans="4:9" x14ac:dyDescent="0.2">
      <c r="D18" s="3" t="s">
        <v>53</v>
      </c>
      <c r="E18" s="41">
        <v>48.89</v>
      </c>
      <c r="F18" s="3">
        <v>37.74</v>
      </c>
      <c r="G18" s="3">
        <v>24.6</v>
      </c>
      <c r="H18" s="3">
        <v>19.68</v>
      </c>
      <c r="I18" s="3" t="s">
        <v>323</v>
      </c>
    </row>
    <row r="19" spans="4:9" x14ac:dyDescent="0.2">
      <c r="D19" s="3" t="s">
        <v>54</v>
      </c>
      <c r="E19" s="3">
        <v>49.28</v>
      </c>
      <c r="F19" s="24">
        <v>37.299999999999997</v>
      </c>
      <c r="G19" s="3">
        <v>24.9</v>
      </c>
      <c r="H19" s="3">
        <v>19.39</v>
      </c>
      <c r="I19" s="3" t="s">
        <v>324</v>
      </c>
    </row>
    <row r="20" spans="4:9" x14ac:dyDescent="0.2">
      <c r="D20" s="3" t="s">
        <v>55</v>
      </c>
      <c r="E20" s="24">
        <v>49.3</v>
      </c>
      <c r="F20" s="3">
        <v>39.39</v>
      </c>
      <c r="G20" s="3">
        <v>24.2</v>
      </c>
      <c r="H20" s="3">
        <v>18.78</v>
      </c>
      <c r="I20" s="3" t="s">
        <v>325</v>
      </c>
    </row>
    <row r="21" spans="4:9" x14ac:dyDescent="0.2">
      <c r="D21" s="3" t="s">
        <v>56</v>
      </c>
      <c r="E21" s="3">
        <v>48.58</v>
      </c>
      <c r="F21" s="3">
        <v>37.82</v>
      </c>
      <c r="G21" s="3">
        <v>24.4</v>
      </c>
      <c r="H21" s="3">
        <v>19.489999999999998</v>
      </c>
      <c r="I21" s="3" t="s">
        <v>326</v>
      </c>
    </row>
    <row r="22" spans="4:9" x14ac:dyDescent="0.2">
      <c r="D22" s="3" t="s">
        <v>57</v>
      </c>
      <c r="E22" s="3">
        <v>47.41</v>
      </c>
      <c r="F22" s="3">
        <v>34.71</v>
      </c>
      <c r="G22" s="3">
        <v>23.6</v>
      </c>
      <c r="H22" s="3">
        <v>19.559999999999999</v>
      </c>
      <c r="I22" s="3" t="s">
        <v>327</v>
      </c>
    </row>
    <row r="23" spans="4:9" x14ac:dyDescent="0.2">
      <c r="D23" s="3" t="s">
        <v>58</v>
      </c>
      <c r="E23" s="3">
        <v>49.59</v>
      </c>
      <c r="F23" s="3">
        <v>38.85</v>
      </c>
      <c r="G23" s="3">
        <v>24.2</v>
      </c>
      <c r="H23" s="3">
        <v>18.16</v>
      </c>
      <c r="I23" s="3" t="s">
        <v>328</v>
      </c>
    </row>
    <row r="24" spans="4:9" x14ac:dyDescent="0.2">
      <c r="D24" s="3" t="s">
        <v>59</v>
      </c>
      <c r="E24" s="3">
        <v>47.63</v>
      </c>
      <c r="F24" s="3">
        <v>35.86</v>
      </c>
      <c r="G24" s="27">
        <v>23</v>
      </c>
      <c r="H24" s="3">
        <v>18.68</v>
      </c>
      <c r="I24" s="3" t="s">
        <v>329</v>
      </c>
    </row>
    <row r="25" spans="4:9" x14ac:dyDescent="0.2">
      <c r="D25" s="3" t="s">
        <v>60</v>
      </c>
      <c r="E25" s="3">
        <v>49.89</v>
      </c>
      <c r="F25" s="3">
        <v>38.11</v>
      </c>
      <c r="G25" s="3">
        <v>24.1</v>
      </c>
      <c r="H25" s="3">
        <v>19.22</v>
      </c>
      <c r="I25" s="3" t="s">
        <v>330</v>
      </c>
    </row>
    <row r="26" spans="4:9" x14ac:dyDescent="0.2">
      <c r="D26" s="3" t="s">
        <v>61</v>
      </c>
      <c r="E26" s="3">
        <v>50.43</v>
      </c>
      <c r="F26" s="3">
        <v>38.68</v>
      </c>
      <c r="G26" s="27">
        <v>26</v>
      </c>
      <c r="H26" s="3">
        <v>18.47</v>
      </c>
      <c r="I26" s="3" t="s">
        <v>331</v>
      </c>
    </row>
    <row r="27" spans="4:9" x14ac:dyDescent="0.2">
      <c r="D27" s="3" t="s">
        <v>62</v>
      </c>
      <c r="E27" s="24">
        <v>47.4</v>
      </c>
      <c r="F27" s="3">
        <v>36.880000000000003</v>
      </c>
      <c r="G27" s="3">
        <v>23.6</v>
      </c>
      <c r="H27" s="3">
        <v>18.93</v>
      </c>
      <c r="I27" s="3" t="s">
        <v>432</v>
      </c>
    </row>
    <row r="28" spans="4:9" x14ac:dyDescent="0.2">
      <c r="D28" s="3" t="s">
        <v>63</v>
      </c>
      <c r="E28" s="3">
        <v>49.27</v>
      </c>
      <c r="F28" s="3">
        <v>37.78</v>
      </c>
      <c r="G28" s="3">
        <v>24.4</v>
      </c>
      <c r="H28" s="3">
        <v>18.75</v>
      </c>
      <c r="I28" s="3" t="s">
        <v>335</v>
      </c>
    </row>
    <row r="29" spans="4:9" x14ac:dyDescent="0.2">
      <c r="D29" s="3" t="s">
        <v>64</v>
      </c>
      <c r="E29" s="3">
        <v>49.85</v>
      </c>
      <c r="F29" s="24">
        <v>38.700000000000003</v>
      </c>
      <c r="G29" s="3">
        <v>24.5</v>
      </c>
      <c r="H29" s="24">
        <v>18.2</v>
      </c>
      <c r="I29" s="3" t="s">
        <v>336</v>
      </c>
    </row>
    <row r="30" spans="4:9" x14ac:dyDescent="0.2">
      <c r="D30" s="3" t="s">
        <v>65</v>
      </c>
      <c r="E30" s="3">
        <v>49.03</v>
      </c>
      <c r="F30" s="3">
        <v>37.74</v>
      </c>
      <c r="G30" s="3">
        <v>25.2</v>
      </c>
      <c r="H30" s="3">
        <v>19.36</v>
      </c>
      <c r="I30" s="3" t="s">
        <v>337</v>
      </c>
    </row>
    <row r="31" spans="4:9" x14ac:dyDescent="0.2">
      <c r="D31" s="3" t="s">
        <v>66</v>
      </c>
      <c r="E31" s="3">
        <v>48.59</v>
      </c>
      <c r="F31" s="3">
        <v>38.25</v>
      </c>
      <c r="G31" s="3">
        <v>23.8</v>
      </c>
      <c r="H31" s="3">
        <v>18.920000000000002</v>
      </c>
      <c r="I31" s="3" t="s">
        <v>338</v>
      </c>
    </row>
    <row r="32" spans="4:9" x14ac:dyDescent="0.2">
      <c r="D32" s="3" t="s">
        <v>67</v>
      </c>
      <c r="E32" s="3">
        <v>48.26</v>
      </c>
      <c r="F32" s="3">
        <v>38.869999999999997</v>
      </c>
      <c r="G32" s="27">
        <v>25</v>
      </c>
      <c r="H32" s="24">
        <v>19.7</v>
      </c>
      <c r="I32" s="3" t="s">
        <v>339</v>
      </c>
    </row>
    <row r="33" spans="4:9" x14ac:dyDescent="0.2">
      <c r="D33" s="3" t="s">
        <v>68</v>
      </c>
      <c r="E33" s="3">
        <v>46.88</v>
      </c>
      <c r="F33" s="3">
        <v>35.770000000000003</v>
      </c>
      <c r="G33" s="3">
        <v>22.9</v>
      </c>
      <c r="H33" s="3">
        <v>19.11</v>
      </c>
      <c r="I33" s="3" t="s">
        <v>340</v>
      </c>
    </row>
    <row r="34" spans="4:9" x14ac:dyDescent="0.2">
      <c r="D34" s="3" t="s">
        <v>69</v>
      </c>
      <c r="E34" s="3"/>
      <c r="F34" s="3"/>
      <c r="G34" s="3"/>
      <c r="H34" s="3"/>
      <c r="I34" s="3"/>
    </row>
    <row r="35" spans="4:9" x14ac:dyDescent="0.2">
      <c r="D35" s="3" t="s">
        <v>70</v>
      </c>
      <c r="E35" s="3"/>
      <c r="F35" s="3"/>
      <c r="G35" s="3"/>
      <c r="H35" s="3"/>
      <c r="I35" s="3"/>
    </row>
    <row r="36" spans="4:9" x14ac:dyDescent="0.2">
      <c r="D36" s="3" t="s">
        <v>71</v>
      </c>
      <c r="E36" s="3"/>
      <c r="F36" s="3"/>
      <c r="G36" s="3"/>
      <c r="H36" s="3"/>
      <c r="I36" s="3"/>
    </row>
    <row r="37" spans="4:9" x14ac:dyDescent="0.2">
      <c r="D37" s="3" t="s">
        <v>72</v>
      </c>
      <c r="E37" s="3"/>
      <c r="F37" s="3"/>
      <c r="G37" s="3"/>
      <c r="H37" s="3"/>
      <c r="I37" s="3"/>
    </row>
    <row r="38" spans="4:9" x14ac:dyDescent="0.2">
      <c r="D38" s="3" t="s">
        <v>73</v>
      </c>
      <c r="E38" s="3"/>
      <c r="F38" s="3"/>
      <c r="G38" s="3"/>
      <c r="H38" s="3"/>
      <c r="I38" s="3"/>
    </row>
    <row r="39" spans="4:9" x14ac:dyDescent="0.2">
      <c r="D39" s="3" t="s">
        <v>74</v>
      </c>
      <c r="E39" s="3"/>
      <c r="F39" s="3"/>
      <c r="G39" s="3"/>
      <c r="H39" s="3"/>
      <c r="I39" s="3"/>
    </row>
    <row r="40" spans="4:9" x14ac:dyDescent="0.2">
      <c r="D40" s="3" t="s">
        <v>75</v>
      </c>
      <c r="E40" s="3"/>
      <c r="F40" s="3"/>
      <c r="G40" s="3"/>
      <c r="H40" s="3"/>
      <c r="I40" s="3"/>
    </row>
    <row r="41" spans="4:9" x14ac:dyDescent="0.2">
      <c r="D41" s="3" t="s">
        <v>76</v>
      </c>
      <c r="E41" s="3"/>
      <c r="F41" s="3"/>
      <c r="G41" s="3"/>
      <c r="H41" s="3"/>
      <c r="I41" s="3"/>
    </row>
    <row r="42" spans="4:9" x14ac:dyDescent="0.2">
      <c r="D42" s="3" t="s">
        <v>77</v>
      </c>
      <c r="E42" s="3"/>
      <c r="F42" s="3"/>
      <c r="G42" s="3"/>
      <c r="H42" s="3"/>
      <c r="I42" s="3"/>
    </row>
    <row r="43" spans="4:9" x14ac:dyDescent="0.2">
      <c r="D43" s="3" t="s">
        <v>78</v>
      </c>
      <c r="E43" s="3"/>
      <c r="F43" s="3"/>
      <c r="G43" s="3"/>
      <c r="H43" s="3"/>
      <c r="I43" s="3"/>
    </row>
    <row r="44" spans="4:9" x14ac:dyDescent="0.2">
      <c r="D44" s="3" t="s">
        <v>79</v>
      </c>
      <c r="E44" s="3"/>
      <c r="F44" s="3"/>
      <c r="G44" s="3"/>
      <c r="H44" s="3"/>
      <c r="I44" s="3"/>
    </row>
    <row r="45" spans="4:9" x14ac:dyDescent="0.2">
      <c r="D45" s="3" t="s">
        <v>80</v>
      </c>
      <c r="E45" s="3"/>
      <c r="F45" s="3"/>
      <c r="G45" s="3"/>
      <c r="H45" s="3"/>
      <c r="I45" s="3"/>
    </row>
    <row r="46" spans="4:9" x14ac:dyDescent="0.2">
      <c r="D46" s="3" t="s">
        <v>81</v>
      </c>
      <c r="E46" s="3"/>
      <c r="F46" s="3"/>
      <c r="G46" s="3"/>
      <c r="H46" s="3"/>
      <c r="I46" s="3"/>
    </row>
    <row r="47" spans="4:9" x14ac:dyDescent="0.2">
      <c r="D47" s="3" t="s">
        <v>82</v>
      </c>
      <c r="E47" s="3"/>
      <c r="F47" s="3"/>
      <c r="G47" s="3"/>
      <c r="H47" s="3"/>
      <c r="I47" s="3"/>
    </row>
    <row r="48" spans="4:9" x14ac:dyDescent="0.2">
      <c r="D48" s="3" t="s">
        <v>83</v>
      </c>
      <c r="E48" s="3"/>
      <c r="F48" s="3"/>
      <c r="G48" s="3"/>
      <c r="H48" s="3"/>
      <c r="I48" s="3"/>
    </row>
    <row r="49" spans="4:9" x14ac:dyDescent="0.2">
      <c r="D49" s="3" t="s">
        <v>84</v>
      </c>
      <c r="E49" s="3"/>
      <c r="F49" s="3"/>
      <c r="G49" s="3"/>
      <c r="H49" s="3"/>
      <c r="I49" s="3"/>
    </row>
    <row r="50" spans="4:9" x14ac:dyDescent="0.2">
      <c r="D50" s="3" t="s">
        <v>85</v>
      </c>
      <c r="E50" s="3"/>
      <c r="F50" s="3"/>
      <c r="G50" s="3"/>
      <c r="H50" s="3"/>
      <c r="I50" s="3"/>
    </row>
    <row r="51" spans="4:9" x14ac:dyDescent="0.2">
      <c r="D51" s="3" t="s">
        <v>86</v>
      </c>
      <c r="E51" s="3"/>
      <c r="F51" s="3"/>
      <c r="G51" s="3"/>
      <c r="H51" s="3"/>
      <c r="I51" s="3"/>
    </row>
    <row r="52" spans="4:9" x14ac:dyDescent="0.2">
      <c r="D52" s="3" t="s">
        <v>87</v>
      </c>
      <c r="E52" s="3"/>
      <c r="F52" s="3"/>
      <c r="G52" s="3"/>
      <c r="H52" s="3"/>
      <c r="I52" s="3"/>
    </row>
    <row r="53" spans="4:9" x14ac:dyDescent="0.2">
      <c r="D53" s="3" t="s">
        <v>88</v>
      </c>
      <c r="E53" s="3"/>
      <c r="F53" s="3"/>
      <c r="G53" s="3"/>
      <c r="H53" s="3"/>
      <c r="I53" s="3"/>
    </row>
    <row r="54" spans="4:9" x14ac:dyDescent="0.2">
      <c r="D54" s="3" t="s">
        <v>89</v>
      </c>
      <c r="E54" s="3"/>
      <c r="F54" s="3"/>
      <c r="G54" s="3"/>
      <c r="H54" s="3"/>
      <c r="I54" s="3"/>
    </row>
    <row r="55" spans="4:9" x14ac:dyDescent="0.2">
      <c r="D55" s="3" t="s">
        <v>90</v>
      </c>
      <c r="E55" s="3"/>
      <c r="F55" s="3"/>
      <c r="G55" s="3"/>
      <c r="H55" s="3"/>
      <c r="I55" s="3"/>
    </row>
    <row r="56" spans="4:9" x14ac:dyDescent="0.2">
      <c r="D56" s="3" t="s">
        <v>91</v>
      </c>
      <c r="E56" s="3"/>
      <c r="F56" s="3"/>
      <c r="G56" s="3"/>
      <c r="H56" s="3"/>
      <c r="I56" s="3"/>
    </row>
    <row r="57" spans="4:9" x14ac:dyDescent="0.2">
      <c r="D57" s="3" t="s">
        <v>92</v>
      </c>
      <c r="E57" s="3"/>
      <c r="F57" s="3"/>
      <c r="G57" s="3"/>
      <c r="H57" s="3"/>
      <c r="I57" s="3"/>
    </row>
    <row r="58" spans="4:9" x14ac:dyDescent="0.2">
      <c r="D58" s="3" t="s">
        <v>93</v>
      </c>
      <c r="E58" s="3"/>
      <c r="F58" s="3"/>
      <c r="G58" s="3"/>
      <c r="H58" s="3"/>
      <c r="I58" s="3"/>
    </row>
    <row r="59" spans="4:9" x14ac:dyDescent="0.2">
      <c r="D59" s="3" t="s">
        <v>94</v>
      </c>
      <c r="E59" s="3"/>
      <c r="F59" s="3"/>
      <c r="G59" s="3"/>
      <c r="H59" s="3"/>
      <c r="I59" s="3"/>
    </row>
    <row r="60" spans="4:9" x14ac:dyDescent="0.2">
      <c r="D60" s="3" t="s">
        <v>95</v>
      </c>
      <c r="E60" s="3"/>
      <c r="F60" s="3"/>
      <c r="G60" s="3"/>
      <c r="H60" s="3"/>
      <c r="I60" s="3"/>
    </row>
    <row r="61" spans="4:9" x14ac:dyDescent="0.2">
      <c r="D61" s="3" t="s">
        <v>96</v>
      </c>
      <c r="E61" s="3"/>
      <c r="F61" s="3"/>
      <c r="G61" s="3"/>
      <c r="H61" s="3"/>
      <c r="I61" s="3"/>
    </row>
    <row r="62" spans="4:9" x14ac:dyDescent="0.2">
      <c r="D62" s="3" t="s">
        <v>97</v>
      </c>
      <c r="E62" s="3"/>
      <c r="F62" s="3"/>
      <c r="G62" s="3"/>
      <c r="H62" s="3"/>
      <c r="I62" s="3"/>
    </row>
    <row r="63" spans="4:9" x14ac:dyDescent="0.2">
      <c r="D63" s="3" t="s">
        <v>98</v>
      </c>
      <c r="E63" s="3"/>
      <c r="F63" s="3"/>
      <c r="G63" s="3"/>
      <c r="H63" s="3"/>
      <c r="I63" s="3"/>
    </row>
    <row r="64" spans="4:9" x14ac:dyDescent="0.2">
      <c r="D64" s="3" t="s">
        <v>99</v>
      </c>
      <c r="E64" s="3"/>
      <c r="F64" s="3"/>
      <c r="G64" s="3"/>
      <c r="H64" s="3"/>
      <c r="I64" s="3"/>
    </row>
    <row r="65" spans="4:9" x14ac:dyDescent="0.2">
      <c r="D65" s="3" t="s">
        <v>100</v>
      </c>
      <c r="E65" s="3"/>
      <c r="F65" s="3"/>
      <c r="G65" s="3"/>
      <c r="H65" s="3"/>
      <c r="I65" s="3"/>
    </row>
    <row r="66" spans="4:9" x14ac:dyDescent="0.2">
      <c r="D66" s="3" t="s">
        <v>101</v>
      </c>
      <c r="E66" s="3"/>
      <c r="F66" s="3"/>
      <c r="G66" s="3"/>
      <c r="H66" s="3"/>
      <c r="I66" s="3"/>
    </row>
    <row r="67" spans="4:9" x14ac:dyDescent="0.2">
      <c r="D67" s="3" t="s">
        <v>102</v>
      </c>
      <c r="E67" s="3"/>
      <c r="F67" s="3"/>
      <c r="G67" s="3"/>
      <c r="H67" s="3"/>
      <c r="I67" s="3"/>
    </row>
    <row r="68" spans="4:9" x14ac:dyDescent="0.2">
      <c r="D68" s="3" t="s">
        <v>103</v>
      </c>
      <c r="E68" s="3"/>
      <c r="F68" s="3"/>
      <c r="G68" s="3"/>
      <c r="H68" s="3"/>
      <c r="I68" s="3"/>
    </row>
    <row r="69" spans="4:9" x14ac:dyDescent="0.2">
      <c r="D69" s="3" t="s">
        <v>104</v>
      </c>
      <c r="E69" s="3"/>
      <c r="F69" s="3"/>
      <c r="G69" s="3"/>
      <c r="H69" s="3"/>
      <c r="I69" s="3"/>
    </row>
    <row r="70" spans="4:9" x14ac:dyDescent="0.2">
      <c r="D70" s="3" t="s">
        <v>105</v>
      </c>
      <c r="E70" s="3"/>
      <c r="F70" s="3"/>
      <c r="G70" s="3"/>
      <c r="H70" s="3"/>
      <c r="I70" s="3"/>
    </row>
    <row r="71" spans="4:9" x14ac:dyDescent="0.2">
      <c r="D71" s="3" t="s">
        <v>106</v>
      </c>
      <c r="E71" s="3"/>
      <c r="F71" s="3"/>
      <c r="G71" s="3"/>
      <c r="H71" s="3"/>
      <c r="I71" s="3"/>
    </row>
    <row r="72" spans="4:9" x14ac:dyDescent="0.2">
      <c r="D72" s="3" t="s">
        <v>107</v>
      </c>
      <c r="E72" s="3"/>
      <c r="F72" s="3"/>
      <c r="G72" s="3"/>
      <c r="H72" s="3"/>
      <c r="I72" s="3"/>
    </row>
    <row r="73" spans="4:9" x14ac:dyDescent="0.2">
      <c r="D73" s="3" t="s">
        <v>108</v>
      </c>
      <c r="E73" s="3"/>
      <c r="F73" s="3"/>
      <c r="G73" s="3"/>
      <c r="H73" s="3"/>
      <c r="I73" s="3"/>
    </row>
    <row r="74" spans="4:9" x14ac:dyDescent="0.2">
      <c r="D74" s="3" t="s">
        <v>109</v>
      </c>
      <c r="E74" s="3"/>
      <c r="F74" s="3"/>
      <c r="G74" s="3"/>
      <c r="H74" s="3"/>
      <c r="I74" s="3"/>
    </row>
    <row r="75" spans="4:9" x14ac:dyDescent="0.2">
      <c r="D75" s="3" t="s">
        <v>110</v>
      </c>
      <c r="E75" s="3"/>
      <c r="F75" s="3"/>
      <c r="G75" s="3"/>
      <c r="H75" s="3"/>
      <c r="I75" s="3"/>
    </row>
    <row r="76" spans="4:9" x14ac:dyDescent="0.2">
      <c r="D76" s="3" t="s">
        <v>111</v>
      </c>
      <c r="E76" s="3"/>
      <c r="F76" s="3"/>
      <c r="G76" s="3"/>
      <c r="H76" s="3"/>
      <c r="I76" s="3"/>
    </row>
    <row r="77" spans="4:9" x14ac:dyDescent="0.2">
      <c r="D77" s="3" t="s">
        <v>112</v>
      </c>
      <c r="E77" s="3"/>
      <c r="F77" s="3"/>
      <c r="G77" s="3"/>
      <c r="H77" s="3"/>
      <c r="I77" s="3"/>
    </row>
    <row r="78" spans="4:9" x14ac:dyDescent="0.2">
      <c r="D78" s="3" t="s">
        <v>113</v>
      </c>
      <c r="E78" s="3"/>
      <c r="F78" s="3"/>
      <c r="G78" s="3"/>
      <c r="H78" s="3"/>
      <c r="I78" s="3"/>
    </row>
    <row r="79" spans="4:9" x14ac:dyDescent="0.2">
      <c r="D79" s="3" t="s">
        <v>114</v>
      </c>
      <c r="E79" s="3"/>
      <c r="F79" s="3"/>
      <c r="G79" s="3"/>
      <c r="H79" s="3"/>
      <c r="I79" s="3"/>
    </row>
    <row r="80" spans="4:9" x14ac:dyDescent="0.2">
      <c r="D80" s="3" t="s">
        <v>115</v>
      </c>
      <c r="E80" s="3"/>
      <c r="F80" s="3"/>
      <c r="G80" s="3"/>
      <c r="H80" s="3"/>
      <c r="I80" s="3"/>
    </row>
    <row r="81" spans="4:9" x14ac:dyDescent="0.2">
      <c r="D81" s="3" t="s">
        <v>116</v>
      </c>
      <c r="E81" s="3"/>
      <c r="F81" s="3"/>
      <c r="G81" s="3"/>
      <c r="H81" s="3"/>
      <c r="I81" s="3"/>
    </row>
    <row r="82" spans="4:9" x14ac:dyDescent="0.2">
      <c r="D82" s="3" t="s">
        <v>117</v>
      </c>
      <c r="E82" s="3"/>
      <c r="F82" s="3"/>
      <c r="G82" s="3"/>
      <c r="H82" s="3"/>
      <c r="I82" s="3"/>
    </row>
    <row r="83" spans="4:9" x14ac:dyDescent="0.2">
      <c r="D83" s="3" t="s">
        <v>118</v>
      </c>
      <c r="E83" s="3"/>
      <c r="F83" s="3"/>
      <c r="G83" s="3"/>
      <c r="H83" s="3"/>
      <c r="I83" s="3"/>
    </row>
    <row r="84" spans="4:9" x14ac:dyDescent="0.2">
      <c r="D84" s="3" t="s">
        <v>119</v>
      </c>
      <c r="E84" s="3"/>
      <c r="F84" s="3"/>
      <c r="G84" s="3"/>
      <c r="H84" s="3"/>
      <c r="I84" s="3"/>
    </row>
    <row r="85" spans="4:9" x14ac:dyDescent="0.2">
      <c r="D85" s="3" t="s">
        <v>120</v>
      </c>
      <c r="E85" s="3"/>
      <c r="F85" s="3"/>
      <c r="G85" s="3"/>
      <c r="H85" s="3"/>
      <c r="I85" s="3"/>
    </row>
    <row r="86" spans="4:9" x14ac:dyDescent="0.2">
      <c r="D86" s="3" t="s">
        <v>121</v>
      </c>
      <c r="E86" s="3"/>
      <c r="F86" s="3"/>
      <c r="G86" s="3"/>
      <c r="H86" s="3"/>
      <c r="I86" s="3"/>
    </row>
    <row r="87" spans="4:9" x14ac:dyDescent="0.2">
      <c r="D87" s="3" t="s">
        <v>122</v>
      </c>
      <c r="E87" s="3"/>
      <c r="F87" s="3"/>
      <c r="G87" s="3"/>
      <c r="H87" s="3"/>
      <c r="I87" s="3"/>
    </row>
    <row r="88" spans="4:9" x14ac:dyDescent="0.2">
      <c r="D88" s="3" t="s">
        <v>123</v>
      </c>
      <c r="E88" s="3"/>
      <c r="F88" s="3"/>
      <c r="G88" s="3"/>
      <c r="H88" s="3"/>
      <c r="I88" s="3"/>
    </row>
    <row r="89" spans="4:9" x14ac:dyDescent="0.2">
      <c r="D89" s="3" t="s">
        <v>124</v>
      </c>
      <c r="E89" s="3"/>
      <c r="F89" s="3"/>
      <c r="G89" s="3"/>
      <c r="H89" s="3"/>
      <c r="I89" s="3"/>
    </row>
    <row r="90" spans="4:9" x14ac:dyDescent="0.2">
      <c r="D90" s="3" t="s">
        <v>125</v>
      </c>
      <c r="E90" s="3"/>
      <c r="F90" s="3"/>
      <c r="G90" s="3"/>
      <c r="H90" s="3"/>
      <c r="I90" s="3"/>
    </row>
    <row r="91" spans="4:9" x14ac:dyDescent="0.2">
      <c r="D91" s="3" t="s">
        <v>126</v>
      </c>
      <c r="E91" s="3"/>
      <c r="F91" s="3"/>
      <c r="G91" s="3"/>
      <c r="H91" s="3"/>
      <c r="I91" s="3"/>
    </row>
    <row r="92" spans="4:9" x14ac:dyDescent="0.2">
      <c r="D92" s="3" t="s">
        <v>127</v>
      </c>
      <c r="E92" s="3"/>
      <c r="F92" s="3"/>
      <c r="G92" s="3"/>
      <c r="H92" s="3"/>
      <c r="I92" s="3"/>
    </row>
    <row r="93" spans="4:9" x14ac:dyDescent="0.2">
      <c r="D93" s="3" t="s">
        <v>128</v>
      </c>
      <c r="E93" s="3"/>
      <c r="F93" s="3"/>
      <c r="G93" s="3"/>
      <c r="H93" s="3"/>
      <c r="I93" s="3"/>
    </row>
    <row r="94" spans="4:9" x14ac:dyDescent="0.2">
      <c r="D94" s="3" t="s">
        <v>129</v>
      </c>
      <c r="E94" s="3"/>
      <c r="F94" s="3"/>
      <c r="G94" s="3"/>
      <c r="H94" s="3"/>
      <c r="I94" s="3"/>
    </row>
    <row r="95" spans="4:9" x14ac:dyDescent="0.2">
      <c r="D95" s="3" t="s">
        <v>130</v>
      </c>
      <c r="E95" s="3"/>
      <c r="F95" s="3"/>
      <c r="G95" s="3"/>
      <c r="H95" s="3"/>
      <c r="I95" s="3"/>
    </row>
    <row r="96" spans="4:9" x14ac:dyDescent="0.2">
      <c r="D96" s="3" t="s">
        <v>131</v>
      </c>
      <c r="E96" s="3"/>
      <c r="F96" s="3"/>
      <c r="G96" s="3"/>
      <c r="H96" s="3"/>
      <c r="I96" s="3"/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108"/>
  <sheetViews>
    <sheetView workbookViewId="0">
      <selection activeCell="N11" sqref="N11"/>
    </sheetView>
  </sheetViews>
  <sheetFormatPr baseColWidth="10" defaultColWidth="8.83203125" defaultRowHeight="16" x14ac:dyDescent="0.2"/>
  <cols>
    <col min="1" max="1" width="13.6640625" bestFit="1" customWidth="1"/>
  </cols>
  <sheetData>
    <row r="1" spans="1:11" x14ac:dyDescent="0.2">
      <c r="A1" s="1" t="s">
        <v>0</v>
      </c>
      <c r="B1" s="2">
        <v>121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</row>
    <row r="2" spans="1:11" x14ac:dyDescent="0.2">
      <c r="A2" s="5" t="s">
        <v>2</v>
      </c>
      <c r="B2" s="17" t="s">
        <v>361</v>
      </c>
      <c r="C2" s="2"/>
      <c r="D2" s="3" t="s">
        <v>37</v>
      </c>
      <c r="E2" s="3">
        <v>50.21</v>
      </c>
      <c r="F2" s="24">
        <v>40.700000000000003</v>
      </c>
      <c r="G2" s="3">
        <v>27.7</v>
      </c>
      <c r="H2" s="3">
        <v>21.16</v>
      </c>
      <c r="I2" s="3" t="s">
        <v>225</v>
      </c>
      <c r="J2" t="s">
        <v>571</v>
      </c>
      <c r="K2" t="s">
        <v>497</v>
      </c>
    </row>
    <row r="3" spans="1:11" ht="17" thickBot="1" x14ac:dyDescent="0.25">
      <c r="A3" s="7" t="s">
        <v>3</v>
      </c>
      <c r="B3" s="2">
        <v>56</v>
      </c>
      <c r="C3" s="2"/>
      <c r="D3" s="3" t="s">
        <v>38</v>
      </c>
      <c r="E3" s="24">
        <v>50.4</v>
      </c>
      <c r="F3" s="3">
        <v>39.43</v>
      </c>
      <c r="G3" s="27">
        <v>28</v>
      </c>
      <c r="H3" s="3">
        <v>19.93</v>
      </c>
      <c r="I3" s="3" t="s">
        <v>226</v>
      </c>
    </row>
    <row r="4" spans="1:11" x14ac:dyDescent="0.2">
      <c r="A4" s="2" t="s">
        <v>501</v>
      </c>
      <c r="B4" s="31">
        <v>44308</v>
      </c>
      <c r="C4" s="2"/>
      <c r="D4" s="3" t="s">
        <v>39</v>
      </c>
      <c r="E4" s="3">
        <v>52.05</v>
      </c>
      <c r="F4" s="3">
        <v>40.409999999999997</v>
      </c>
      <c r="G4" s="3">
        <v>28.3</v>
      </c>
      <c r="H4" s="24">
        <v>19.8</v>
      </c>
      <c r="I4" s="3" t="s">
        <v>227</v>
      </c>
      <c r="K4" t="s">
        <v>779</v>
      </c>
    </row>
    <row r="5" spans="1:11" x14ac:dyDescent="0.2">
      <c r="A5" s="2"/>
      <c r="B5" s="2"/>
      <c r="C5" s="2"/>
      <c r="D5" s="3" t="s">
        <v>40</v>
      </c>
      <c r="E5" s="3">
        <v>53.72</v>
      </c>
      <c r="F5" s="3">
        <v>40.94</v>
      </c>
      <c r="G5" s="27">
        <v>29</v>
      </c>
      <c r="H5" s="3">
        <v>21.94</v>
      </c>
      <c r="I5" s="3" t="s">
        <v>228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3">
        <v>52.06</v>
      </c>
      <c r="F6" s="3">
        <v>40.28</v>
      </c>
      <c r="G6" s="3">
        <v>27.9</v>
      </c>
      <c r="H6" s="3">
        <v>21.47</v>
      </c>
      <c r="I6" s="3" t="s">
        <v>229</v>
      </c>
    </row>
    <row r="7" spans="1:11" x14ac:dyDescent="0.2">
      <c r="A7" s="2" t="s">
        <v>26</v>
      </c>
      <c r="B7" s="34">
        <v>84</v>
      </c>
      <c r="C7" s="2"/>
      <c r="D7" s="3" t="s">
        <v>42</v>
      </c>
      <c r="E7" s="3">
        <v>51.48</v>
      </c>
      <c r="F7" s="3">
        <v>39.22</v>
      </c>
      <c r="G7" s="3">
        <v>27.3</v>
      </c>
      <c r="H7" s="3">
        <v>20.22</v>
      </c>
      <c r="I7" s="3" t="s">
        <v>230</v>
      </c>
    </row>
    <row r="8" spans="1:11" x14ac:dyDescent="0.2">
      <c r="A8" s="2" t="s">
        <v>27</v>
      </c>
      <c r="B8" s="34">
        <v>0</v>
      </c>
      <c r="C8" s="2"/>
      <c r="D8" s="3" t="s">
        <v>43</v>
      </c>
      <c r="E8" s="3">
        <v>50.84</v>
      </c>
      <c r="F8" s="3">
        <v>39.69</v>
      </c>
      <c r="G8" s="3">
        <v>27.7</v>
      </c>
      <c r="H8" s="3">
        <v>20.95</v>
      </c>
      <c r="I8" s="3" t="s">
        <v>231</v>
      </c>
    </row>
    <row r="9" spans="1:11" x14ac:dyDescent="0.2">
      <c r="A9" s="2" t="s">
        <v>28</v>
      </c>
      <c r="B9" s="34">
        <v>11</v>
      </c>
      <c r="C9" s="2"/>
      <c r="D9" s="3" t="s">
        <v>44</v>
      </c>
      <c r="E9" s="3">
        <v>48.73</v>
      </c>
      <c r="F9" s="3">
        <v>39.93</v>
      </c>
      <c r="G9" s="3">
        <v>25.7</v>
      </c>
      <c r="H9" s="3">
        <v>19.989999999999998</v>
      </c>
      <c r="I9" s="3" t="s">
        <v>232</v>
      </c>
    </row>
    <row r="10" spans="1:11" x14ac:dyDescent="0.2">
      <c r="A10" s="2" t="s">
        <v>29</v>
      </c>
      <c r="B10" s="34">
        <v>95</v>
      </c>
      <c r="C10" s="2"/>
      <c r="D10" s="3" t="s">
        <v>45</v>
      </c>
      <c r="E10" s="3">
        <v>49.38</v>
      </c>
      <c r="F10" s="37">
        <v>37.700000000000003</v>
      </c>
      <c r="G10" s="3">
        <v>26.9</v>
      </c>
      <c r="H10" s="3">
        <v>20.149999999999999</v>
      </c>
      <c r="I10" s="3" t="s">
        <v>233</v>
      </c>
    </row>
    <row r="11" spans="1:11" x14ac:dyDescent="0.2">
      <c r="C11" s="2"/>
      <c r="D11" s="3" t="s">
        <v>46</v>
      </c>
      <c r="E11" s="3">
        <v>49.23</v>
      </c>
      <c r="F11" s="3">
        <v>39.39</v>
      </c>
      <c r="G11" s="3">
        <v>27.2</v>
      </c>
      <c r="H11" s="3">
        <v>20.350000000000001</v>
      </c>
      <c r="I11" s="3" t="s">
        <v>234</v>
      </c>
    </row>
    <row r="12" spans="1:11" x14ac:dyDescent="0.2">
      <c r="D12" s="3" t="s">
        <v>47</v>
      </c>
      <c r="E12" s="3">
        <v>49.13</v>
      </c>
      <c r="F12" s="3">
        <v>36.909999999999997</v>
      </c>
      <c r="G12" s="3">
        <v>26.6</v>
      </c>
      <c r="H12" s="3">
        <v>20.52</v>
      </c>
      <c r="I12" s="3" t="s">
        <v>235</v>
      </c>
    </row>
    <row r="13" spans="1:11" x14ac:dyDescent="0.2">
      <c r="D13" s="3" t="s">
        <v>48</v>
      </c>
      <c r="E13" s="24">
        <v>50</v>
      </c>
      <c r="F13" s="3">
        <v>39.01</v>
      </c>
      <c r="G13" s="3">
        <v>27.9</v>
      </c>
      <c r="H13" s="3">
        <v>21.76</v>
      </c>
      <c r="I13" s="3" t="s">
        <v>236</v>
      </c>
    </row>
    <row r="14" spans="1:11" x14ac:dyDescent="0.2">
      <c r="D14" s="3" t="s">
        <v>49</v>
      </c>
      <c r="E14" s="3">
        <v>49.87</v>
      </c>
      <c r="F14" s="3">
        <v>38.97</v>
      </c>
      <c r="G14" s="27">
        <v>27</v>
      </c>
      <c r="H14" s="24">
        <v>21.2</v>
      </c>
      <c r="I14" s="3" t="s">
        <v>237</v>
      </c>
    </row>
    <row r="15" spans="1:11" x14ac:dyDescent="0.2">
      <c r="D15" s="3" t="s">
        <v>50</v>
      </c>
      <c r="E15" s="3">
        <v>50.47</v>
      </c>
      <c r="F15" s="3">
        <v>39.26</v>
      </c>
      <c r="G15" s="3">
        <v>28.5</v>
      </c>
      <c r="H15" s="3">
        <v>22.98</v>
      </c>
      <c r="I15" s="3" t="s">
        <v>238</v>
      </c>
    </row>
    <row r="16" spans="1:11" x14ac:dyDescent="0.2">
      <c r="D16" s="3" t="s">
        <v>51</v>
      </c>
      <c r="E16" s="3">
        <v>50.38</v>
      </c>
      <c r="F16" s="3">
        <v>39.08</v>
      </c>
      <c r="G16" s="27">
        <v>27</v>
      </c>
      <c r="H16" s="3">
        <v>21.43</v>
      </c>
      <c r="I16" s="3" t="s">
        <v>239</v>
      </c>
    </row>
    <row r="17" spans="4:9" x14ac:dyDescent="0.2">
      <c r="D17" s="3" t="s">
        <v>52</v>
      </c>
      <c r="E17" s="3">
        <v>50.67</v>
      </c>
      <c r="F17" s="3">
        <v>40.19</v>
      </c>
      <c r="G17" s="3">
        <v>27.7</v>
      </c>
      <c r="H17" s="3">
        <v>21.73</v>
      </c>
      <c r="I17" s="3" t="s">
        <v>240</v>
      </c>
    </row>
    <row r="18" spans="4:9" x14ac:dyDescent="0.2">
      <c r="D18" s="3" t="s">
        <v>53</v>
      </c>
      <c r="E18" s="3">
        <v>52.48</v>
      </c>
      <c r="F18" s="3">
        <v>39.65</v>
      </c>
      <c r="G18" s="3">
        <v>28.6</v>
      </c>
      <c r="H18" s="3">
        <v>21.52</v>
      </c>
      <c r="I18" s="3" t="s">
        <v>241</v>
      </c>
    </row>
    <row r="19" spans="4:9" x14ac:dyDescent="0.2">
      <c r="D19" s="3" t="s">
        <v>54</v>
      </c>
      <c r="E19" s="3">
        <v>50.96</v>
      </c>
      <c r="F19" s="3">
        <v>40.67</v>
      </c>
      <c r="G19" s="3">
        <v>28.7</v>
      </c>
      <c r="H19" s="3">
        <v>22.04</v>
      </c>
      <c r="I19" s="3" t="s">
        <v>242</v>
      </c>
    </row>
    <row r="20" spans="4:9" x14ac:dyDescent="0.2">
      <c r="D20" s="3" t="s">
        <v>55</v>
      </c>
      <c r="E20" s="3">
        <v>51.47</v>
      </c>
      <c r="F20" s="3">
        <v>40.81</v>
      </c>
      <c r="G20" s="3">
        <v>28.2</v>
      </c>
      <c r="H20" s="3">
        <v>20.010000000000002</v>
      </c>
      <c r="I20" s="3" t="s">
        <v>243</v>
      </c>
    </row>
    <row r="21" spans="4:9" x14ac:dyDescent="0.2">
      <c r="D21" s="3" t="s">
        <v>56</v>
      </c>
      <c r="E21" s="3">
        <v>49.93</v>
      </c>
      <c r="F21" s="3">
        <v>38.56</v>
      </c>
      <c r="G21" s="27">
        <v>27</v>
      </c>
      <c r="H21" s="3">
        <v>20.83</v>
      </c>
      <c r="I21" s="3" t="s">
        <v>244</v>
      </c>
    </row>
    <row r="22" spans="4:9" x14ac:dyDescent="0.2">
      <c r="D22" s="3" t="s">
        <v>57</v>
      </c>
      <c r="E22" s="3">
        <v>50.17</v>
      </c>
      <c r="F22" s="3">
        <v>39.950000000000003</v>
      </c>
      <c r="G22" s="3">
        <v>28.2</v>
      </c>
      <c r="H22" s="3">
        <v>22.89</v>
      </c>
      <c r="I22" s="3" t="s">
        <v>245</v>
      </c>
    </row>
    <row r="23" spans="4:9" x14ac:dyDescent="0.2">
      <c r="D23" s="3" t="s">
        <v>58</v>
      </c>
      <c r="E23" s="3">
        <v>48.89</v>
      </c>
      <c r="F23" s="3">
        <v>38.47</v>
      </c>
      <c r="G23" s="3">
        <v>27.4</v>
      </c>
      <c r="H23" s="3">
        <v>21.32</v>
      </c>
      <c r="I23" s="3" t="s">
        <v>246</v>
      </c>
    </row>
    <row r="24" spans="4:9" x14ac:dyDescent="0.2">
      <c r="D24" s="3" t="s">
        <v>59</v>
      </c>
      <c r="E24" s="3">
        <v>51.71</v>
      </c>
      <c r="F24" s="3">
        <v>40.950000000000003</v>
      </c>
      <c r="G24" s="3">
        <v>28.5</v>
      </c>
      <c r="H24" s="3">
        <v>20.73</v>
      </c>
      <c r="I24" s="3" t="s">
        <v>247</v>
      </c>
    </row>
    <row r="25" spans="4:9" x14ac:dyDescent="0.2">
      <c r="D25" s="3" t="s">
        <v>60</v>
      </c>
      <c r="E25" s="3">
        <v>49.91</v>
      </c>
      <c r="F25" s="3">
        <v>39.44</v>
      </c>
      <c r="G25" s="3">
        <v>27.2</v>
      </c>
      <c r="H25" s="24">
        <v>20.5</v>
      </c>
      <c r="I25" s="3" t="s">
        <v>248</v>
      </c>
    </row>
    <row r="26" spans="4:9" x14ac:dyDescent="0.2">
      <c r="D26" s="3" t="s">
        <v>61</v>
      </c>
      <c r="E26" s="3">
        <v>48.12</v>
      </c>
      <c r="F26" s="3">
        <v>38.43</v>
      </c>
      <c r="G26" s="3">
        <v>25.8</v>
      </c>
      <c r="H26" s="3">
        <v>20.76</v>
      </c>
      <c r="I26" s="3" t="s">
        <v>249</v>
      </c>
    </row>
    <row r="27" spans="4:9" x14ac:dyDescent="0.2">
      <c r="D27" s="3" t="s">
        <v>62</v>
      </c>
      <c r="E27" s="3">
        <v>49.79</v>
      </c>
      <c r="F27" s="3">
        <v>41.14</v>
      </c>
      <c r="G27" s="3">
        <v>28.5</v>
      </c>
      <c r="H27" s="3">
        <v>20.13</v>
      </c>
      <c r="I27" s="3" t="s">
        <v>250</v>
      </c>
    </row>
    <row r="28" spans="4:9" x14ac:dyDescent="0.2">
      <c r="D28" s="3" t="s">
        <v>63</v>
      </c>
      <c r="E28" s="3">
        <v>50.68</v>
      </c>
      <c r="F28" s="3">
        <v>39.71</v>
      </c>
      <c r="G28" s="3">
        <v>26.9</v>
      </c>
      <c r="H28" s="37">
        <v>22.5</v>
      </c>
      <c r="I28" s="3" t="s">
        <v>251</v>
      </c>
    </row>
    <row r="29" spans="4:9" x14ac:dyDescent="0.2">
      <c r="D29" s="3" t="s">
        <v>64</v>
      </c>
      <c r="E29" s="3">
        <v>48.73</v>
      </c>
      <c r="F29" s="3">
        <v>36.479999999999997</v>
      </c>
      <c r="G29" s="3">
        <v>26.6</v>
      </c>
      <c r="H29" s="3">
        <v>20.239999999999998</v>
      </c>
      <c r="I29" s="3" t="s">
        <v>252</v>
      </c>
    </row>
    <row r="30" spans="4:9" x14ac:dyDescent="0.2">
      <c r="D30" s="3" t="s">
        <v>65</v>
      </c>
      <c r="E30" s="24">
        <v>47</v>
      </c>
      <c r="F30" s="3">
        <v>36.22</v>
      </c>
      <c r="G30" s="3">
        <v>26.5</v>
      </c>
      <c r="H30" s="3">
        <v>22.07</v>
      </c>
      <c r="I30" s="3" t="s">
        <v>253</v>
      </c>
    </row>
    <row r="31" spans="4:9" x14ac:dyDescent="0.2">
      <c r="D31" s="3" t="s">
        <v>66</v>
      </c>
      <c r="E31" s="3">
        <v>49.11</v>
      </c>
      <c r="F31" s="41">
        <v>38.35</v>
      </c>
      <c r="G31" s="41">
        <v>26.7</v>
      </c>
      <c r="H31" s="41">
        <v>21.43</v>
      </c>
      <c r="I31" s="3" t="s">
        <v>254</v>
      </c>
    </row>
    <row r="32" spans="4:9" x14ac:dyDescent="0.2">
      <c r="D32" s="3" t="s">
        <v>67</v>
      </c>
      <c r="E32" s="3">
        <v>52.42</v>
      </c>
      <c r="F32" s="3">
        <v>40.61</v>
      </c>
      <c r="G32" s="3">
        <v>29.8</v>
      </c>
      <c r="H32" s="3">
        <v>21.21</v>
      </c>
      <c r="I32" s="3" t="s">
        <v>255</v>
      </c>
    </row>
    <row r="33" spans="4:9" x14ac:dyDescent="0.2">
      <c r="D33" s="3" t="s">
        <v>68</v>
      </c>
      <c r="E33" s="3">
        <v>50.88</v>
      </c>
      <c r="F33" s="24">
        <v>39.9</v>
      </c>
      <c r="G33" s="3">
        <v>28.5</v>
      </c>
      <c r="H33" s="3">
        <v>21.73</v>
      </c>
      <c r="I33" s="3" t="s">
        <v>256</v>
      </c>
    </row>
    <row r="34" spans="4:9" x14ac:dyDescent="0.2">
      <c r="D34" s="3" t="s">
        <v>69</v>
      </c>
      <c r="E34" s="3">
        <v>49.19</v>
      </c>
      <c r="F34" s="3">
        <v>38.14</v>
      </c>
      <c r="G34" s="3">
        <v>27.3</v>
      </c>
      <c r="H34" s="3">
        <v>20.65</v>
      </c>
      <c r="I34" s="3" t="s">
        <v>257</v>
      </c>
    </row>
    <row r="35" spans="4:9" x14ac:dyDescent="0.2">
      <c r="D35" s="3" t="s">
        <v>70</v>
      </c>
      <c r="E35" s="3">
        <v>51.15</v>
      </c>
      <c r="F35" s="3">
        <v>42.12</v>
      </c>
      <c r="G35" s="3">
        <v>28.3</v>
      </c>
      <c r="H35" s="3">
        <v>20.260000000000002</v>
      </c>
      <c r="I35" s="3" t="s">
        <v>258</v>
      </c>
    </row>
    <row r="36" spans="4:9" x14ac:dyDescent="0.2">
      <c r="D36" s="3" t="s">
        <v>71</v>
      </c>
      <c r="E36" s="3">
        <v>50.05</v>
      </c>
      <c r="F36" s="3">
        <v>40.35</v>
      </c>
      <c r="G36" s="3">
        <v>27.9</v>
      </c>
      <c r="H36" s="3">
        <v>22.25</v>
      </c>
      <c r="I36" s="3" t="s">
        <v>259</v>
      </c>
    </row>
    <row r="37" spans="4:9" x14ac:dyDescent="0.2">
      <c r="D37" s="3" t="s">
        <v>72</v>
      </c>
      <c r="E37" s="3">
        <v>50.99</v>
      </c>
      <c r="F37" s="3">
        <v>39.51</v>
      </c>
      <c r="G37" s="27">
        <v>29</v>
      </c>
      <c r="H37" s="3">
        <v>21.74</v>
      </c>
      <c r="I37" s="3" t="s">
        <v>260</v>
      </c>
    </row>
    <row r="38" spans="4:9" x14ac:dyDescent="0.2">
      <c r="D38" s="3" t="s">
        <v>73</v>
      </c>
      <c r="E38" s="3">
        <v>50.79</v>
      </c>
      <c r="F38" s="3">
        <v>39.520000000000003</v>
      </c>
      <c r="G38" s="3">
        <v>27.7</v>
      </c>
      <c r="H38" s="3">
        <v>20.74</v>
      </c>
      <c r="I38" s="3" t="s">
        <v>261</v>
      </c>
    </row>
    <row r="39" spans="4:9" x14ac:dyDescent="0.2">
      <c r="D39" s="3" t="s">
        <v>74</v>
      </c>
      <c r="E39" s="3">
        <v>49.36</v>
      </c>
      <c r="F39" s="3">
        <v>37.119999999999997</v>
      </c>
      <c r="G39" s="3">
        <v>25.3</v>
      </c>
      <c r="H39" s="3">
        <v>20.45</v>
      </c>
      <c r="I39" s="3" t="s">
        <v>262</v>
      </c>
    </row>
    <row r="40" spans="4:9" x14ac:dyDescent="0.2">
      <c r="D40" s="3" t="s">
        <v>75</v>
      </c>
      <c r="E40" s="3">
        <v>50.18</v>
      </c>
      <c r="F40" s="3">
        <v>40.28</v>
      </c>
      <c r="G40" s="3">
        <v>27.3</v>
      </c>
      <c r="H40" s="3">
        <v>20.239999999999998</v>
      </c>
      <c r="I40" s="3" t="s">
        <v>263</v>
      </c>
    </row>
    <row r="41" spans="4:9" x14ac:dyDescent="0.2">
      <c r="D41" s="3" t="s">
        <v>76</v>
      </c>
      <c r="E41" s="3">
        <v>50.64</v>
      </c>
      <c r="F41" s="3">
        <v>39.020000000000003</v>
      </c>
      <c r="G41" s="3">
        <v>27.1</v>
      </c>
      <c r="H41" s="3">
        <v>21.31</v>
      </c>
      <c r="I41" s="3" t="s">
        <v>264</v>
      </c>
    </row>
    <row r="42" spans="4:9" x14ac:dyDescent="0.2">
      <c r="D42" s="3" t="s">
        <v>77</v>
      </c>
      <c r="E42" s="3">
        <v>50.19</v>
      </c>
      <c r="F42" s="3">
        <v>39.590000000000003</v>
      </c>
      <c r="G42" s="3">
        <v>26.9</v>
      </c>
      <c r="H42" s="3">
        <v>21.51</v>
      </c>
      <c r="I42" s="3" t="s">
        <v>266</v>
      </c>
    </row>
    <row r="43" spans="4:9" x14ac:dyDescent="0.2">
      <c r="D43" s="3" t="s">
        <v>78</v>
      </c>
      <c r="E43" s="3">
        <v>52.32</v>
      </c>
      <c r="F43" s="3">
        <v>41.13</v>
      </c>
      <c r="G43" s="3">
        <v>27.2</v>
      </c>
      <c r="H43" s="3">
        <v>20.13</v>
      </c>
      <c r="I43" s="3" t="s">
        <v>267</v>
      </c>
    </row>
    <row r="44" spans="4:9" x14ac:dyDescent="0.2">
      <c r="D44" s="3" t="s">
        <v>79</v>
      </c>
      <c r="E44" s="3">
        <v>50.59</v>
      </c>
      <c r="F44" s="3">
        <v>39.64</v>
      </c>
      <c r="G44" s="3">
        <v>27.2</v>
      </c>
      <c r="H44" s="3">
        <v>21.41</v>
      </c>
      <c r="I44" s="3" t="s">
        <v>268</v>
      </c>
    </row>
    <row r="45" spans="4:9" x14ac:dyDescent="0.2">
      <c r="D45" s="3" t="s">
        <v>80</v>
      </c>
      <c r="E45" s="3">
        <v>50.26</v>
      </c>
      <c r="F45" s="3">
        <v>39.07</v>
      </c>
      <c r="G45" s="3">
        <v>27.5</v>
      </c>
      <c r="H45" s="3">
        <v>20.68</v>
      </c>
      <c r="I45" s="3" t="s">
        <v>269</v>
      </c>
    </row>
    <row r="46" spans="4:9" x14ac:dyDescent="0.2">
      <c r="D46" s="3" t="s">
        <v>81</v>
      </c>
      <c r="E46" s="24">
        <v>48.7</v>
      </c>
      <c r="F46" s="3">
        <v>39.33</v>
      </c>
      <c r="G46" s="3">
        <v>26.8</v>
      </c>
      <c r="H46" s="3">
        <v>21.67</v>
      </c>
      <c r="I46" s="3" t="s">
        <v>270</v>
      </c>
    </row>
    <row r="47" spans="4:9" x14ac:dyDescent="0.2">
      <c r="D47" s="3" t="s">
        <v>82</v>
      </c>
      <c r="E47" s="3">
        <v>51.96</v>
      </c>
      <c r="F47" s="3">
        <v>39.85</v>
      </c>
      <c r="G47" s="3">
        <v>29.9</v>
      </c>
      <c r="H47" s="3">
        <v>20.76</v>
      </c>
      <c r="I47" s="3" t="s">
        <v>271</v>
      </c>
    </row>
    <row r="48" spans="4:9" x14ac:dyDescent="0.2">
      <c r="D48" s="3" t="s">
        <v>83</v>
      </c>
      <c r="E48" s="3">
        <v>49.32</v>
      </c>
      <c r="F48" s="3">
        <v>39.42</v>
      </c>
      <c r="G48" s="3">
        <v>27.2</v>
      </c>
      <c r="H48" s="3">
        <v>19.84</v>
      </c>
      <c r="I48" s="3" t="s">
        <v>272</v>
      </c>
    </row>
    <row r="49" spans="4:9" x14ac:dyDescent="0.2">
      <c r="D49" s="3" t="s">
        <v>84</v>
      </c>
      <c r="E49" s="3">
        <v>50.69</v>
      </c>
      <c r="F49" s="3">
        <v>39.92</v>
      </c>
      <c r="G49" s="3">
        <v>26.9</v>
      </c>
      <c r="H49" s="3">
        <v>21.26</v>
      </c>
      <c r="I49" s="3" t="s">
        <v>273</v>
      </c>
    </row>
    <row r="50" spans="4:9" x14ac:dyDescent="0.2">
      <c r="D50" s="3" t="s">
        <v>85</v>
      </c>
      <c r="E50" s="3">
        <v>53.05</v>
      </c>
      <c r="F50" s="3">
        <v>41.56</v>
      </c>
      <c r="G50" s="3">
        <v>28.7</v>
      </c>
      <c r="H50" s="3">
        <v>19.86</v>
      </c>
      <c r="I50" s="3" t="s">
        <v>370</v>
      </c>
    </row>
    <row r="51" spans="4:9" x14ac:dyDescent="0.2">
      <c r="D51" s="3" t="s">
        <v>86</v>
      </c>
      <c r="E51" s="3">
        <v>51.12</v>
      </c>
      <c r="F51" s="3">
        <v>39.49</v>
      </c>
      <c r="G51" s="3">
        <v>27.7</v>
      </c>
      <c r="H51" s="3">
        <v>21.02</v>
      </c>
      <c r="I51" s="3" t="s">
        <v>371</v>
      </c>
    </row>
    <row r="52" spans="4:9" x14ac:dyDescent="0.2">
      <c r="D52" s="3" t="s">
        <v>87</v>
      </c>
      <c r="E52" s="3">
        <v>50.72</v>
      </c>
      <c r="F52" s="3">
        <v>40.43</v>
      </c>
      <c r="G52" s="3">
        <v>27.6</v>
      </c>
      <c r="H52" s="3">
        <v>21.11</v>
      </c>
      <c r="I52" s="3" t="s">
        <v>372</v>
      </c>
    </row>
    <row r="53" spans="4:9" x14ac:dyDescent="0.2">
      <c r="D53" s="3" t="s">
        <v>88</v>
      </c>
      <c r="E53" s="3">
        <v>48.16</v>
      </c>
      <c r="F53" s="3">
        <v>37.19</v>
      </c>
      <c r="G53" s="3">
        <v>26.1</v>
      </c>
      <c r="H53" s="3">
        <v>21.47</v>
      </c>
      <c r="I53" s="3" t="s">
        <v>373</v>
      </c>
    </row>
    <row r="54" spans="4:9" x14ac:dyDescent="0.2">
      <c r="D54" s="3" t="s">
        <v>89</v>
      </c>
      <c r="E54" s="3">
        <v>49.37</v>
      </c>
      <c r="F54" s="3">
        <v>39.729999999999997</v>
      </c>
      <c r="G54" s="3">
        <v>27.4</v>
      </c>
      <c r="H54" s="24">
        <v>21.4</v>
      </c>
      <c r="I54" s="3" t="s">
        <v>374</v>
      </c>
    </row>
    <row r="55" spans="4:9" x14ac:dyDescent="0.2">
      <c r="D55" s="3" t="s">
        <v>90</v>
      </c>
      <c r="E55" s="3">
        <v>50.23</v>
      </c>
      <c r="F55" s="3">
        <v>38.85</v>
      </c>
      <c r="G55" s="3">
        <v>27.7</v>
      </c>
      <c r="H55" s="3">
        <v>21.44</v>
      </c>
      <c r="I55" s="3" t="s">
        <v>375</v>
      </c>
    </row>
    <row r="56" spans="4:9" x14ac:dyDescent="0.2">
      <c r="D56" s="3" t="s">
        <v>91</v>
      </c>
      <c r="E56" s="3">
        <v>51.54</v>
      </c>
      <c r="F56" s="3">
        <v>40.840000000000003</v>
      </c>
      <c r="G56" s="3">
        <v>28.8</v>
      </c>
      <c r="H56" s="3">
        <v>21.45</v>
      </c>
      <c r="I56" s="3" t="s">
        <v>376</v>
      </c>
    </row>
    <row r="57" spans="4:9" x14ac:dyDescent="0.2">
      <c r="D57" s="3" t="s">
        <v>92</v>
      </c>
      <c r="E57" s="3">
        <v>51.28</v>
      </c>
      <c r="F57" s="3">
        <v>41.39</v>
      </c>
      <c r="G57" s="3">
        <v>29.2</v>
      </c>
      <c r="H57" s="3">
        <v>21.19</v>
      </c>
      <c r="I57" s="3" t="s">
        <v>377</v>
      </c>
    </row>
    <row r="58" spans="4:9" x14ac:dyDescent="0.2">
      <c r="D58" s="3" t="s">
        <v>93</v>
      </c>
      <c r="E58" s="3">
        <v>49.19</v>
      </c>
      <c r="F58" s="24">
        <v>38.5</v>
      </c>
      <c r="G58" s="3">
        <v>27.3</v>
      </c>
      <c r="H58" s="3">
        <v>20.56</v>
      </c>
      <c r="I58" s="3" t="s">
        <v>378</v>
      </c>
    </row>
    <row r="59" spans="4:9" x14ac:dyDescent="0.2">
      <c r="D59" s="3" t="s">
        <v>94</v>
      </c>
      <c r="E59" s="3">
        <v>47.72</v>
      </c>
      <c r="F59" s="3">
        <v>38.86</v>
      </c>
      <c r="G59" s="3">
        <v>26.9</v>
      </c>
      <c r="H59" s="3">
        <v>21.47</v>
      </c>
      <c r="I59" s="3" t="s">
        <v>379</v>
      </c>
    </row>
    <row r="60" spans="4:9" x14ac:dyDescent="0.2">
      <c r="D60" s="3" t="s">
        <v>95</v>
      </c>
      <c r="E60" s="3">
        <v>49.47</v>
      </c>
      <c r="F60" s="3">
        <v>39.82</v>
      </c>
      <c r="G60" s="3">
        <v>26.1</v>
      </c>
      <c r="H60" s="3">
        <v>21.38</v>
      </c>
      <c r="I60" s="3" t="s">
        <v>380</v>
      </c>
    </row>
    <row r="61" spans="4:9" x14ac:dyDescent="0.2">
      <c r="D61" s="3" t="s">
        <v>96</v>
      </c>
      <c r="E61" s="3">
        <v>50.05</v>
      </c>
      <c r="F61" s="3">
        <v>39.659999999999997</v>
      </c>
      <c r="G61" s="3">
        <v>28.3</v>
      </c>
      <c r="H61" s="3">
        <v>21.89</v>
      </c>
      <c r="I61" s="3" t="s">
        <v>381</v>
      </c>
    </row>
    <row r="62" spans="4:9" x14ac:dyDescent="0.2">
      <c r="D62" s="3" t="s">
        <v>97</v>
      </c>
      <c r="E62" s="3">
        <v>51.59</v>
      </c>
      <c r="F62" s="3">
        <v>39.99</v>
      </c>
      <c r="G62" s="3">
        <v>27.3</v>
      </c>
      <c r="H62" s="3">
        <v>20.16</v>
      </c>
      <c r="I62" s="3" t="s">
        <v>382</v>
      </c>
    </row>
    <row r="63" spans="4:9" x14ac:dyDescent="0.2">
      <c r="D63" s="3" t="s">
        <v>98</v>
      </c>
      <c r="E63" s="3">
        <v>48.56</v>
      </c>
      <c r="F63" s="24">
        <v>39.799999999999997</v>
      </c>
      <c r="G63" s="3">
        <v>27.2</v>
      </c>
      <c r="H63" s="3">
        <v>21.34</v>
      </c>
      <c r="I63" s="3" t="s">
        <v>383</v>
      </c>
    </row>
    <row r="64" spans="4:9" x14ac:dyDescent="0.2">
      <c r="D64" s="3" t="s">
        <v>99</v>
      </c>
      <c r="E64" s="3">
        <v>50.49</v>
      </c>
      <c r="F64" s="3">
        <v>39.14</v>
      </c>
      <c r="G64" s="3">
        <v>27.8</v>
      </c>
      <c r="H64" s="3">
        <v>22.03</v>
      </c>
      <c r="I64" s="3" t="s">
        <v>384</v>
      </c>
    </row>
    <row r="65" spans="4:9" x14ac:dyDescent="0.2">
      <c r="D65" s="3" t="s">
        <v>100</v>
      </c>
      <c r="E65" s="3">
        <v>49.47</v>
      </c>
      <c r="F65" s="3">
        <v>41.12</v>
      </c>
      <c r="G65" s="27">
        <v>28</v>
      </c>
      <c r="H65" s="3">
        <v>21.52</v>
      </c>
      <c r="I65" s="3" t="s">
        <v>385</v>
      </c>
    </row>
    <row r="66" spans="4:9" x14ac:dyDescent="0.2">
      <c r="D66" s="3" t="s">
        <v>101</v>
      </c>
      <c r="E66" s="3">
        <v>51.25</v>
      </c>
      <c r="F66" s="24">
        <v>40.1</v>
      </c>
      <c r="G66" s="27">
        <v>27</v>
      </c>
      <c r="H66" s="3">
        <v>20.87</v>
      </c>
      <c r="I66" s="3" t="s">
        <v>323</v>
      </c>
    </row>
    <row r="67" spans="4:9" x14ac:dyDescent="0.2">
      <c r="D67" s="3" t="s">
        <v>102</v>
      </c>
      <c r="E67" s="24">
        <v>50.4</v>
      </c>
      <c r="F67" s="24">
        <v>40.22</v>
      </c>
      <c r="G67" s="3">
        <v>27.8</v>
      </c>
      <c r="H67" s="3">
        <v>21.86</v>
      </c>
      <c r="I67" s="3" t="s">
        <v>324</v>
      </c>
    </row>
    <row r="68" spans="4:9" x14ac:dyDescent="0.2">
      <c r="D68" s="3" t="s">
        <v>103</v>
      </c>
      <c r="E68" s="3">
        <v>51.03</v>
      </c>
      <c r="F68" s="3">
        <v>39.22</v>
      </c>
      <c r="G68" s="3">
        <v>28.3</v>
      </c>
      <c r="H68" s="3">
        <v>21.71</v>
      </c>
      <c r="I68" s="3" t="s">
        <v>325</v>
      </c>
    </row>
    <row r="69" spans="4:9" x14ac:dyDescent="0.2">
      <c r="D69" s="3" t="s">
        <v>104</v>
      </c>
      <c r="E69" s="3">
        <v>49.78</v>
      </c>
      <c r="F69" s="3">
        <v>41.16</v>
      </c>
      <c r="G69" s="3">
        <v>27.2</v>
      </c>
      <c r="H69" s="24">
        <v>21.3</v>
      </c>
      <c r="I69" s="3" t="s">
        <v>326</v>
      </c>
    </row>
    <row r="70" spans="4:9" x14ac:dyDescent="0.2">
      <c r="D70" s="3" t="s">
        <v>105</v>
      </c>
      <c r="E70" s="3">
        <v>52.17</v>
      </c>
      <c r="F70" s="3">
        <v>40.75</v>
      </c>
      <c r="G70" s="27">
        <v>28</v>
      </c>
      <c r="H70" s="3">
        <v>22.06</v>
      </c>
      <c r="I70" s="3" t="s">
        <v>327</v>
      </c>
    </row>
    <row r="71" spans="4:9" x14ac:dyDescent="0.2">
      <c r="D71" s="3" t="s">
        <v>106</v>
      </c>
      <c r="E71" s="3">
        <v>49.44</v>
      </c>
      <c r="F71" s="3">
        <v>39.03</v>
      </c>
      <c r="G71" s="3">
        <v>27.5</v>
      </c>
      <c r="H71" s="3">
        <v>21.48</v>
      </c>
      <c r="I71" s="3" t="s">
        <v>328</v>
      </c>
    </row>
    <row r="72" spans="4:9" x14ac:dyDescent="0.2">
      <c r="D72" s="3" t="s">
        <v>107</v>
      </c>
      <c r="E72" s="24">
        <v>50.1</v>
      </c>
      <c r="F72" s="3">
        <v>38.83</v>
      </c>
      <c r="G72" s="3">
        <v>28.2</v>
      </c>
      <c r="H72" s="3">
        <v>21.57</v>
      </c>
      <c r="I72" s="3" t="s">
        <v>329</v>
      </c>
    </row>
    <row r="73" spans="4:9" x14ac:dyDescent="0.2">
      <c r="D73" s="3" t="s">
        <v>108</v>
      </c>
      <c r="E73" s="3">
        <v>49.87</v>
      </c>
      <c r="F73" s="3">
        <v>39.69</v>
      </c>
      <c r="G73" s="3">
        <v>27.3</v>
      </c>
      <c r="H73" s="3">
        <v>20.52</v>
      </c>
      <c r="I73" s="3" t="s">
        <v>330</v>
      </c>
    </row>
    <row r="74" spans="4:9" x14ac:dyDescent="0.2">
      <c r="D74" s="3" t="s">
        <v>109</v>
      </c>
      <c r="E74" s="3">
        <v>50.81</v>
      </c>
      <c r="F74" s="24">
        <v>40.6</v>
      </c>
      <c r="G74" s="3">
        <v>28.8</v>
      </c>
      <c r="H74" s="3">
        <v>21.89</v>
      </c>
      <c r="I74" s="3" t="s">
        <v>331</v>
      </c>
    </row>
    <row r="75" spans="4:9" x14ac:dyDescent="0.2">
      <c r="D75" s="3" t="s">
        <v>110</v>
      </c>
      <c r="E75" s="3">
        <v>48.77</v>
      </c>
      <c r="F75" s="3">
        <v>41.52</v>
      </c>
      <c r="G75" s="3">
        <v>27.6</v>
      </c>
      <c r="H75" s="3">
        <v>21.35</v>
      </c>
      <c r="I75" s="3" t="s">
        <v>432</v>
      </c>
    </row>
    <row r="76" spans="4:9" x14ac:dyDescent="0.2">
      <c r="D76" s="3" t="s">
        <v>111</v>
      </c>
      <c r="E76" s="3">
        <v>51.34</v>
      </c>
      <c r="F76" s="3">
        <v>40.29</v>
      </c>
      <c r="G76" s="3">
        <v>27.8</v>
      </c>
      <c r="H76" s="3">
        <v>22.08</v>
      </c>
      <c r="I76" s="3" t="s">
        <v>335</v>
      </c>
    </row>
    <row r="77" spans="4:9" x14ac:dyDescent="0.2">
      <c r="D77" s="3" t="s">
        <v>112</v>
      </c>
      <c r="E77" s="24">
        <v>50.5</v>
      </c>
      <c r="F77" s="3">
        <v>39.29</v>
      </c>
      <c r="G77" s="3">
        <v>27.4</v>
      </c>
      <c r="H77" s="3">
        <v>21.37</v>
      </c>
      <c r="I77" s="3" t="s">
        <v>336</v>
      </c>
    </row>
    <row r="78" spans="4:9" x14ac:dyDescent="0.2">
      <c r="D78" s="3" t="s">
        <v>113</v>
      </c>
      <c r="E78" s="3">
        <v>50.71</v>
      </c>
      <c r="F78" s="3">
        <v>39.17</v>
      </c>
      <c r="G78" s="3">
        <v>28.2</v>
      </c>
      <c r="H78" s="24">
        <v>21.3</v>
      </c>
      <c r="I78" s="3" t="s">
        <v>337</v>
      </c>
    </row>
    <row r="79" spans="4:9" x14ac:dyDescent="0.2">
      <c r="D79" s="3" t="s">
        <v>114</v>
      </c>
      <c r="E79" s="3">
        <v>52.15</v>
      </c>
      <c r="F79" s="3">
        <v>40.58</v>
      </c>
      <c r="G79" s="3">
        <v>28.8</v>
      </c>
      <c r="H79" s="3">
        <v>21.19</v>
      </c>
      <c r="I79" s="3" t="s">
        <v>338</v>
      </c>
    </row>
    <row r="80" spans="4:9" x14ac:dyDescent="0.2">
      <c r="D80" s="3" t="s">
        <v>115</v>
      </c>
      <c r="E80" s="3">
        <v>51.25</v>
      </c>
      <c r="F80" s="3">
        <v>42.91</v>
      </c>
      <c r="G80" s="3">
        <v>29.3</v>
      </c>
      <c r="H80" s="3">
        <v>21.32</v>
      </c>
      <c r="I80" s="3" t="s">
        <v>339</v>
      </c>
    </row>
    <row r="81" spans="4:9" x14ac:dyDescent="0.2">
      <c r="D81" s="3" t="s">
        <v>116</v>
      </c>
      <c r="E81" s="24">
        <v>49.8</v>
      </c>
      <c r="F81" s="3">
        <v>40.159999999999997</v>
      </c>
      <c r="G81" s="3">
        <v>27.6</v>
      </c>
      <c r="H81" s="3">
        <v>20.52</v>
      </c>
      <c r="I81" s="3" t="s">
        <v>340</v>
      </c>
    </row>
    <row r="82" spans="4:9" x14ac:dyDescent="0.2">
      <c r="D82" s="3" t="s">
        <v>117</v>
      </c>
      <c r="E82" s="3">
        <v>48.51</v>
      </c>
      <c r="F82" s="3">
        <v>40.49</v>
      </c>
      <c r="G82" s="3">
        <v>27.1</v>
      </c>
      <c r="H82" s="3">
        <v>20.28</v>
      </c>
      <c r="I82" s="3" t="s">
        <v>341</v>
      </c>
    </row>
    <row r="83" spans="4:9" x14ac:dyDescent="0.2">
      <c r="D83" s="3" t="s">
        <v>118</v>
      </c>
      <c r="E83" s="3">
        <v>50.95</v>
      </c>
      <c r="F83" s="3">
        <v>40.159999999999997</v>
      </c>
      <c r="G83" s="3">
        <v>27.6</v>
      </c>
      <c r="H83" s="3">
        <v>20.95</v>
      </c>
      <c r="I83" s="3" t="s">
        <v>333</v>
      </c>
    </row>
    <row r="84" spans="4:9" x14ac:dyDescent="0.2">
      <c r="D84" s="3" t="s">
        <v>119</v>
      </c>
      <c r="E84" s="3">
        <v>49.19</v>
      </c>
      <c r="F84" s="3">
        <v>39.65</v>
      </c>
      <c r="G84" s="3">
        <v>25.7</v>
      </c>
      <c r="H84" s="3">
        <v>19.739999999999998</v>
      </c>
      <c r="I84" s="3" t="s">
        <v>342</v>
      </c>
    </row>
    <row r="85" spans="4:9" x14ac:dyDescent="0.2">
      <c r="D85" s="3" t="s">
        <v>120</v>
      </c>
      <c r="E85" s="3">
        <v>48.72</v>
      </c>
      <c r="F85" s="3">
        <v>38.020000000000003</v>
      </c>
      <c r="G85" s="3">
        <v>26.3</v>
      </c>
      <c r="H85" s="3">
        <v>20.11</v>
      </c>
      <c r="I85" s="3" t="s">
        <v>343</v>
      </c>
    </row>
    <row r="86" spans="4:9" x14ac:dyDescent="0.2">
      <c r="D86" s="3" t="s">
        <v>121</v>
      </c>
      <c r="E86" s="3"/>
      <c r="F86" s="3"/>
      <c r="G86" s="3"/>
      <c r="H86" s="3"/>
      <c r="I86" s="3"/>
    </row>
    <row r="87" spans="4:9" x14ac:dyDescent="0.2">
      <c r="D87" s="3" t="s">
        <v>122</v>
      </c>
      <c r="E87" s="3"/>
      <c r="F87" s="3"/>
      <c r="G87" s="3"/>
      <c r="H87" s="3"/>
      <c r="I87" s="3"/>
    </row>
    <row r="88" spans="4:9" x14ac:dyDescent="0.2">
      <c r="D88" s="3" t="s">
        <v>123</v>
      </c>
      <c r="E88" s="3"/>
      <c r="F88" s="3"/>
      <c r="G88" s="3"/>
      <c r="H88" s="3"/>
      <c r="I88" s="3"/>
    </row>
    <row r="89" spans="4:9" x14ac:dyDescent="0.2">
      <c r="D89" s="3" t="s">
        <v>124</v>
      </c>
      <c r="E89" s="3"/>
      <c r="F89" s="3"/>
      <c r="G89" s="3"/>
      <c r="H89" s="3"/>
      <c r="I89" s="3"/>
    </row>
    <row r="90" spans="4:9" x14ac:dyDescent="0.2">
      <c r="D90" s="3" t="s">
        <v>125</v>
      </c>
      <c r="E90" s="3"/>
      <c r="F90" s="3"/>
      <c r="G90" s="3"/>
      <c r="H90" s="3"/>
      <c r="I90" s="3"/>
    </row>
    <row r="91" spans="4:9" x14ac:dyDescent="0.2">
      <c r="D91" s="3" t="s">
        <v>126</v>
      </c>
      <c r="E91" s="3"/>
      <c r="F91" s="3"/>
      <c r="G91" s="3"/>
      <c r="H91" s="3"/>
      <c r="I91" s="3"/>
    </row>
    <row r="92" spans="4:9" x14ac:dyDescent="0.2">
      <c r="D92" s="3" t="s">
        <v>127</v>
      </c>
      <c r="E92" s="3"/>
      <c r="F92" s="3"/>
      <c r="G92" s="3"/>
      <c r="H92" s="3"/>
      <c r="I92" s="3"/>
    </row>
    <row r="93" spans="4:9" x14ac:dyDescent="0.2">
      <c r="D93" s="3" t="s">
        <v>128</v>
      </c>
      <c r="E93" s="3"/>
      <c r="F93" s="3"/>
      <c r="G93" s="3"/>
      <c r="H93" s="3"/>
      <c r="I93" s="3"/>
    </row>
    <row r="94" spans="4:9" x14ac:dyDescent="0.2">
      <c r="D94" s="3" t="s">
        <v>129</v>
      </c>
      <c r="E94" s="3"/>
      <c r="F94" s="3"/>
      <c r="G94" s="3"/>
      <c r="H94" s="3"/>
      <c r="I94" s="3"/>
    </row>
    <row r="95" spans="4:9" x14ac:dyDescent="0.2">
      <c r="D95" s="3" t="s">
        <v>130</v>
      </c>
      <c r="E95" s="3"/>
      <c r="F95" s="3"/>
      <c r="G95" s="3"/>
      <c r="H95" s="3"/>
      <c r="I95" s="3"/>
    </row>
    <row r="96" spans="4:9" x14ac:dyDescent="0.2">
      <c r="D96" s="3" t="s">
        <v>131</v>
      </c>
      <c r="E96" s="3"/>
      <c r="F96" s="3"/>
      <c r="G96" s="3"/>
      <c r="H96" s="3"/>
      <c r="I96" s="3"/>
    </row>
    <row r="97" spans="4:9" x14ac:dyDescent="0.2">
      <c r="D97" s="2"/>
      <c r="E97" s="2"/>
      <c r="F97" s="2"/>
      <c r="G97" s="2"/>
      <c r="H97" s="2"/>
      <c r="I97" s="2"/>
    </row>
    <row r="98" spans="4:9" x14ac:dyDescent="0.2">
      <c r="D98" s="2"/>
      <c r="E98" s="2"/>
      <c r="F98" s="2"/>
      <c r="G98" s="2"/>
      <c r="H98" s="2"/>
      <c r="I98" s="2"/>
    </row>
    <row r="99" spans="4:9" x14ac:dyDescent="0.2">
      <c r="D99" s="2"/>
      <c r="E99" s="2"/>
      <c r="F99" s="2"/>
      <c r="G99" s="2"/>
      <c r="H99" s="2"/>
      <c r="I99" s="2"/>
    </row>
    <row r="100" spans="4:9" x14ac:dyDescent="0.2">
      <c r="D100" s="2"/>
      <c r="E100" s="2"/>
      <c r="F100" s="2"/>
      <c r="G100" s="2"/>
      <c r="H100" s="2"/>
      <c r="I100" s="2"/>
    </row>
    <row r="101" spans="4:9" x14ac:dyDescent="0.2">
      <c r="D101" s="2"/>
      <c r="E101" s="2"/>
      <c r="F101" s="2"/>
      <c r="G101" s="2"/>
      <c r="H101" s="2"/>
      <c r="I101" s="2"/>
    </row>
    <row r="102" spans="4:9" x14ac:dyDescent="0.2">
      <c r="D102" s="2"/>
      <c r="E102" s="2"/>
      <c r="F102" s="2"/>
      <c r="G102" s="2"/>
      <c r="H102" s="2"/>
      <c r="I102" s="2"/>
    </row>
    <row r="103" spans="4:9" x14ac:dyDescent="0.2">
      <c r="D103" s="2"/>
      <c r="E103" s="2"/>
      <c r="F103" s="2"/>
      <c r="G103" s="2"/>
      <c r="H103" s="2"/>
      <c r="I103" s="2"/>
    </row>
    <row r="104" spans="4:9" x14ac:dyDescent="0.2">
      <c r="D104" s="2"/>
      <c r="E104" s="2"/>
      <c r="F104" s="2"/>
      <c r="G104" s="2"/>
      <c r="H104" s="2"/>
      <c r="I104" s="2"/>
    </row>
    <row r="105" spans="4:9" x14ac:dyDescent="0.2">
      <c r="D105" s="2"/>
      <c r="E105" s="2"/>
      <c r="F105" s="2"/>
      <c r="G105" s="2"/>
      <c r="H105" s="2"/>
      <c r="I105" s="2"/>
    </row>
    <row r="106" spans="4:9" x14ac:dyDescent="0.2">
      <c r="D106" s="2"/>
      <c r="E106" s="2"/>
      <c r="F106" s="2"/>
      <c r="G106" s="2"/>
      <c r="H106" s="2"/>
      <c r="I106" s="2"/>
    </row>
    <row r="107" spans="4:9" x14ac:dyDescent="0.2">
      <c r="D107" s="2"/>
      <c r="E107" s="2"/>
      <c r="F107" s="2"/>
      <c r="G107" s="2"/>
      <c r="H107" s="2"/>
      <c r="I107" s="2"/>
    </row>
    <row r="108" spans="4:9" x14ac:dyDescent="0.2">
      <c r="D108" s="2"/>
      <c r="E108" s="2"/>
      <c r="F108" s="2"/>
      <c r="G108" s="2"/>
      <c r="H108" s="2"/>
      <c r="I108" s="2"/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96"/>
  <sheetViews>
    <sheetView workbookViewId="0">
      <selection activeCell="M10" sqref="M10"/>
    </sheetView>
  </sheetViews>
  <sheetFormatPr baseColWidth="10" defaultColWidth="8.83203125" defaultRowHeight="16" x14ac:dyDescent="0.2"/>
  <cols>
    <col min="1" max="1" width="13.6640625" bestFit="1" customWidth="1"/>
    <col min="2" max="2" width="10.5" bestFit="1" customWidth="1"/>
  </cols>
  <sheetData>
    <row r="1" spans="1:17" x14ac:dyDescent="0.2">
      <c r="A1" s="99" t="s">
        <v>0</v>
      </c>
      <c r="B1" s="99">
        <v>122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  <c r="L1" s="2"/>
      <c r="M1" s="2"/>
      <c r="N1" s="2"/>
      <c r="O1" s="2"/>
      <c r="P1" s="2"/>
      <c r="Q1" s="2"/>
    </row>
    <row r="2" spans="1:17" x14ac:dyDescent="0.2">
      <c r="A2" s="99" t="s">
        <v>2</v>
      </c>
      <c r="B2" s="101" t="s">
        <v>361</v>
      </c>
      <c r="C2" s="2"/>
      <c r="D2" s="3" t="s">
        <v>37</v>
      </c>
      <c r="E2" s="24">
        <v>47.4</v>
      </c>
      <c r="F2" s="3">
        <v>36.950000000000003</v>
      </c>
      <c r="G2" s="3">
        <v>24.1</v>
      </c>
      <c r="H2" s="3">
        <v>19.559999999999999</v>
      </c>
      <c r="I2" s="3" t="s">
        <v>225</v>
      </c>
      <c r="J2" t="s">
        <v>571</v>
      </c>
      <c r="K2" s="2" t="s">
        <v>496</v>
      </c>
      <c r="L2" s="2"/>
      <c r="M2" s="2"/>
      <c r="N2" s="2"/>
      <c r="O2" s="2"/>
      <c r="P2" s="2"/>
      <c r="Q2" s="2"/>
    </row>
    <row r="3" spans="1:17" x14ac:dyDescent="0.2">
      <c r="A3" s="99" t="s">
        <v>3</v>
      </c>
      <c r="B3" s="99">
        <v>57</v>
      </c>
      <c r="C3" s="2"/>
      <c r="D3" s="3" t="s">
        <v>38</v>
      </c>
      <c r="E3" s="3">
        <v>50.16</v>
      </c>
      <c r="F3" s="3">
        <v>38.74</v>
      </c>
      <c r="G3" s="27">
        <v>25</v>
      </c>
      <c r="H3" s="24">
        <v>18.2</v>
      </c>
      <c r="I3" s="3" t="s">
        <v>226</v>
      </c>
      <c r="K3" s="2"/>
      <c r="L3" s="2"/>
      <c r="M3" s="2"/>
      <c r="N3" s="2"/>
      <c r="O3" s="2"/>
      <c r="P3" s="2"/>
      <c r="Q3" s="2"/>
    </row>
    <row r="4" spans="1:17" x14ac:dyDescent="0.2">
      <c r="A4" s="99" t="s">
        <v>132</v>
      </c>
      <c r="B4" s="102">
        <v>44308</v>
      </c>
      <c r="C4" s="2"/>
      <c r="D4" s="3" t="s">
        <v>39</v>
      </c>
      <c r="E4" s="3">
        <v>48.26</v>
      </c>
      <c r="F4" s="3">
        <v>38.72</v>
      </c>
      <c r="G4" s="3">
        <v>24.6</v>
      </c>
      <c r="H4" s="100" t="s">
        <v>137</v>
      </c>
      <c r="I4" s="3" t="s">
        <v>227</v>
      </c>
      <c r="K4" s="2" t="s">
        <v>780</v>
      </c>
      <c r="L4" s="2"/>
      <c r="M4" s="2"/>
      <c r="N4" s="2"/>
      <c r="O4" s="2"/>
      <c r="P4" s="2"/>
      <c r="Q4" s="2"/>
    </row>
    <row r="5" spans="1:17" x14ac:dyDescent="0.2">
      <c r="A5" s="2"/>
      <c r="B5" s="2"/>
      <c r="C5" s="2"/>
      <c r="D5" s="3" t="s">
        <v>40</v>
      </c>
      <c r="E5" s="3">
        <v>48.92</v>
      </c>
      <c r="F5" s="3">
        <v>38.450000000000003</v>
      </c>
      <c r="G5" s="3">
        <v>24.9</v>
      </c>
      <c r="H5" s="3">
        <v>20.22</v>
      </c>
      <c r="I5" s="3" t="s">
        <v>228</v>
      </c>
      <c r="K5" s="2" t="s">
        <v>781</v>
      </c>
      <c r="L5" s="2"/>
      <c r="M5" s="2"/>
      <c r="N5" s="2"/>
      <c r="O5" s="2"/>
      <c r="P5" s="2"/>
      <c r="Q5" s="2"/>
    </row>
    <row r="6" spans="1:17" x14ac:dyDescent="0.2">
      <c r="A6" s="2" t="s">
        <v>25</v>
      </c>
      <c r="B6" s="34" t="s">
        <v>212</v>
      </c>
      <c r="C6" s="2"/>
      <c r="D6" s="3" t="s">
        <v>41</v>
      </c>
      <c r="E6" s="3">
        <v>48.58</v>
      </c>
      <c r="F6" s="3">
        <v>39.770000000000003</v>
      </c>
      <c r="G6" s="3">
        <v>24.8</v>
      </c>
      <c r="H6" s="3">
        <v>19.920000000000002</v>
      </c>
      <c r="I6" s="3" t="s">
        <v>229</v>
      </c>
      <c r="K6" s="2"/>
      <c r="L6" s="2"/>
      <c r="M6" s="2"/>
      <c r="N6" s="2"/>
      <c r="O6" s="2"/>
      <c r="P6" s="2"/>
      <c r="Q6" s="2"/>
    </row>
    <row r="7" spans="1:17" x14ac:dyDescent="0.2">
      <c r="A7" s="2" t="s">
        <v>26</v>
      </c>
      <c r="B7" s="34">
        <v>87</v>
      </c>
      <c r="C7" s="2"/>
      <c r="D7" s="3" t="s">
        <v>42</v>
      </c>
      <c r="E7" s="3">
        <v>49.82</v>
      </c>
      <c r="F7" s="3">
        <v>38.659999999999997</v>
      </c>
      <c r="G7" s="3">
        <v>24.8</v>
      </c>
      <c r="H7" s="24">
        <v>19.600000000000001</v>
      </c>
      <c r="I7" s="3" t="s">
        <v>230</v>
      </c>
      <c r="K7" s="2" t="s">
        <v>862</v>
      </c>
      <c r="L7" s="2"/>
      <c r="M7" s="2"/>
      <c r="N7" s="2"/>
      <c r="O7" s="2"/>
      <c r="P7" s="2"/>
      <c r="Q7" s="2"/>
    </row>
    <row r="8" spans="1:17" x14ac:dyDescent="0.2">
      <c r="A8" s="2" t="s">
        <v>27</v>
      </c>
      <c r="B8" s="34">
        <v>1</v>
      </c>
      <c r="C8" s="2"/>
      <c r="D8" s="3" t="s">
        <v>43</v>
      </c>
      <c r="E8" s="24">
        <v>48.9</v>
      </c>
      <c r="F8" s="3">
        <v>38.29</v>
      </c>
      <c r="G8" s="3">
        <v>25.1</v>
      </c>
      <c r="H8" s="3">
        <v>21.44</v>
      </c>
      <c r="I8" s="3" t="s">
        <v>231</v>
      </c>
    </row>
    <row r="9" spans="1:17" x14ac:dyDescent="0.2">
      <c r="A9" s="2" t="s">
        <v>28</v>
      </c>
      <c r="B9" s="34">
        <v>26</v>
      </c>
      <c r="C9" s="2"/>
      <c r="D9" s="3" t="s">
        <v>44</v>
      </c>
      <c r="E9" s="3">
        <v>49.87</v>
      </c>
      <c r="F9" s="24">
        <v>39.700000000000003</v>
      </c>
      <c r="G9" s="3">
        <v>25.3</v>
      </c>
      <c r="H9" s="3">
        <v>20.47</v>
      </c>
      <c r="I9" s="3" t="s">
        <v>232</v>
      </c>
    </row>
    <row r="10" spans="1:17" x14ac:dyDescent="0.2">
      <c r="A10" s="2" t="s">
        <v>29</v>
      </c>
      <c r="B10" s="34">
        <v>120</v>
      </c>
      <c r="C10" s="2"/>
      <c r="D10" s="3" t="s">
        <v>45</v>
      </c>
      <c r="E10" s="3">
        <v>49.52</v>
      </c>
      <c r="F10" s="3">
        <v>39.58</v>
      </c>
      <c r="G10" s="3">
        <v>25.4</v>
      </c>
      <c r="H10" s="3">
        <v>20.18</v>
      </c>
      <c r="I10" s="3" t="s">
        <v>233</v>
      </c>
      <c r="K10" s="44"/>
    </row>
    <row r="11" spans="1:17" x14ac:dyDescent="0.2">
      <c r="A11" s="2"/>
      <c r="B11" s="2"/>
      <c r="C11" s="2"/>
      <c r="D11" s="3" t="s">
        <v>46</v>
      </c>
      <c r="E11" s="3">
        <v>47.54</v>
      </c>
      <c r="F11" s="3">
        <v>37.76</v>
      </c>
      <c r="G11" s="3">
        <v>23.6</v>
      </c>
      <c r="H11" s="3">
        <v>19.79</v>
      </c>
      <c r="I11" s="3" t="s">
        <v>234</v>
      </c>
    </row>
    <row r="12" spans="1:17" x14ac:dyDescent="0.2">
      <c r="D12" s="3" t="s">
        <v>47</v>
      </c>
      <c r="E12" s="24">
        <v>49.2</v>
      </c>
      <c r="F12" s="3">
        <v>38.83</v>
      </c>
      <c r="G12" s="3">
        <v>24.8</v>
      </c>
      <c r="H12" s="3">
        <v>20.45</v>
      </c>
      <c r="I12" s="3" t="s">
        <v>235</v>
      </c>
    </row>
    <row r="13" spans="1:17" x14ac:dyDescent="0.2">
      <c r="D13" s="3" t="s">
        <v>48</v>
      </c>
      <c r="E13" s="3">
        <v>49.32</v>
      </c>
      <c r="F13" s="3">
        <v>39.979999999999997</v>
      </c>
      <c r="G13" s="3">
        <v>24.8</v>
      </c>
      <c r="H13" s="3">
        <v>19.649999999999999</v>
      </c>
      <c r="I13" s="3" t="s">
        <v>236</v>
      </c>
      <c r="K13" s="2"/>
    </row>
    <row r="14" spans="1:17" x14ac:dyDescent="0.2">
      <c r="D14" s="3" t="s">
        <v>49</v>
      </c>
      <c r="E14" s="3">
        <v>48.88</v>
      </c>
      <c r="F14" s="3">
        <v>38.229999999999997</v>
      </c>
      <c r="G14" s="3">
        <v>24.5</v>
      </c>
      <c r="H14" s="3">
        <v>19.91</v>
      </c>
      <c r="I14" s="3" t="s">
        <v>237</v>
      </c>
    </row>
    <row r="15" spans="1:17" x14ac:dyDescent="0.2">
      <c r="D15" s="3" t="s">
        <v>50</v>
      </c>
      <c r="E15" s="3">
        <v>49.52</v>
      </c>
      <c r="F15" s="3">
        <v>38.33</v>
      </c>
      <c r="G15" s="3">
        <v>24.9</v>
      </c>
      <c r="H15" s="3">
        <v>20.329999999999998</v>
      </c>
      <c r="I15" s="3" t="s">
        <v>238</v>
      </c>
    </row>
    <row r="16" spans="1:17" x14ac:dyDescent="0.2">
      <c r="D16" s="3" t="s">
        <v>51</v>
      </c>
      <c r="E16" s="3">
        <v>47.28</v>
      </c>
      <c r="F16" s="3">
        <v>35.729999999999997</v>
      </c>
      <c r="G16" s="3">
        <v>23.4</v>
      </c>
      <c r="H16" s="3">
        <v>21.14</v>
      </c>
      <c r="I16" s="3" t="s">
        <v>239</v>
      </c>
    </row>
    <row r="17" spans="4:9" x14ac:dyDescent="0.2">
      <c r="D17" s="3" t="s">
        <v>52</v>
      </c>
      <c r="E17" s="3">
        <v>49.35</v>
      </c>
      <c r="F17" s="3">
        <v>39.049999999999997</v>
      </c>
      <c r="G17" s="27">
        <v>25</v>
      </c>
      <c r="H17" s="3">
        <v>20.04</v>
      </c>
      <c r="I17" s="3" t="s">
        <v>240</v>
      </c>
    </row>
    <row r="18" spans="4:9" x14ac:dyDescent="0.2">
      <c r="D18" s="3" t="s">
        <v>53</v>
      </c>
      <c r="E18" s="3">
        <v>48.77</v>
      </c>
      <c r="F18" s="3">
        <v>38.729999999999997</v>
      </c>
      <c r="G18" s="3">
        <v>24.4</v>
      </c>
      <c r="H18" s="3">
        <v>19.91</v>
      </c>
      <c r="I18" s="3" t="s">
        <v>241</v>
      </c>
    </row>
    <row r="19" spans="4:9" x14ac:dyDescent="0.2">
      <c r="D19" s="3" t="s">
        <v>54</v>
      </c>
      <c r="E19" s="3">
        <v>48.58</v>
      </c>
      <c r="F19" s="3">
        <v>37.39</v>
      </c>
      <c r="G19" s="3">
        <v>23.7</v>
      </c>
      <c r="H19" s="3">
        <v>20.36</v>
      </c>
      <c r="I19" s="3" t="s">
        <v>242</v>
      </c>
    </row>
    <row r="20" spans="4:9" x14ac:dyDescent="0.2">
      <c r="D20" s="3" t="s">
        <v>55</v>
      </c>
      <c r="E20" s="24">
        <v>50.5</v>
      </c>
      <c r="F20" s="3">
        <v>39.15</v>
      </c>
      <c r="G20" s="3">
        <v>25.6</v>
      </c>
      <c r="H20" s="3">
        <v>20.38</v>
      </c>
      <c r="I20" s="3" t="s">
        <v>243</v>
      </c>
    </row>
    <row r="21" spans="4:9" x14ac:dyDescent="0.2">
      <c r="D21" s="3" t="s">
        <v>56</v>
      </c>
      <c r="E21" s="3">
        <v>48.02</v>
      </c>
      <c r="F21" s="3">
        <v>38.380000000000003</v>
      </c>
      <c r="G21" s="3">
        <v>24.9</v>
      </c>
      <c r="H21" s="24">
        <v>19.7</v>
      </c>
      <c r="I21" s="3" t="s">
        <v>244</v>
      </c>
    </row>
    <row r="22" spans="4:9" x14ac:dyDescent="0.2">
      <c r="D22" s="3" t="s">
        <v>57</v>
      </c>
      <c r="E22" s="3">
        <v>49.81</v>
      </c>
      <c r="F22" s="3">
        <v>38.24</v>
      </c>
      <c r="G22" s="27">
        <v>24</v>
      </c>
      <c r="H22" s="3">
        <v>20.54</v>
      </c>
      <c r="I22" s="3" t="s">
        <v>245</v>
      </c>
    </row>
    <row r="23" spans="4:9" x14ac:dyDescent="0.2">
      <c r="D23" s="3" t="s">
        <v>58</v>
      </c>
      <c r="E23" s="3">
        <v>48.64</v>
      </c>
      <c r="F23" s="3">
        <v>37.909999999999997</v>
      </c>
      <c r="G23" s="3">
        <v>24.3</v>
      </c>
      <c r="H23" s="3">
        <v>19.43</v>
      </c>
      <c r="I23" s="3" t="s">
        <v>246</v>
      </c>
    </row>
    <row r="24" spans="4:9" x14ac:dyDescent="0.2">
      <c r="D24" s="3" t="s">
        <v>59</v>
      </c>
      <c r="E24" s="3">
        <v>50.79</v>
      </c>
      <c r="F24" s="3">
        <v>40.18</v>
      </c>
      <c r="G24" s="3">
        <v>25.3</v>
      </c>
      <c r="H24" s="3">
        <v>20.260000000000002</v>
      </c>
      <c r="I24" s="3" t="s">
        <v>247</v>
      </c>
    </row>
    <row r="25" spans="4:9" x14ac:dyDescent="0.2">
      <c r="D25" s="3" t="s">
        <v>60</v>
      </c>
      <c r="E25" s="3">
        <v>49.42</v>
      </c>
      <c r="F25" s="3">
        <v>40.479999999999997</v>
      </c>
      <c r="G25" s="3">
        <v>25.3</v>
      </c>
      <c r="H25" s="3">
        <v>19.88</v>
      </c>
      <c r="I25" s="3" t="s">
        <v>248</v>
      </c>
    </row>
    <row r="26" spans="4:9" x14ac:dyDescent="0.2">
      <c r="D26" s="3" t="s">
        <v>61</v>
      </c>
      <c r="E26" s="3">
        <v>48.68</v>
      </c>
      <c r="F26" s="3">
        <v>37.78</v>
      </c>
      <c r="G26" s="3">
        <v>24.4</v>
      </c>
      <c r="H26" s="3">
        <v>19.75</v>
      </c>
      <c r="I26" s="3" t="s">
        <v>249</v>
      </c>
    </row>
    <row r="27" spans="4:9" x14ac:dyDescent="0.2">
      <c r="D27" s="3" t="s">
        <v>62</v>
      </c>
      <c r="E27" s="3">
        <v>49.88</v>
      </c>
      <c r="F27" s="3">
        <v>38.24</v>
      </c>
      <c r="G27" s="3">
        <v>25.2</v>
      </c>
      <c r="H27" s="3">
        <v>20.32</v>
      </c>
      <c r="I27" s="3" t="s">
        <v>250</v>
      </c>
    </row>
    <row r="28" spans="4:9" x14ac:dyDescent="0.2">
      <c r="D28" s="3" t="s">
        <v>63</v>
      </c>
      <c r="E28" s="3">
        <v>50.17</v>
      </c>
      <c r="F28" s="24">
        <v>39.5</v>
      </c>
      <c r="G28" s="3">
        <v>24.8</v>
      </c>
      <c r="H28" s="24">
        <v>19.600000000000001</v>
      </c>
      <c r="I28" s="3" t="s">
        <v>251</v>
      </c>
    </row>
    <row r="29" spans="4:9" x14ac:dyDescent="0.2">
      <c r="D29" s="3" t="s">
        <v>64</v>
      </c>
      <c r="E29" s="3">
        <v>50.11</v>
      </c>
      <c r="F29" s="3">
        <v>38.21</v>
      </c>
      <c r="G29" s="3">
        <v>24.7</v>
      </c>
      <c r="H29" s="3">
        <v>19.829999999999998</v>
      </c>
      <c r="I29" s="3" t="s">
        <v>252</v>
      </c>
    </row>
    <row r="30" spans="4:9" x14ac:dyDescent="0.2">
      <c r="D30" s="3" t="s">
        <v>65</v>
      </c>
      <c r="E30" s="3">
        <v>48.93</v>
      </c>
      <c r="F30" s="3">
        <v>37.08</v>
      </c>
      <c r="G30" s="3">
        <v>23.7</v>
      </c>
      <c r="H30" s="3">
        <v>20.29</v>
      </c>
      <c r="I30" s="3" t="s">
        <v>253</v>
      </c>
    </row>
    <row r="31" spans="4:9" x14ac:dyDescent="0.2">
      <c r="D31" s="3" t="s">
        <v>66</v>
      </c>
      <c r="E31" s="3">
        <v>50.88</v>
      </c>
      <c r="F31" s="3">
        <v>40.46</v>
      </c>
      <c r="G31" s="3">
        <v>26.2</v>
      </c>
      <c r="H31" s="3">
        <v>20.75</v>
      </c>
      <c r="I31" s="3" t="s">
        <v>254</v>
      </c>
    </row>
    <row r="32" spans="4:9" x14ac:dyDescent="0.2">
      <c r="D32" s="3" t="s">
        <v>67</v>
      </c>
      <c r="E32" s="3">
        <v>50.61</v>
      </c>
      <c r="F32" s="3">
        <v>39.770000000000003</v>
      </c>
      <c r="G32" s="3">
        <v>24.7</v>
      </c>
      <c r="H32" s="3">
        <v>19.809999999999999</v>
      </c>
      <c r="I32" s="3" t="s">
        <v>255</v>
      </c>
    </row>
    <row r="33" spans="4:9" x14ac:dyDescent="0.2">
      <c r="D33" s="3" t="s">
        <v>68</v>
      </c>
      <c r="E33" s="3">
        <v>49.39</v>
      </c>
      <c r="F33" s="3">
        <v>37.15</v>
      </c>
      <c r="G33" s="3">
        <v>23.8</v>
      </c>
      <c r="H33" s="3">
        <v>20.47</v>
      </c>
      <c r="I33" s="3" t="s">
        <v>256</v>
      </c>
    </row>
    <row r="34" spans="4:9" x14ac:dyDescent="0.2">
      <c r="D34" s="3" t="s">
        <v>69</v>
      </c>
      <c r="E34" s="3">
        <v>51.63</v>
      </c>
      <c r="F34" s="3">
        <v>40.119999999999997</v>
      </c>
      <c r="G34" s="3">
        <v>24.6</v>
      </c>
      <c r="H34" s="3">
        <v>19.87</v>
      </c>
      <c r="I34" s="3" t="s">
        <v>257</v>
      </c>
    </row>
    <row r="35" spans="4:9" x14ac:dyDescent="0.2">
      <c r="D35" s="3" t="s">
        <v>70</v>
      </c>
      <c r="E35" s="24">
        <v>48.7</v>
      </c>
      <c r="F35" s="3">
        <v>38.54</v>
      </c>
      <c r="G35" s="3">
        <v>24.8</v>
      </c>
      <c r="H35" s="3">
        <v>20.59</v>
      </c>
      <c r="I35" s="3" t="s">
        <v>258</v>
      </c>
    </row>
    <row r="36" spans="4:9" x14ac:dyDescent="0.2">
      <c r="D36" s="3" t="s">
        <v>71</v>
      </c>
      <c r="E36" s="3">
        <v>49.57</v>
      </c>
      <c r="F36" s="3">
        <v>38.07</v>
      </c>
      <c r="G36" s="3">
        <v>24.5</v>
      </c>
      <c r="H36" s="3">
        <v>19.25</v>
      </c>
      <c r="I36" s="3" t="s">
        <v>259</v>
      </c>
    </row>
    <row r="37" spans="4:9" x14ac:dyDescent="0.2">
      <c r="D37" s="3" t="s">
        <v>72</v>
      </c>
      <c r="E37" s="3">
        <v>48.01</v>
      </c>
      <c r="F37" s="3">
        <v>38.15</v>
      </c>
      <c r="G37" s="3">
        <v>23.5</v>
      </c>
      <c r="H37" s="3">
        <v>19.809999999999999</v>
      </c>
      <c r="I37" s="3" t="s">
        <v>260</v>
      </c>
    </row>
    <row r="38" spans="4:9" x14ac:dyDescent="0.2">
      <c r="D38" s="3" t="s">
        <v>73</v>
      </c>
      <c r="E38" s="3">
        <v>48.46</v>
      </c>
      <c r="F38" s="3">
        <v>38.78</v>
      </c>
      <c r="G38" s="3">
        <v>23.7</v>
      </c>
      <c r="H38" s="3">
        <v>19.38</v>
      </c>
      <c r="I38" s="3" t="s">
        <v>261</v>
      </c>
    </row>
    <row r="39" spans="4:9" x14ac:dyDescent="0.2">
      <c r="D39" s="3" t="s">
        <v>74</v>
      </c>
      <c r="E39" s="3">
        <v>47.35</v>
      </c>
      <c r="F39" s="3">
        <v>37.520000000000003</v>
      </c>
      <c r="G39" s="3">
        <v>23.4</v>
      </c>
      <c r="H39" s="3">
        <v>19.850000000000001</v>
      </c>
      <c r="I39" s="3" t="s">
        <v>262</v>
      </c>
    </row>
    <row r="40" spans="4:9" x14ac:dyDescent="0.2">
      <c r="D40" s="3" t="s">
        <v>75</v>
      </c>
      <c r="E40" s="3">
        <v>48.88</v>
      </c>
      <c r="F40" s="3">
        <v>39.25</v>
      </c>
      <c r="G40" s="27">
        <v>25</v>
      </c>
      <c r="H40" s="3">
        <v>20.02</v>
      </c>
      <c r="I40" s="3" t="s">
        <v>263</v>
      </c>
    </row>
    <row r="41" spans="4:9" x14ac:dyDescent="0.2">
      <c r="D41" s="3" t="s">
        <v>76</v>
      </c>
      <c r="E41" s="3">
        <v>48.16</v>
      </c>
      <c r="F41" s="3">
        <v>38.33</v>
      </c>
      <c r="G41" s="3">
        <v>24.4</v>
      </c>
      <c r="H41" s="3">
        <v>19.36</v>
      </c>
      <c r="I41" s="3" t="s">
        <v>264</v>
      </c>
    </row>
    <row r="42" spans="4:9" x14ac:dyDescent="0.2">
      <c r="D42" s="3" t="s">
        <v>77</v>
      </c>
      <c r="E42" s="3">
        <v>48.18</v>
      </c>
      <c r="F42" s="3">
        <v>36.31</v>
      </c>
      <c r="G42" s="3">
        <v>24.8</v>
      </c>
      <c r="H42" s="3">
        <v>19.670000000000002</v>
      </c>
      <c r="I42" s="3" t="s">
        <v>266</v>
      </c>
    </row>
    <row r="43" spans="4:9" x14ac:dyDescent="0.2">
      <c r="D43" s="3" t="s">
        <v>78</v>
      </c>
      <c r="E43" s="3">
        <v>48.05</v>
      </c>
      <c r="F43" s="3">
        <v>40.85</v>
      </c>
      <c r="G43" s="3">
        <v>24.1</v>
      </c>
      <c r="H43" s="3">
        <v>19.37</v>
      </c>
      <c r="I43" s="3" t="s">
        <v>267</v>
      </c>
    </row>
    <row r="44" spans="4:9" x14ac:dyDescent="0.2">
      <c r="D44" s="3" t="s">
        <v>79</v>
      </c>
      <c r="E44" s="3">
        <v>48.89</v>
      </c>
      <c r="F44" s="3">
        <v>38.83</v>
      </c>
      <c r="G44" s="3">
        <v>24.4</v>
      </c>
      <c r="H44" s="3">
        <v>19.54</v>
      </c>
      <c r="I44" s="3" t="s">
        <v>268</v>
      </c>
    </row>
    <row r="45" spans="4:9" x14ac:dyDescent="0.2">
      <c r="D45" s="3" t="s">
        <v>80</v>
      </c>
      <c r="E45" s="3">
        <v>51.03</v>
      </c>
      <c r="F45" s="24">
        <v>40.1</v>
      </c>
      <c r="G45" s="3">
        <v>25.1</v>
      </c>
      <c r="H45" s="3">
        <v>20.61</v>
      </c>
      <c r="I45" s="3" t="s">
        <v>269</v>
      </c>
    </row>
    <row r="46" spans="4:9" x14ac:dyDescent="0.2">
      <c r="D46" s="3" t="s">
        <v>81</v>
      </c>
      <c r="E46" s="3">
        <v>48.51</v>
      </c>
      <c r="F46" s="3">
        <v>39.19</v>
      </c>
      <c r="G46" s="3">
        <v>24.6</v>
      </c>
      <c r="H46" s="3">
        <v>19.45</v>
      </c>
      <c r="I46" s="3" t="s">
        <v>270</v>
      </c>
    </row>
    <row r="47" spans="4:9" x14ac:dyDescent="0.2">
      <c r="D47" s="3" t="s">
        <v>82</v>
      </c>
      <c r="E47" s="3">
        <v>46.25</v>
      </c>
      <c r="F47" s="3">
        <v>38.270000000000003</v>
      </c>
      <c r="G47" s="3">
        <v>23.4</v>
      </c>
      <c r="H47" s="3">
        <v>19.23</v>
      </c>
      <c r="I47" s="3" t="s">
        <v>271</v>
      </c>
    </row>
    <row r="48" spans="4:9" x14ac:dyDescent="0.2">
      <c r="D48" s="3" t="s">
        <v>83</v>
      </c>
      <c r="E48" s="3">
        <v>47.12</v>
      </c>
      <c r="F48" s="3">
        <v>40.43</v>
      </c>
      <c r="G48" s="3">
        <v>24.4</v>
      </c>
      <c r="H48" s="3">
        <v>19.21</v>
      </c>
      <c r="I48" s="3" t="s">
        <v>272</v>
      </c>
    </row>
    <row r="49" spans="4:9" x14ac:dyDescent="0.2">
      <c r="D49" s="3" t="s">
        <v>84</v>
      </c>
      <c r="E49" s="3">
        <v>46.24</v>
      </c>
      <c r="F49" s="3">
        <v>40.44</v>
      </c>
      <c r="G49" s="3">
        <v>24.7</v>
      </c>
      <c r="H49" s="3">
        <v>20.25</v>
      </c>
      <c r="I49" s="3" t="s">
        <v>273</v>
      </c>
    </row>
    <row r="50" spans="4:9" x14ac:dyDescent="0.2">
      <c r="D50" s="3" t="s">
        <v>85</v>
      </c>
      <c r="E50" s="3">
        <v>47.69</v>
      </c>
      <c r="F50" s="3">
        <v>40.29</v>
      </c>
      <c r="G50" s="3">
        <v>24.1</v>
      </c>
      <c r="H50" s="3">
        <v>19.34</v>
      </c>
      <c r="I50" s="3" t="s">
        <v>370</v>
      </c>
    </row>
    <row r="51" spans="4:9" x14ac:dyDescent="0.2">
      <c r="D51" s="3" t="s">
        <v>86</v>
      </c>
      <c r="E51" s="24">
        <v>50.2</v>
      </c>
      <c r="F51" s="3">
        <v>41.68</v>
      </c>
      <c r="G51" s="3">
        <v>25.2</v>
      </c>
      <c r="H51" s="3">
        <v>20.69</v>
      </c>
      <c r="I51" s="3" t="s">
        <v>371</v>
      </c>
    </row>
    <row r="52" spans="4:9" x14ac:dyDescent="0.2">
      <c r="D52" s="3" t="s">
        <v>87</v>
      </c>
      <c r="E52" s="3">
        <v>48.46</v>
      </c>
      <c r="F52" s="24">
        <v>38</v>
      </c>
      <c r="G52" s="27">
        <v>24</v>
      </c>
      <c r="H52" s="3">
        <v>19.940000000000001</v>
      </c>
      <c r="I52" s="3" t="s">
        <v>372</v>
      </c>
    </row>
    <row r="53" spans="4:9" x14ac:dyDescent="0.2">
      <c r="D53" s="3" t="s">
        <v>88</v>
      </c>
      <c r="E53" s="3">
        <v>46.24</v>
      </c>
      <c r="F53" s="3">
        <v>35.68</v>
      </c>
      <c r="G53" s="3">
        <v>22.5</v>
      </c>
      <c r="H53" s="3">
        <v>19.850000000000001</v>
      </c>
      <c r="I53" s="3" t="s">
        <v>373</v>
      </c>
    </row>
    <row r="54" spans="4:9" x14ac:dyDescent="0.2">
      <c r="D54" s="3" t="s">
        <v>89</v>
      </c>
      <c r="E54" s="3">
        <v>50.86</v>
      </c>
      <c r="F54" s="3">
        <v>40.21</v>
      </c>
      <c r="G54" s="3">
        <v>25.1</v>
      </c>
      <c r="H54" s="3">
        <v>20.36</v>
      </c>
      <c r="I54" s="3" t="s">
        <v>374</v>
      </c>
    </row>
    <row r="55" spans="4:9" x14ac:dyDescent="0.2">
      <c r="D55" s="3" t="s">
        <v>90</v>
      </c>
      <c r="E55" s="3">
        <v>49.99</v>
      </c>
      <c r="F55" s="3">
        <v>38.840000000000003</v>
      </c>
      <c r="G55" s="3">
        <v>24.6</v>
      </c>
      <c r="H55" s="3">
        <v>19.850000000000001</v>
      </c>
      <c r="I55" s="3" t="s">
        <v>375</v>
      </c>
    </row>
    <row r="56" spans="4:9" x14ac:dyDescent="0.2">
      <c r="D56" s="3" t="s">
        <v>91</v>
      </c>
      <c r="E56" s="3">
        <v>47.34</v>
      </c>
      <c r="F56" s="3">
        <v>38.28</v>
      </c>
      <c r="G56" s="3">
        <v>24.5</v>
      </c>
      <c r="H56" s="3">
        <v>20.11</v>
      </c>
      <c r="I56" s="3" t="s">
        <v>376</v>
      </c>
    </row>
    <row r="57" spans="4:9" x14ac:dyDescent="0.2">
      <c r="D57" s="3" t="s">
        <v>92</v>
      </c>
      <c r="E57" s="3">
        <v>50.06</v>
      </c>
      <c r="F57" s="3">
        <v>39.869999999999997</v>
      </c>
      <c r="G57" s="3">
        <v>24.4</v>
      </c>
      <c r="H57" s="3">
        <v>20.32</v>
      </c>
      <c r="I57" s="3" t="s">
        <v>377</v>
      </c>
    </row>
    <row r="58" spans="4:9" x14ac:dyDescent="0.2">
      <c r="D58" s="3" t="s">
        <v>93</v>
      </c>
      <c r="E58" s="3">
        <v>49.38</v>
      </c>
      <c r="F58" s="3">
        <v>39.21</v>
      </c>
      <c r="G58" s="3">
        <v>25.1</v>
      </c>
      <c r="H58" s="3">
        <v>20.84</v>
      </c>
      <c r="I58" s="3" t="s">
        <v>378</v>
      </c>
    </row>
    <row r="59" spans="4:9" x14ac:dyDescent="0.2">
      <c r="D59" s="3" t="s">
        <v>94</v>
      </c>
      <c r="E59" s="24">
        <v>49.4</v>
      </c>
      <c r="F59" s="3">
        <v>38.369999999999997</v>
      </c>
      <c r="G59" s="3">
        <v>24.7</v>
      </c>
      <c r="H59" s="3">
        <v>20.309999999999999</v>
      </c>
      <c r="I59" s="3" t="s">
        <v>379</v>
      </c>
    </row>
    <row r="60" spans="4:9" x14ac:dyDescent="0.2">
      <c r="D60" s="3" t="s">
        <v>95</v>
      </c>
      <c r="E60" s="3">
        <v>48.81</v>
      </c>
      <c r="F60" s="3">
        <v>38.229999999999997</v>
      </c>
      <c r="G60" s="3">
        <v>23.1</v>
      </c>
      <c r="H60" s="3">
        <v>19.760000000000002</v>
      </c>
      <c r="I60" s="3" t="s">
        <v>380</v>
      </c>
    </row>
    <row r="61" spans="4:9" x14ac:dyDescent="0.2">
      <c r="D61" s="3" t="s">
        <v>96</v>
      </c>
      <c r="E61" s="3">
        <v>46.34</v>
      </c>
      <c r="F61" s="3">
        <v>37.64</v>
      </c>
      <c r="G61" s="3">
        <v>22.8</v>
      </c>
      <c r="H61" s="3">
        <v>19.07</v>
      </c>
      <c r="I61" s="3" t="s">
        <v>381</v>
      </c>
    </row>
    <row r="62" spans="4:9" x14ac:dyDescent="0.2">
      <c r="D62" s="3" t="s">
        <v>97</v>
      </c>
      <c r="E62" s="24">
        <v>49.2</v>
      </c>
      <c r="F62" s="3">
        <v>38.04</v>
      </c>
      <c r="G62" s="3">
        <v>23.8</v>
      </c>
      <c r="H62" s="3">
        <v>20.27</v>
      </c>
      <c r="I62" s="3" t="s">
        <v>382</v>
      </c>
    </row>
    <row r="63" spans="4:9" x14ac:dyDescent="0.2">
      <c r="D63" s="3" t="s">
        <v>98</v>
      </c>
      <c r="E63" s="3">
        <v>49.19</v>
      </c>
      <c r="F63" s="3">
        <v>39.520000000000003</v>
      </c>
      <c r="G63" s="3">
        <v>23.7</v>
      </c>
      <c r="H63" s="3">
        <v>19.62</v>
      </c>
      <c r="I63" s="3" t="s">
        <v>383</v>
      </c>
    </row>
    <row r="64" spans="4:9" x14ac:dyDescent="0.2">
      <c r="D64" s="3" t="s">
        <v>99</v>
      </c>
      <c r="E64" s="3">
        <v>46.15</v>
      </c>
      <c r="F64" s="3">
        <v>37.020000000000003</v>
      </c>
      <c r="G64" s="3">
        <v>24.9</v>
      </c>
      <c r="H64" s="3">
        <v>19.47</v>
      </c>
      <c r="I64" s="3" t="s">
        <v>384</v>
      </c>
    </row>
    <row r="65" spans="4:9" x14ac:dyDescent="0.2">
      <c r="D65" s="3" t="s">
        <v>100</v>
      </c>
      <c r="E65" s="3">
        <v>49.14</v>
      </c>
      <c r="F65" s="3">
        <v>38.93</v>
      </c>
      <c r="G65" s="27">
        <v>24</v>
      </c>
      <c r="H65" s="3">
        <v>20.28</v>
      </c>
      <c r="I65" s="3" t="s">
        <v>385</v>
      </c>
    </row>
    <row r="66" spans="4:9" x14ac:dyDescent="0.2">
      <c r="D66" s="3" t="s">
        <v>101</v>
      </c>
      <c r="E66" s="3">
        <v>49.02</v>
      </c>
      <c r="F66" s="3">
        <v>39.869999999999997</v>
      </c>
      <c r="G66" s="27">
        <v>24</v>
      </c>
      <c r="H66" s="3">
        <v>20.11</v>
      </c>
      <c r="I66" s="3" t="s">
        <v>323</v>
      </c>
    </row>
    <row r="67" spans="4:9" x14ac:dyDescent="0.2">
      <c r="D67" s="3" t="s">
        <v>102</v>
      </c>
      <c r="E67" s="3">
        <v>48.71</v>
      </c>
      <c r="F67" s="3">
        <v>38.950000000000003</v>
      </c>
      <c r="G67" s="3">
        <v>24.9</v>
      </c>
      <c r="H67" s="24">
        <v>20.5</v>
      </c>
      <c r="I67" s="3" t="s">
        <v>324</v>
      </c>
    </row>
    <row r="68" spans="4:9" x14ac:dyDescent="0.2">
      <c r="D68" s="3" t="s">
        <v>103</v>
      </c>
      <c r="E68" s="3">
        <v>49.06</v>
      </c>
      <c r="F68" s="3">
        <v>38.61</v>
      </c>
      <c r="G68" s="3">
        <v>23.6</v>
      </c>
      <c r="H68" s="24">
        <v>20.2</v>
      </c>
      <c r="I68" s="3" t="s">
        <v>325</v>
      </c>
    </row>
    <row r="69" spans="4:9" x14ac:dyDescent="0.2">
      <c r="D69" s="3" t="s">
        <v>104</v>
      </c>
      <c r="E69" s="3">
        <v>45.53</v>
      </c>
      <c r="F69" s="24">
        <v>35.4</v>
      </c>
      <c r="G69" s="3">
        <v>23.1</v>
      </c>
      <c r="H69" s="24">
        <v>19.809999999999999</v>
      </c>
      <c r="I69" s="3" t="s">
        <v>326</v>
      </c>
    </row>
    <row r="70" spans="4:9" x14ac:dyDescent="0.2">
      <c r="D70" s="3" t="s">
        <v>105</v>
      </c>
      <c r="E70" s="3">
        <v>47.68</v>
      </c>
      <c r="F70" s="24">
        <v>37.4</v>
      </c>
      <c r="G70" s="3">
        <v>24.8</v>
      </c>
      <c r="H70" s="24">
        <v>20.2</v>
      </c>
      <c r="I70" s="3" t="s">
        <v>327</v>
      </c>
    </row>
    <row r="71" spans="4:9" x14ac:dyDescent="0.2">
      <c r="D71" s="3" t="s">
        <v>106</v>
      </c>
      <c r="E71" s="3">
        <v>49.74</v>
      </c>
      <c r="F71" s="3">
        <v>40.75</v>
      </c>
      <c r="G71" s="3">
        <v>23.9</v>
      </c>
      <c r="H71" s="3">
        <v>19.66</v>
      </c>
      <c r="I71" s="3" t="s">
        <v>328</v>
      </c>
    </row>
    <row r="72" spans="4:9" x14ac:dyDescent="0.2">
      <c r="D72" s="3" t="s">
        <v>107</v>
      </c>
      <c r="E72" s="3">
        <v>48.22</v>
      </c>
      <c r="F72" s="3">
        <v>39.57</v>
      </c>
      <c r="G72" s="3">
        <v>24.6</v>
      </c>
      <c r="H72" s="3">
        <v>20.29</v>
      </c>
      <c r="I72" s="3" t="s">
        <v>329</v>
      </c>
    </row>
    <row r="73" spans="4:9" x14ac:dyDescent="0.2">
      <c r="D73" s="3" t="s">
        <v>108</v>
      </c>
      <c r="E73" s="3">
        <v>50.58</v>
      </c>
      <c r="F73" s="3">
        <v>39.69</v>
      </c>
      <c r="G73" s="3">
        <v>25.7</v>
      </c>
      <c r="H73" s="3">
        <v>20.43</v>
      </c>
      <c r="I73" s="3" t="s">
        <v>330</v>
      </c>
    </row>
    <row r="74" spans="4:9" x14ac:dyDescent="0.2">
      <c r="D74" s="3" t="s">
        <v>109</v>
      </c>
      <c r="E74" s="24">
        <v>50.5</v>
      </c>
      <c r="F74" s="3">
        <v>39.74</v>
      </c>
      <c r="G74" s="27">
        <v>24</v>
      </c>
      <c r="H74" s="3">
        <v>19.37</v>
      </c>
      <c r="I74" s="3" t="s">
        <v>331</v>
      </c>
    </row>
    <row r="75" spans="4:9" x14ac:dyDescent="0.2">
      <c r="D75" s="3" t="s">
        <v>110</v>
      </c>
      <c r="E75" s="3">
        <v>49.02</v>
      </c>
      <c r="F75" s="24">
        <v>41.4</v>
      </c>
      <c r="G75" s="3">
        <v>23.7</v>
      </c>
      <c r="H75" s="3">
        <v>20.239999999999998</v>
      </c>
      <c r="I75" s="3" t="s">
        <v>432</v>
      </c>
    </row>
    <row r="76" spans="4:9" x14ac:dyDescent="0.2">
      <c r="D76" s="3" t="s">
        <v>111</v>
      </c>
      <c r="E76" s="3">
        <v>50.06</v>
      </c>
      <c r="F76" s="24">
        <v>39.9</v>
      </c>
      <c r="G76" s="3">
        <v>24.5</v>
      </c>
      <c r="H76" s="3">
        <v>19.920000000000002</v>
      </c>
      <c r="I76" s="3" t="s">
        <v>335</v>
      </c>
    </row>
    <row r="77" spans="4:9" x14ac:dyDescent="0.2">
      <c r="D77" s="3" t="s">
        <v>112</v>
      </c>
      <c r="E77" s="3">
        <v>48.67</v>
      </c>
      <c r="F77" s="3">
        <v>39.46</v>
      </c>
      <c r="G77" s="3">
        <v>23.5</v>
      </c>
      <c r="H77" s="3">
        <v>19.72</v>
      </c>
      <c r="I77" s="3" t="s">
        <v>336</v>
      </c>
    </row>
    <row r="78" spans="4:9" x14ac:dyDescent="0.2">
      <c r="D78" s="3" t="s">
        <v>113</v>
      </c>
      <c r="E78" s="3">
        <v>50.95</v>
      </c>
      <c r="F78" s="3">
        <v>40.450000000000003</v>
      </c>
      <c r="G78" s="3">
        <v>25.3</v>
      </c>
      <c r="H78" s="24">
        <v>20.100000000000001</v>
      </c>
      <c r="I78" s="3" t="s">
        <v>338</v>
      </c>
    </row>
    <row r="79" spans="4:9" x14ac:dyDescent="0.2">
      <c r="D79" s="3" t="s">
        <v>114</v>
      </c>
      <c r="E79" s="3">
        <v>51.75</v>
      </c>
      <c r="F79" s="3">
        <v>40.53</v>
      </c>
      <c r="G79" s="3">
        <v>26.2</v>
      </c>
      <c r="H79" s="3">
        <v>19.760000000000002</v>
      </c>
      <c r="I79" s="3" t="s">
        <v>339</v>
      </c>
    </row>
    <row r="80" spans="4:9" x14ac:dyDescent="0.2">
      <c r="D80" s="3" t="s">
        <v>115</v>
      </c>
      <c r="E80" s="24">
        <v>49</v>
      </c>
      <c r="F80" s="3">
        <v>39.32</v>
      </c>
      <c r="G80" s="3">
        <v>24.1</v>
      </c>
      <c r="H80" s="3">
        <v>19.66</v>
      </c>
      <c r="I80" s="3" t="s">
        <v>340</v>
      </c>
    </row>
    <row r="81" spans="4:10" x14ac:dyDescent="0.2">
      <c r="D81" s="3" t="s">
        <v>116</v>
      </c>
      <c r="E81" s="3">
        <v>45.66</v>
      </c>
      <c r="F81" s="3">
        <v>37.42</v>
      </c>
      <c r="G81" s="3">
        <v>23.7</v>
      </c>
      <c r="H81" s="3">
        <v>18.670000000000002</v>
      </c>
      <c r="I81" s="3" t="s">
        <v>341</v>
      </c>
      <c r="J81" s="23" t="s">
        <v>572</v>
      </c>
    </row>
    <row r="82" spans="4:10" x14ac:dyDescent="0.2">
      <c r="D82" s="3" t="s">
        <v>117</v>
      </c>
      <c r="E82" s="3">
        <v>47.85</v>
      </c>
      <c r="F82" s="3">
        <v>39.33</v>
      </c>
      <c r="G82" s="3">
        <v>24.7</v>
      </c>
      <c r="H82" s="3">
        <v>19.23</v>
      </c>
      <c r="I82" s="3" t="s">
        <v>333</v>
      </c>
      <c r="J82" s="23"/>
    </row>
    <row r="83" spans="4:10" x14ac:dyDescent="0.2">
      <c r="D83" s="3" t="s">
        <v>118</v>
      </c>
      <c r="E83" s="24">
        <v>44.9</v>
      </c>
      <c r="F83" s="3">
        <v>36.04</v>
      </c>
      <c r="G83" s="27">
        <v>24</v>
      </c>
      <c r="H83" s="3">
        <v>20.76</v>
      </c>
      <c r="I83" s="3" t="s">
        <v>342</v>
      </c>
    </row>
    <row r="84" spans="4:10" x14ac:dyDescent="0.2">
      <c r="D84" s="3" t="s">
        <v>119</v>
      </c>
      <c r="E84" s="3">
        <v>47.62</v>
      </c>
      <c r="F84" s="3">
        <v>40.06</v>
      </c>
      <c r="G84" s="3">
        <v>24.4</v>
      </c>
      <c r="H84" s="3">
        <v>20.29</v>
      </c>
      <c r="I84" s="3" t="s">
        <v>343</v>
      </c>
    </row>
    <row r="85" spans="4:10" x14ac:dyDescent="0.2">
      <c r="D85" s="3" t="s">
        <v>120</v>
      </c>
      <c r="E85" s="3">
        <v>46.82</v>
      </c>
      <c r="F85" s="3">
        <v>38.880000000000003</v>
      </c>
      <c r="G85" s="3">
        <v>24.2</v>
      </c>
      <c r="H85" s="3">
        <v>20.22</v>
      </c>
      <c r="I85" s="3" t="s">
        <v>344</v>
      </c>
    </row>
    <row r="86" spans="4:10" x14ac:dyDescent="0.2">
      <c r="D86" s="3" t="s">
        <v>121</v>
      </c>
      <c r="E86" s="3">
        <v>47.95</v>
      </c>
      <c r="F86" s="3">
        <v>36.74</v>
      </c>
      <c r="G86" s="3">
        <v>24.1</v>
      </c>
      <c r="H86" s="3">
        <v>19.13</v>
      </c>
      <c r="I86" s="3" t="s">
        <v>345</v>
      </c>
    </row>
    <row r="87" spans="4:10" x14ac:dyDescent="0.2">
      <c r="D87" s="3" t="s">
        <v>122</v>
      </c>
      <c r="E87" s="24">
        <v>48.8</v>
      </c>
      <c r="F87" s="3">
        <v>37.409999999999997</v>
      </c>
      <c r="G87" s="3">
        <v>24.8</v>
      </c>
      <c r="H87" s="3">
        <v>19.170000000000002</v>
      </c>
      <c r="I87" s="3" t="s">
        <v>346</v>
      </c>
    </row>
    <row r="88" spans="4:10" x14ac:dyDescent="0.2">
      <c r="D88" s="3" t="s">
        <v>123</v>
      </c>
      <c r="E88" s="3"/>
      <c r="F88" s="3"/>
      <c r="G88" s="3"/>
      <c r="H88" s="3"/>
      <c r="I88" s="3"/>
    </row>
    <row r="89" spans="4:10" x14ac:dyDescent="0.2">
      <c r="D89" s="3" t="s">
        <v>124</v>
      </c>
      <c r="E89" s="3"/>
      <c r="F89" s="3"/>
      <c r="G89" s="3"/>
      <c r="H89" s="3"/>
      <c r="I89" s="3"/>
    </row>
    <row r="90" spans="4:10" x14ac:dyDescent="0.2">
      <c r="D90" s="3" t="s">
        <v>125</v>
      </c>
      <c r="E90" s="3"/>
      <c r="F90" s="3"/>
      <c r="G90" s="3"/>
      <c r="H90" s="3"/>
      <c r="I90" s="3"/>
    </row>
    <row r="91" spans="4:10" x14ac:dyDescent="0.2">
      <c r="D91" s="3" t="s">
        <v>126</v>
      </c>
      <c r="E91" s="3"/>
      <c r="F91" s="3"/>
      <c r="G91" s="3"/>
      <c r="H91" s="3"/>
      <c r="I91" s="3"/>
    </row>
    <row r="92" spans="4:10" x14ac:dyDescent="0.2">
      <c r="D92" s="3" t="s">
        <v>127</v>
      </c>
      <c r="E92" s="3"/>
      <c r="F92" s="3"/>
      <c r="G92" s="3"/>
      <c r="H92" s="3"/>
      <c r="I92" s="3"/>
    </row>
    <row r="93" spans="4:10" x14ac:dyDescent="0.2">
      <c r="D93" s="3" t="s">
        <v>128</v>
      </c>
      <c r="E93" s="3"/>
      <c r="F93" s="3"/>
      <c r="G93" s="3"/>
      <c r="H93" s="3"/>
      <c r="I93" s="3"/>
    </row>
    <row r="94" spans="4:10" x14ac:dyDescent="0.2">
      <c r="D94" s="3" t="s">
        <v>129</v>
      </c>
      <c r="E94" s="3"/>
      <c r="F94" s="3"/>
      <c r="G94" s="3"/>
      <c r="H94" s="3"/>
      <c r="I94" s="3"/>
    </row>
    <row r="95" spans="4:10" x14ac:dyDescent="0.2">
      <c r="D95" s="3" t="s">
        <v>130</v>
      </c>
      <c r="E95" s="3"/>
      <c r="F95" s="3"/>
      <c r="G95" s="3"/>
      <c r="H95" s="3"/>
      <c r="I95" s="3"/>
    </row>
    <row r="96" spans="4:10" x14ac:dyDescent="0.2">
      <c r="D96" s="3" t="s">
        <v>131</v>
      </c>
      <c r="E96" s="3"/>
      <c r="F96" s="3"/>
      <c r="G96" s="3"/>
      <c r="H96" s="3"/>
      <c r="I9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96"/>
  <sheetViews>
    <sheetView workbookViewId="0">
      <selection activeCell="K4" sqref="K4"/>
    </sheetView>
  </sheetViews>
  <sheetFormatPr baseColWidth="10" defaultColWidth="8.83203125" defaultRowHeight="16" x14ac:dyDescent="0.2"/>
  <cols>
    <col min="1" max="1" width="13.6640625" bestFit="1" customWidth="1"/>
  </cols>
  <sheetData>
    <row r="1" spans="1:11" x14ac:dyDescent="0.2">
      <c r="A1" s="1" t="s">
        <v>0</v>
      </c>
      <c r="B1" s="2">
        <v>124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</row>
    <row r="2" spans="1:11" x14ac:dyDescent="0.2">
      <c r="A2" s="5" t="s">
        <v>2</v>
      </c>
      <c r="B2" s="17" t="s">
        <v>361</v>
      </c>
      <c r="C2" s="2"/>
      <c r="D2" s="3" t="s">
        <v>37</v>
      </c>
      <c r="E2" s="3">
        <v>49.75</v>
      </c>
      <c r="F2" s="3">
        <v>39.380000000000003</v>
      </c>
      <c r="G2" s="3">
        <v>21.1</v>
      </c>
      <c r="H2" s="3">
        <v>19.66</v>
      </c>
      <c r="I2" s="3" t="s">
        <v>266</v>
      </c>
      <c r="K2" s="2" t="s">
        <v>503</v>
      </c>
    </row>
    <row r="3" spans="1:11" ht="17" thickBot="1" x14ac:dyDescent="0.25">
      <c r="A3" s="7" t="s">
        <v>3</v>
      </c>
      <c r="B3" s="2">
        <v>58</v>
      </c>
      <c r="C3" s="2"/>
      <c r="D3" s="3" t="s">
        <v>38</v>
      </c>
      <c r="E3" s="3">
        <v>47.73</v>
      </c>
      <c r="F3" s="3">
        <v>38.450000000000003</v>
      </c>
      <c r="G3" s="3">
        <v>23.2</v>
      </c>
      <c r="H3" s="3">
        <v>19.71</v>
      </c>
      <c r="I3" s="3" t="s">
        <v>267</v>
      </c>
    </row>
    <row r="4" spans="1:11" x14ac:dyDescent="0.2">
      <c r="A4" s="2" t="s">
        <v>132</v>
      </c>
      <c r="B4" s="31">
        <v>44310</v>
      </c>
      <c r="C4" s="2"/>
      <c r="D4" s="3" t="s">
        <v>39</v>
      </c>
      <c r="E4" s="3">
        <v>50.09</v>
      </c>
      <c r="F4" s="3">
        <v>40.06</v>
      </c>
      <c r="G4" s="3">
        <v>24.2</v>
      </c>
      <c r="H4" s="3">
        <v>20.059999999999999</v>
      </c>
      <c r="I4" s="3" t="s">
        <v>268</v>
      </c>
      <c r="K4" s="2" t="s">
        <v>782</v>
      </c>
    </row>
    <row r="5" spans="1:11" x14ac:dyDescent="0.2">
      <c r="A5" s="2"/>
      <c r="B5" s="2"/>
      <c r="C5" s="2"/>
      <c r="D5" s="3" t="s">
        <v>40</v>
      </c>
      <c r="E5" s="3">
        <v>49.75</v>
      </c>
      <c r="F5" s="3">
        <v>37.65</v>
      </c>
      <c r="G5" s="3">
        <v>24.4</v>
      </c>
      <c r="H5" s="3">
        <v>20.68</v>
      </c>
      <c r="I5" s="3" t="s">
        <v>269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3">
        <v>49.14</v>
      </c>
      <c r="F6" s="3">
        <v>39.99</v>
      </c>
      <c r="G6" s="3">
        <v>23.4</v>
      </c>
      <c r="H6" s="3">
        <v>20.52</v>
      </c>
      <c r="I6" s="3" t="s">
        <v>270</v>
      </c>
    </row>
    <row r="7" spans="1:11" x14ac:dyDescent="0.2">
      <c r="A7" s="2" t="s">
        <v>26</v>
      </c>
      <c r="B7" s="34">
        <v>99</v>
      </c>
      <c r="C7" s="2"/>
      <c r="D7" s="3" t="s">
        <v>42</v>
      </c>
      <c r="E7" s="3">
        <v>48.13</v>
      </c>
      <c r="F7" s="3">
        <v>37.97</v>
      </c>
      <c r="G7" s="3">
        <v>21.3</v>
      </c>
      <c r="H7" s="3">
        <v>19.88</v>
      </c>
      <c r="I7" s="3" t="s">
        <v>271</v>
      </c>
    </row>
    <row r="8" spans="1:11" x14ac:dyDescent="0.2">
      <c r="A8" s="2" t="s">
        <v>27</v>
      </c>
      <c r="B8" s="34">
        <v>1</v>
      </c>
      <c r="C8" s="2"/>
      <c r="D8" s="3" t="s">
        <v>43</v>
      </c>
      <c r="E8" s="3">
        <v>50.63</v>
      </c>
      <c r="F8" s="3">
        <v>39.29</v>
      </c>
      <c r="G8" s="27">
        <v>24</v>
      </c>
      <c r="H8" s="3">
        <v>19.95</v>
      </c>
      <c r="I8" s="3" t="s">
        <v>272</v>
      </c>
    </row>
    <row r="9" spans="1:11" x14ac:dyDescent="0.2">
      <c r="A9" s="2" t="s">
        <v>28</v>
      </c>
      <c r="B9" s="34">
        <v>14</v>
      </c>
      <c r="C9" s="2"/>
      <c r="D9" s="3" t="s">
        <v>44</v>
      </c>
      <c r="E9" s="3">
        <v>49.37</v>
      </c>
      <c r="F9" s="24">
        <v>37.6</v>
      </c>
      <c r="G9" s="3">
        <v>22.8</v>
      </c>
      <c r="H9" s="3">
        <v>19.87</v>
      </c>
      <c r="I9" s="3" t="s">
        <v>273</v>
      </c>
    </row>
    <row r="10" spans="1:11" x14ac:dyDescent="0.2">
      <c r="A10" s="2" t="s">
        <v>29</v>
      </c>
      <c r="B10" s="34">
        <v>115</v>
      </c>
      <c r="C10" s="2"/>
      <c r="D10" s="3" t="s">
        <v>45</v>
      </c>
      <c r="E10" s="3">
        <v>48.77</v>
      </c>
      <c r="F10" s="3">
        <v>38.72</v>
      </c>
      <c r="G10" s="3">
        <v>22.9</v>
      </c>
      <c r="H10" s="3">
        <v>19.78</v>
      </c>
      <c r="I10" s="3" t="s">
        <v>370</v>
      </c>
    </row>
    <row r="11" spans="1:11" x14ac:dyDescent="0.2">
      <c r="A11" s="2"/>
      <c r="B11" s="2"/>
      <c r="C11" s="2"/>
      <c r="D11" s="3" t="s">
        <v>46</v>
      </c>
      <c r="E11" s="3">
        <v>48.86</v>
      </c>
      <c r="F11" s="3">
        <v>38.43</v>
      </c>
      <c r="G11" s="3">
        <v>21.7</v>
      </c>
      <c r="H11" s="3">
        <v>19.71</v>
      </c>
      <c r="I11" s="3" t="s">
        <v>371</v>
      </c>
    </row>
    <row r="12" spans="1:11" x14ac:dyDescent="0.2">
      <c r="D12" s="3" t="s">
        <v>47</v>
      </c>
      <c r="E12" s="3">
        <v>49.77</v>
      </c>
      <c r="F12" s="3">
        <v>39.020000000000003</v>
      </c>
      <c r="G12" s="27">
        <v>23</v>
      </c>
      <c r="H12" s="3">
        <v>19.88</v>
      </c>
      <c r="I12" s="3" t="s">
        <v>372</v>
      </c>
    </row>
    <row r="13" spans="1:11" x14ac:dyDescent="0.2">
      <c r="D13" s="3" t="s">
        <v>48</v>
      </c>
      <c r="E13" s="3">
        <v>46.65</v>
      </c>
      <c r="F13" s="3">
        <v>37.64</v>
      </c>
      <c r="G13" s="3">
        <v>21.9</v>
      </c>
      <c r="H13" s="3">
        <v>19.829999999999998</v>
      </c>
      <c r="I13" s="3" t="s">
        <v>373</v>
      </c>
    </row>
    <row r="14" spans="1:11" x14ac:dyDescent="0.2">
      <c r="D14" s="3" t="s">
        <v>49</v>
      </c>
      <c r="E14" s="3">
        <v>49.42</v>
      </c>
      <c r="F14" s="3">
        <v>39.619999999999997</v>
      </c>
      <c r="G14" s="3">
        <v>22.7</v>
      </c>
      <c r="H14" s="3">
        <v>19.489999999999998</v>
      </c>
      <c r="I14" s="3" t="s">
        <v>374</v>
      </c>
    </row>
    <row r="15" spans="1:11" x14ac:dyDescent="0.2">
      <c r="D15" s="3" t="s">
        <v>50</v>
      </c>
      <c r="E15" s="3">
        <v>50.49</v>
      </c>
      <c r="F15" s="3">
        <v>39.979999999999997</v>
      </c>
      <c r="G15" s="3">
        <v>24.9</v>
      </c>
      <c r="H15" s="3">
        <v>20.22</v>
      </c>
      <c r="I15" s="3" t="s">
        <v>375</v>
      </c>
    </row>
    <row r="16" spans="1:11" x14ac:dyDescent="0.2">
      <c r="D16" s="3" t="s">
        <v>51</v>
      </c>
      <c r="E16" s="3">
        <v>50.91</v>
      </c>
      <c r="F16" s="3">
        <v>39.26</v>
      </c>
      <c r="G16" s="3">
        <v>23.6</v>
      </c>
      <c r="H16" s="3">
        <v>20.350000000000001</v>
      </c>
      <c r="I16" s="3" t="s">
        <v>376</v>
      </c>
    </row>
    <row r="17" spans="4:9" x14ac:dyDescent="0.2">
      <c r="D17" s="3" t="s">
        <v>52</v>
      </c>
      <c r="E17" s="3">
        <v>48.31</v>
      </c>
      <c r="F17" s="3">
        <v>37.97</v>
      </c>
      <c r="G17" s="3">
        <v>22.7</v>
      </c>
      <c r="H17" s="3">
        <v>20.23</v>
      </c>
      <c r="I17" s="3" t="s">
        <v>377</v>
      </c>
    </row>
    <row r="18" spans="4:9" x14ac:dyDescent="0.2">
      <c r="D18" s="3" t="s">
        <v>53</v>
      </c>
      <c r="E18" s="3">
        <v>50.15</v>
      </c>
      <c r="F18" s="3">
        <v>39.01</v>
      </c>
      <c r="G18" s="3">
        <v>23.5</v>
      </c>
      <c r="H18" s="3">
        <v>19.52</v>
      </c>
      <c r="I18" s="3" t="s">
        <v>378</v>
      </c>
    </row>
    <row r="19" spans="4:9" x14ac:dyDescent="0.2">
      <c r="D19" s="3" t="s">
        <v>54</v>
      </c>
      <c r="E19" s="3">
        <v>48.75</v>
      </c>
      <c r="F19" s="3">
        <v>38.28</v>
      </c>
      <c r="G19" s="27">
        <v>23</v>
      </c>
      <c r="H19" s="3">
        <v>19.64</v>
      </c>
      <c r="I19" s="3" t="s">
        <v>379</v>
      </c>
    </row>
    <row r="20" spans="4:9" x14ac:dyDescent="0.2">
      <c r="D20" s="3" t="s">
        <v>55</v>
      </c>
      <c r="E20" s="3">
        <v>47.95</v>
      </c>
      <c r="F20" s="3">
        <v>37.33</v>
      </c>
      <c r="G20" s="3">
        <v>21.3</v>
      </c>
      <c r="H20" s="3">
        <v>19.690000000000001</v>
      </c>
      <c r="I20" s="3" t="s">
        <v>380</v>
      </c>
    </row>
    <row r="21" spans="4:9" x14ac:dyDescent="0.2">
      <c r="D21" s="3" t="s">
        <v>56</v>
      </c>
      <c r="E21" s="3">
        <v>48.19</v>
      </c>
      <c r="F21" s="3">
        <v>37.32</v>
      </c>
      <c r="G21" s="27">
        <v>21</v>
      </c>
      <c r="H21" s="24">
        <v>19.899999999999999</v>
      </c>
      <c r="I21" s="3" t="s">
        <v>381</v>
      </c>
    </row>
    <row r="22" spans="4:9" x14ac:dyDescent="0.2">
      <c r="D22" s="3" t="s">
        <v>57</v>
      </c>
      <c r="E22" s="3">
        <v>48.65</v>
      </c>
      <c r="F22" s="3">
        <v>39.340000000000003</v>
      </c>
      <c r="G22" s="3">
        <v>23.1</v>
      </c>
      <c r="H22" s="3">
        <v>19.86</v>
      </c>
      <c r="I22" s="3" t="s">
        <v>382</v>
      </c>
    </row>
    <row r="23" spans="4:9" x14ac:dyDescent="0.2">
      <c r="D23" s="3" t="s">
        <v>58</v>
      </c>
      <c r="E23" s="3">
        <v>48.23</v>
      </c>
      <c r="F23" s="3">
        <v>40.93</v>
      </c>
      <c r="G23" s="3">
        <v>22.4</v>
      </c>
      <c r="H23" s="3">
        <v>19.25</v>
      </c>
      <c r="I23" s="3" t="s">
        <v>383</v>
      </c>
    </row>
    <row r="24" spans="4:9" x14ac:dyDescent="0.2">
      <c r="D24" s="3" t="s">
        <v>59</v>
      </c>
      <c r="E24" s="3">
        <v>51.53</v>
      </c>
      <c r="F24" s="3">
        <v>41.66</v>
      </c>
      <c r="G24" s="3">
        <v>25.7</v>
      </c>
      <c r="H24" s="3">
        <v>20.41</v>
      </c>
      <c r="I24" s="3" t="s">
        <v>384</v>
      </c>
    </row>
    <row r="25" spans="4:9" x14ac:dyDescent="0.2">
      <c r="D25" s="3" t="s">
        <v>60</v>
      </c>
      <c r="E25" s="3">
        <v>48.48</v>
      </c>
      <c r="F25" s="3">
        <v>40.26</v>
      </c>
      <c r="G25" s="3">
        <v>23.1</v>
      </c>
      <c r="H25" s="3">
        <v>19.91</v>
      </c>
      <c r="I25" s="3" t="s">
        <v>385</v>
      </c>
    </row>
    <row r="26" spans="4:9" x14ac:dyDescent="0.2">
      <c r="D26" s="3" t="s">
        <v>61</v>
      </c>
      <c r="E26" s="3">
        <v>47.83</v>
      </c>
      <c r="F26" s="3">
        <v>38.51</v>
      </c>
      <c r="G26" s="3">
        <v>22.4</v>
      </c>
      <c r="H26" s="3">
        <v>19.739999999999998</v>
      </c>
      <c r="I26" s="3" t="s">
        <v>323</v>
      </c>
    </row>
    <row r="27" spans="4:9" x14ac:dyDescent="0.2">
      <c r="D27" s="3" t="s">
        <v>62</v>
      </c>
      <c r="E27" s="3">
        <v>50.84</v>
      </c>
      <c r="F27" s="3">
        <v>38.590000000000003</v>
      </c>
      <c r="G27" s="27">
        <v>24</v>
      </c>
      <c r="H27" s="3">
        <v>20.52</v>
      </c>
      <c r="I27" s="3" t="s">
        <v>324</v>
      </c>
    </row>
    <row r="28" spans="4:9" x14ac:dyDescent="0.2">
      <c r="D28" s="3" t="s">
        <v>63</v>
      </c>
      <c r="E28" s="3">
        <v>49.08</v>
      </c>
      <c r="F28" s="3">
        <v>38.22</v>
      </c>
      <c r="G28" s="27">
        <v>21</v>
      </c>
      <c r="H28" s="3">
        <v>19.690000000000001</v>
      </c>
      <c r="I28" s="3" t="s">
        <v>325</v>
      </c>
    </row>
    <row r="29" spans="4:9" x14ac:dyDescent="0.2">
      <c r="D29" s="3" t="s">
        <v>64</v>
      </c>
      <c r="E29" s="3">
        <v>49.07</v>
      </c>
      <c r="F29" s="3">
        <v>38.26</v>
      </c>
      <c r="G29" s="27">
        <v>22</v>
      </c>
      <c r="H29" s="24">
        <v>20.2</v>
      </c>
      <c r="I29" s="3" t="s">
        <v>326</v>
      </c>
    </row>
    <row r="30" spans="4:9" x14ac:dyDescent="0.2">
      <c r="D30" s="3" t="s">
        <v>65</v>
      </c>
      <c r="E30" s="24">
        <v>49.1</v>
      </c>
      <c r="F30" s="3">
        <v>40.68</v>
      </c>
      <c r="G30" s="3">
        <v>24.2</v>
      </c>
      <c r="H30" s="3">
        <v>20.37</v>
      </c>
      <c r="I30" s="3" t="s">
        <v>327</v>
      </c>
    </row>
    <row r="31" spans="4:9" x14ac:dyDescent="0.2">
      <c r="D31" s="3" t="s">
        <v>66</v>
      </c>
      <c r="E31" s="3">
        <v>49.22</v>
      </c>
      <c r="F31" s="3">
        <v>39.130000000000003</v>
      </c>
      <c r="G31" s="3">
        <v>21.4</v>
      </c>
      <c r="H31" s="24">
        <v>20.399999999999999</v>
      </c>
      <c r="I31" s="3" t="s">
        <v>328</v>
      </c>
    </row>
    <row r="32" spans="4:9" x14ac:dyDescent="0.2">
      <c r="D32" s="3" t="s">
        <v>67</v>
      </c>
      <c r="E32" s="3">
        <v>50.46</v>
      </c>
      <c r="F32" s="3">
        <v>38.85</v>
      </c>
      <c r="G32" s="3">
        <v>23.2</v>
      </c>
      <c r="H32" s="3">
        <v>20.04</v>
      </c>
      <c r="I32" s="3" t="s">
        <v>329</v>
      </c>
    </row>
    <row r="33" spans="4:9" x14ac:dyDescent="0.2">
      <c r="D33" s="3" t="s">
        <v>68</v>
      </c>
      <c r="E33" s="3">
        <v>47.16</v>
      </c>
      <c r="F33" s="3">
        <v>37.01</v>
      </c>
      <c r="G33" s="3">
        <v>21.6</v>
      </c>
      <c r="H33" s="24">
        <v>19.7</v>
      </c>
      <c r="I33" s="3" t="s">
        <v>330</v>
      </c>
    </row>
    <row r="34" spans="4:9" x14ac:dyDescent="0.2">
      <c r="D34" s="3" t="s">
        <v>69</v>
      </c>
      <c r="E34" s="3"/>
      <c r="F34" s="3"/>
      <c r="G34" s="3"/>
      <c r="H34" s="3"/>
      <c r="I34" s="3"/>
    </row>
    <row r="35" spans="4:9" x14ac:dyDescent="0.2">
      <c r="D35" s="3" t="s">
        <v>70</v>
      </c>
      <c r="E35" s="3"/>
      <c r="F35" s="3"/>
      <c r="G35" s="3"/>
      <c r="H35" s="3"/>
      <c r="I35" s="3"/>
    </row>
    <row r="36" spans="4:9" x14ac:dyDescent="0.2">
      <c r="D36" s="3" t="s">
        <v>71</v>
      </c>
      <c r="E36" s="3"/>
      <c r="F36" s="3"/>
      <c r="G36" s="3"/>
      <c r="H36" s="3"/>
      <c r="I36" s="3"/>
    </row>
    <row r="37" spans="4:9" x14ac:dyDescent="0.2">
      <c r="D37" s="3" t="s">
        <v>72</v>
      </c>
      <c r="E37" s="3"/>
      <c r="F37" s="3"/>
      <c r="G37" s="3"/>
      <c r="H37" s="3"/>
      <c r="I37" s="3"/>
    </row>
    <row r="38" spans="4:9" x14ac:dyDescent="0.2">
      <c r="D38" s="3" t="s">
        <v>73</v>
      </c>
      <c r="E38" s="3"/>
      <c r="F38" s="3"/>
      <c r="G38" s="3"/>
      <c r="H38" s="3"/>
      <c r="I38" s="3"/>
    </row>
    <row r="39" spans="4:9" x14ac:dyDescent="0.2">
      <c r="D39" s="3" t="s">
        <v>74</v>
      </c>
      <c r="E39" s="3"/>
      <c r="F39" s="3"/>
      <c r="G39" s="3"/>
      <c r="H39" s="3"/>
      <c r="I39" s="3"/>
    </row>
    <row r="40" spans="4:9" x14ac:dyDescent="0.2">
      <c r="D40" s="3" t="s">
        <v>75</v>
      </c>
      <c r="E40" s="3"/>
      <c r="F40" s="3"/>
      <c r="G40" s="3"/>
      <c r="H40" s="3"/>
      <c r="I40" s="3"/>
    </row>
    <row r="41" spans="4:9" x14ac:dyDescent="0.2">
      <c r="D41" s="3" t="s">
        <v>76</v>
      </c>
      <c r="E41" s="3"/>
      <c r="F41" s="3"/>
      <c r="G41" s="3"/>
      <c r="H41" s="3"/>
      <c r="I41" s="3"/>
    </row>
    <row r="42" spans="4:9" x14ac:dyDescent="0.2">
      <c r="D42" s="3" t="s">
        <v>77</v>
      </c>
      <c r="E42" s="3"/>
      <c r="F42" s="3"/>
      <c r="G42" s="3"/>
      <c r="H42" s="3"/>
      <c r="I42" s="3"/>
    </row>
    <row r="43" spans="4:9" x14ac:dyDescent="0.2">
      <c r="D43" s="3" t="s">
        <v>78</v>
      </c>
      <c r="E43" s="3"/>
      <c r="F43" s="3"/>
      <c r="G43" s="3"/>
      <c r="H43" s="3"/>
      <c r="I43" s="3"/>
    </row>
    <row r="44" spans="4:9" x14ac:dyDescent="0.2">
      <c r="D44" s="3" t="s">
        <v>79</v>
      </c>
      <c r="E44" s="3"/>
      <c r="F44" s="3"/>
      <c r="G44" s="3"/>
      <c r="H44" s="3"/>
      <c r="I44" s="3"/>
    </row>
    <row r="45" spans="4:9" x14ac:dyDescent="0.2">
      <c r="D45" s="3" t="s">
        <v>80</v>
      </c>
      <c r="E45" s="3"/>
      <c r="F45" s="3"/>
      <c r="G45" s="3"/>
      <c r="H45" s="3"/>
      <c r="I45" s="3"/>
    </row>
    <row r="46" spans="4:9" x14ac:dyDescent="0.2">
      <c r="D46" s="3" t="s">
        <v>81</v>
      </c>
      <c r="E46" s="3"/>
      <c r="F46" s="3"/>
      <c r="G46" s="3"/>
      <c r="H46" s="3"/>
      <c r="I46" s="3"/>
    </row>
    <row r="47" spans="4:9" x14ac:dyDescent="0.2">
      <c r="D47" s="3" t="s">
        <v>82</v>
      </c>
      <c r="E47" s="3"/>
      <c r="F47" s="3"/>
      <c r="G47" s="3"/>
      <c r="H47" s="3"/>
      <c r="I47" s="3"/>
    </row>
    <row r="48" spans="4:9" x14ac:dyDescent="0.2">
      <c r="D48" s="3" t="s">
        <v>83</v>
      </c>
      <c r="E48" s="3"/>
      <c r="F48" s="3"/>
      <c r="G48" s="3"/>
      <c r="H48" s="3"/>
      <c r="I48" s="3"/>
    </row>
    <row r="49" spans="4:9" x14ac:dyDescent="0.2">
      <c r="D49" s="3" t="s">
        <v>84</v>
      </c>
      <c r="E49" s="3"/>
      <c r="F49" s="3"/>
      <c r="G49" s="3"/>
      <c r="H49" s="3"/>
      <c r="I49" s="3"/>
    </row>
    <row r="50" spans="4:9" x14ac:dyDescent="0.2">
      <c r="D50" s="3" t="s">
        <v>85</v>
      </c>
      <c r="E50" s="3"/>
      <c r="F50" s="3"/>
      <c r="G50" s="3"/>
      <c r="H50" s="3"/>
      <c r="I50" s="3"/>
    </row>
    <row r="51" spans="4:9" x14ac:dyDescent="0.2">
      <c r="D51" s="3" t="s">
        <v>86</v>
      </c>
      <c r="E51" s="3"/>
      <c r="F51" s="3"/>
      <c r="G51" s="3"/>
      <c r="H51" s="3"/>
      <c r="I51" s="3"/>
    </row>
    <row r="52" spans="4:9" x14ac:dyDescent="0.2">
      <c r="D52" s="3" t="s">
        <v>87</v>
      </c>
      <c r="E52" s="3"/>
      <c r="F52" s="3"/>
      <c r="G52" s="3"/>
      <c r="H52" s="3"/>
      <c r="I52" s="3"/>
    </row>
    <row r="53" spans="4:9" x14ac:dyDescent="0.2">
      <c r="D53" s="3" t="s">
        <v>88</v>
      </c>
      <c r="E53" s="3"/>
      <c r="F53" s="3"/>
      <c r="G53" s="3"/>
      <c r="H53" s="3"/>
      <c r="I53" s="3"/>
    </row>
    <row r="54" spans="4:9" x14ac:dyDescent="0.2">
      <c r="D54" s="3" t="s">
        <v>89</v>
      </c>
      <c r="E54" s="3"/>
      <c r="F54" s="3"/>
      <c r="G54" s="3"/>
      <c r="H54" s="3"/>
      <c r="I54" s="3"/>
    </row>
    <row r="55" spans="4:9" x14ac:dyDescent="0.2">
      <c r="D55" s="3" t="s">
        <v>90</v>
      </c>
      <c r="E55" s="3"/>
      <c r="F55" s="3"/>
      <c r="G55" s="3"/>
      <c r="H55" s="3"/>
      <c r="I55" s="3"/>
    </row>
    <row r="56" spans="4:9" x14ac:dyDescent="0.2">
      <c r="D56" s="3" t="s">
        <v>91</v>
      </c>
      <c r="E56" s="3"/>
      <c r="F56" s="3"/>
      <c r="G56" s="3"/>
      <c r="H56" s="3"/>
      <c r="I56" s="3"/>
    </row>
    <row r="57" spans="4:9" x14ac:dyDescent="0.2">
      <c r="D57" s="3" t="s">
        <v>92</v>
      </c>
      <c r="E57" s="3"/>
      <c r="F57" s="3"/>
      <c r="G57" s="3"/>
      <c r="H57" s="3"/>
      <c r="I57" s="3"/>
    </row>
    <row r="58" spans="4:9" x14ac:dyDescent="0.2">
      <c r="D58" s="3" t="s">
        <v>93</v>
      </c>
      <c r="E58" s="3"/>
      <c r="F58" s="3"/>
      <c r="G58" s="3"/>
      <c r="H58" s="3"/>
      <c r="I58" s="3"/>
    </row>
    <row r="59" spans="4:9" x14ac:dyDescent="0.2">
      <c r="D59" s="3" t="s">
        <v>94</v>
      </c>
      <c r="E59" s="3"/>
      <c r="F59" s="3"/>
      <c r="G59" s="3"/>
      <c r="H59" s="3"/>
      <c r="I59" s="3"/>
    </row>
    <row r="60" spans="4:9" x14ac:dyDescent="0.2">
      <c r="D60" s="3" t="s">
        <v>95</v>
      </c>
      <c r="E60" s="3"/>
      <c r="F60" s="3"/>
      <c r="G60" s="3"/>
      <c r="H60" s="3"/>
      <c r="I60" s="3"/>
    </row>
    <row r="61" spans="4:9" x14ac:dyDescent="0.2">
      <c r="D61" s="3" t="s">
        <v>96</v>
      </c>
      <c r="E61" s="3"/>
      <c r="F61" s="3"/>
      <c r="G61" s="3"/>
      <c r="H61" s="3"/>
      <c r="I61" s="3"/>
    </row>
    <row r="62" spans="4:9" x14ac:dyDescent="0.2">
      <c r="D62" s="3" t="s">
        <v>97</v>
      </c>
      <c r="E62" s="3"/>
      <c r="F62" s="3"/>
      <c r="G62" s="3"/>
      <c r="H62" s="3"/>
      <c r="I62" s="3"/>
    </row>
    <row r="63" spans="4:9" x14ac:dyDescent="0.2">
      <c r="D63" s="3" t="s">
        <v>98</v>
      </c>
      <c r="E63" s="3"/>
      <c r="F63" s="3"/>
      <c r="G63" s="3"/>
      <c r="H63" s="3"/>
      <c r="I63" s="3"/>
    </row>
    <row r="64" spans="4:9" x14ac:dyDescent="0.2">
      <c r="D64" s="3" t="s">
        <v>99</v>
      </c>
      <c r="E64" s="3"/>
      <c r="F64" s="3"/>
      <c r="G64" s="3"/>
      <c r="H64" s="3"/>
      <c r="I64" s="3"/>
    </row>
    <row r="65" spans="4:9" x14ac:dyDescent="0.2">
      <c r="D65" s="3" t="s">
        <v>100</v>
      </c>
      <c r="E65" s="3"/>
      <c r="F65" s="3"/>
      <c r="G65" s="3"/>
      <c r="H65" s="3"/>
      <c r="I65" s="3"/>
    </row>
    <row r="66" spans="4:9" x14ac:dyDescent="0.2">
      <c r="D66" s="3" t="s">
        <v>101</v>
      </c>
      <c r="E66" s="3"/>
      <c r="F66" s="3"/>
      <c r="G66" s="3"/>
      <c r="H66" s="3"/>
      <c r="I66" s="3"/>
    </row>
    <row r="67" spans="4:9" x14ac:dyDescent="0.2">
      <c r="D67" s="3" t="s">
        <v>102</v>
      </c>
      <c r="E67" s="3"/>
      <c r="F67" s="3"/>
      <c r="G67" s="3"/>
      <c r="H67" s="3"/>
      <c r="I67" s="3"/>
    </row>
    <row r="68" spans="4:9" x14ac:dyDescent="0.2">
      <c r="D68" s="3" t="s">
        <v>103</v>
      </c>
      <c r="E68" s="3"/>
      <c r="F68" s="3"/>
      <c r="G68" s="3"/>
      <c r="H68" s="3"/>
      <c r="I68" s="3"/>
    </row>
    <row r="69" spans="4:9" x14ac:dyDescent="0.2">
      <c r="D69" s="3" t="s">
        <v>104</v>
      </c>
      <c r="E69" s="3"/>
      <c r="F69" s="3"/>
      <c r="G69" s="3"/>
      <c r="H69" s="3"/>
      <c r="I69" s="3"/>
    </row>
    <row r="70" spans="4:9" x14ac:dyDescent="0.2">
      <c r="D70" s="3" t="s">
        <v>105</v>
      </c>
      <c r="E70" s="3"/>
      <c r="F70" s="3"/>
      <c r="G70" s="3"/>
      <c r="H70" s="3"/>
      <c r="I70" s="3"/>
    </row>
    <row r="71" spans="4:9" x14ac:dyDescent="0.2">
      <c r="D71" s="3" t="s">
        <v>106</v>
      </c>
      <c r="E71" s="3"/>
      <c r="F71" s="3"/>
      <c r="G71" s="3"/>
      <c r="H71" s="3"/>
      <c r="I71" s="3"/>
    </row>
    <row r="72" spans="4:9" x14ac:dyDescent="0.2">
      <c r="D72" s="3" t="s">
        <v>107</v>
      </c>
      <c r="E72" s="3"/>
      <c r="F72" s="3"/>
      <c r="G72" s="3"/>
      <c r="H72" s="3"/>
      <c r="I72" s="3"/>
    </row>
    <row r="73" spans="4:9" x14ac:dyDescent="0.2">
      <c r="D73" s="3" t="s">
        <v>108</v>
      </c>
      <c r="E73" s="3"/>
      <c r="F73" s="3"/>
      <c r="G73" s="3"/>
      <c r="H73" s="3"/>
      <c r="I73" s="3"/>
    </row>
    <row r="74" spans="4:9" x14ac:dyDescent="0.2">
      <c r="D74" s="3" t="s">
        <v>109</v>
      </c>
      <c r="E74" s="3"/>
      <c r="F74" s="3"/>
      <c r="G74" s="3"/>
      <c r="H74" s="3"/>
      <c r="I74" s="3"/>
    </row>
    <row r="75" spans="4:9" x14ac:dyDescent="0.2">
      <c r="D75" s="3" t="s">
        <v>110</v>
      </c>
      <c r="E75" s="3"/>
      <c r="F75" s="3"/>
      <c r="G75" s="3"/>
      <c r="H75" s="3"/>
      <c r="I75" s="3"/>
    </row>
    <row r="76" spans="4:9" x14ac:dyDescent="0.2">
      <c r="D76" s="3" t="s">
        <v>111</v>
      </c>
      <c r="E76" s="3"/>
      <c r="F76" s="3"/>
      <c r="G76" s="3"/>
      <c r="H76" s="3"/>
      <c r="I76" s="3"/>
    </row>
    <row r="77" spans="4:9" x14ac:dyDescent="0.2">
      <c r="D77" s="3" t="s">
        <v>112</v>
      </c>
      <c r="E77" s="3"/>
      <c r="F77" s="3"/>
      <c r="G77" s="3"/>
      <c r="H77" s="3"/>
      <c r="I77" s="3"/>
    </row>
    <row r="78" spans="4:9" x14ac:dyDescent="0.2">
      <c r="D78" s="3" t="s">
        <v>113</v>
      </c>
      <c r="E78" s="3"/>
      <c r="F78" s="3"/>
      <c r="G78" s="3"/>
      <c r="H78" s="3"/>
      <c r="I78" s="3"/>
    </row>
    <row r="79" spans="4:9" x14ac:dyDescent="0.2">
      <c r="D79" s="3" t="s">
        <v>114</v>
      </c>
      <c r="E79" s="3"/>
      <c r="F79" s="3"/>
      <c r="G79" s="3"/>
      <c r="H79" s="3"/>
      <c r="I79" s="3"/>
    </row>
    <row r="80" spans="4:9" x14ac:dyDescent="0.2">
      <c r="D80" s="3" t="s">
        <v>115</v>
      </c>
      <c r="E80" s="3"/>
      <c r="F80" s="3"/>
      <c r="G80" s="3"/>
      <c r="H80" s="3"/>
      <c r="I80" s="3"/>
    </row>
    <row r="81" spans="4:9" x14ac:dyDescent="0.2">
      <c r="D81" s="3" t="s">
        <v>116</v>
      </c>
      <c r="E81" s="3"/>
      <c r="F81" s="3"/>
      <c r="G81" s="3"/>
      <c r="H81" s="3"/>
      <c r="I81" s="3"/>
    </row>
    <row r="82" spans="4:9" x14ac:dyDescent="0.2">
      <c r="D82" s="3" t="s">
        <v>117</v>
      </c>
      <c r="E82" s="3"/>
      <c r="F82" s="3"/>
      <c r="G82" s="3"/>
      <c r="H82" s="3"/>
      <c r="I82" s="3"/>
    </row>
    <row r="83" spans="4:9" x14ac:dyDescent="0.2">
      <c r="D83" s="3" t="s">
        <v>118</v>
      </c>
      <c r="E83" s="3"/>
      <c r="F83" s="3"/>
      <c r="G83" s="3"/>
      <c r="H83" s="3"/>
      <c r="I83" s="3"/>
    </row>
    <row r="84" spans="4:9" x14ac:dyDescent="0.2">
      <c r="D84" s="3" t="s">
        <v>119</v>
      </c>
      <c r="E84" s="3"/>
      <c r="F84" s="3"/>
      <c r="G84" s="3"/>
      <c r="H84" s="3"/>
      <c r="I84" s="3"/>
    </row>
    <row r="85" spans="4:9" x14ac:dyDescent="0.2">
      <c r="D85" s="3" t="s">
        <v>120</v>
      </c>
      <c r="E85" s="3"/>
      <c r="F85" s="3"/>
      <c r="G85" s="3"/>
      <c r="H85" s="3"/>
      <c r="I85" s="3"/>
    </row>
    <row r="86" spans="4:9" x14ac:dyDescent="0.2">
      <c r="D86" s="3" t="s">
        <v>121</v>
      </c>
      <c r="E86" s="3"/>
      <c r="F86" s="3"/>
      <c r="G86" s="3"/>
      <c r="H86" s="3"/>
      <c r="I86" s="3"/>
    </row>
    <row r="87" spans="4:9" x14ac:dyDescent="0.2">
      <c r="D87" s="3" t="s">
        <v>122</v>
      </c>
      <c r="E87" s="3"/>
      <c r="F87" s="3"/>
      <c r="G87" s="3"/>
      <c r="H87" s="3"/>
      <c r="I87" s="3"/>
    </row>
    <row r="88" spans="4:9" x14ac:dyDescent="0.2">
      <c r="D88" s="3" t="s">
        <v>123</v>
      </c>
      <c r="E88" s="3"/>
      <c r="F88" s="3"/>
      <c r="G88" s="3"/>
      <c r="H88" s="3"/>
      <c r="I88" s="3"/>
    </row>
    <row r="89" spans="4:9" x14ac:dyDescent="0.2">
      <c r="D89" s="3" t="s">
        <v>124</v>
      </c>
      <c r="E89" s="3"/>
      <c r="F89" s="3"/>
      <c r="G89" s="3"/>
      <c r="H89" s="3"/>
      <c r="I89" s="3"/>
    </row>
    <row r="90" spans="4:9" x14ac:dyDescent="0.2">
      <c r="D90" s="3" t="s">
        <v>125</v>
      </c>
      <c r="E90" s="3"/>
      <c r="F90" s="3"/>
      <c r="G90" s="3"/>
      <c r="H90" s="3"/>
      <c r="I90" s="3"/>
    </row>
    <row r="91" spans="4:9" x14ac:dyDescent="0.2">
      <c r="D91" s="3" t="s">
        <v>126</v>
      </c>
      <c r="E91" s="3"/>
      <c r="F91" s="3"/>
      <c r="G91" s="3"/>
      <c r="H91" s="3"/>
      <c r="I91" s="3"/>
    </row>
    <row r="92" spans="4:9" x14ac:dyDescent="0.2">
      <c r="D92" s="3" t="s">
        <v>127</v>
      </c>
      <c r="E92" s="3"/>
      <c r="F92" s="3"/>
      <c r="G92" s="3"/>
      <c r="H92" s="3"/>
      <c r="I92" s="3"/>
    </row>
    <row r="93" spans="4:9" x14ac:dyDescent="0.2">
      <c r="D93" s="3" t="s">
        <v>128</v>
      </c>
      <c r="E93" s="3"/>
      <c r="F93" s="3"/>
      <c r="G93" s="3"/>
      <c r="H93" s="3"/>
      <c r="I93" s="3"/>
    </row>
    <row r="94" spans="4:9" x14ac:dyDescent="0.2">
      <c r="D94" s="3" t="s">
        <v>129</v>
      </c>
      <c r="E94" s="3"/>
      <c r="F94" s="3"/>
      <c r="G94" s="3"/>
      <c r="H94" s="3"/>
      <c r="I94" s="3"/>
    </row>
    <row r="95" spans="4:9" x14ac:dyDescent="0.2">
      <c r="D95" s="3" t="s">
        <v>130</v>
      </c>
      <c r="E95" s="3"/>
      <c r="F95" s="3"/>
      <c r="G95" s="3"/>
      <c r="H95" s="3"/>
      <c r="I95" s="3"/>
    </row>
    <row r="96" spans="4:9" x14ac:dyDescent="0.2">
      <c r="D96" s="3" t="s">
        <v>131</v>
      </c>
      <c r="E96" s="3"/>
      <c r="F96" s="3"/>
      <c r="G96" s="3"/>
      <c r="H96" s="3"/>
      <c r="I9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97"/>
  <sheetViews>
    <sheetView workbookViewId="0">
      <selection activeCell="M14" sqref="M14"/>
    </sheetView>
  </sheetViews>
  <sheetFormatPr baseColWidth="10" defaultColWidth="8.83203125" defaultRowHeight="16" x14ac:dyDescent="0.2"/>
  <cols>
    <col min="1" max="1" width="13.6640625" bestFit="1" customWidth="1"/>
    <col min="2" max="2" width="10.5" bestFit="1" customWidth="1"/>
  </cols>
  <sheetData>
    <row r="1" spans="1:11" x14ac:dyDescent="0.2">
      <c r="A1" s="1" t="s">
        <v>0</v>
      </c>
      <c r="B1" s="2">
        <v>128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</row>
    <row r="2" spans="1:11" x14ac:dyDescent="0.2">
      <c r="A2" s="5" t="s">
        <v>2</v>
      </c>
      <c r="B2" s="17" t="s">
        <v>365</v>
      </c>
      <c r="C2" s="2"/>
      <c r="D2" s="3" t="s">
        <v>37</v>
      </c>
      <c r="E2" s="3">
        <v>51.33</v>
      </c>
      <c r="F2" s="3">
        <v>38.840000000000003</v>
      </c>
      <c r="G2" s="3">
        <v>23.7</v>
      </c>
      <c r="H2" s="3">
        <v>20.350000000000001</v>
      </c>
      <c r="I2" s="3" t="s">
        <v>225</v>
      </c>
      <c r="K2" s="2" t="s">
        <v>504</v>
      </c>
    </row>
    <row r="3" spans="1:11" ht="17" thickBot="1" x14ac:dyDescent="0.25">
      <c r="A3" s="7" t="s">
        <v>3</v>
      </c>
      <c r="B3" s="2">
        <v>61</v>
      </c>
      <c r="C3" s="2"/>
      <c r="D3" s="3" t="s">
        <v>38</v>
      </c>
      <c r="E3" s="3">
        <v>50.24</v>
      </c>
      <c r="F3" s="24">
        <v>38.299999999999997</v>
      </c>
      <c r="G3" s="3">
        <v>25.3</v>
      </c>
      <c r="H3" s="3">
        <v>20.16</v>
      </c>
      <c r="I3" s="3" t="s">
        <v>226</v>
      </c>
    </row>
    <row r="4" spans="1:11" x14ac:dyDescent="0.2">
      <c r="A4" s="2" t="s">
        <v>132</v>
      </c>
      <c r="B4" s="51">
        <v>44310</v>
      </c>
      <c r="C4" s="2"/>
      <c r="D4" s="3" t="s">
        <v>39</v>
      </c>
      <c r="E4" s="3">
        <v>49.78</v>
      </c>
      <c r="F4" s="3">
        <v>39.49</v>
      </c>
      <c r="G4" s="3">
        <v>23.9</v>
      </c>
      <c r="H4" s="3">
        <v>20.23</v>
      </c>
      <c r="I4" s="3" t="s">
        <v>227</v>
      </c>
      <c r="K4" s="2" t="s">
        <v>508</v>
      </c>
    </row>
    <row r="5" spans="1:11" x14ac:dyDescent="0.2">
      <c r="A5" s="2"/>
      <c r="B5" s="2"/>
      <c r="C5" s="2"/>
      <c r="D5" s="3" t="s">
        <v>40</v>
      </c>
      <c r="E5" s="3">
        <v>50.31</v>
      </c>
      <c r="F5" s="3">
        <v>37.36</v>
      </c>
      <c r="G5" s="3">
        <v>24.3</v>
      </c>
      <c r="H5" s="3">
        <v>19.73</v>
      </c>
      <c r="I5" s="3" t="s">
        <v>228</v>
      </c>
      <c r="K5" s="2" t="s">
        <v>783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3">
        <v>51.35</v>
      </c>
      <c r="F6" s="3">
        <v>39.86</v>
      </c>
      <c r="G6" s="3">
        <v>26.3</v>
      </c>
      <c r="H6" s="41">
        <v>20.239999999999998</v>
      </c>
      <c r="I6" s="3" t="s">
        <v>229</v>
      </c>
      <c r="K6" s="2" t="s">
        <v>784</v>
      </c>
    </row>
    <row r="7" spans="1:11" x14ac:dyDescent="0.2">
      <c r="A7" s="2" t="s">
        <v>26</v>
      </c>
      <c r="B7" s="34">
        <v>103</v>
      </c>
      <c r="C7" s="2"/>
      <c r="D7" s="3" t="s">
        <v>42</v>
      </c>
      <c r="E7" s="24">
        <v>49.9</v>
      </c>
      <c r="F7" s="3">
        <v>39.07</v>
      </c>
      <c r="G7" s="3">
        <v>26.5</v>
      </c>
      <c r="H7" s="3">
        <v>18.84</v>
      </c>
      <c r="I7" s="3" t="s">
        <v>230</v>
      </c>
    </row>
    <row r="8" spans="1:11" x14ac:dyDescent="0.2">
      <c r="A8" s="2" t="s">
        <v>27</v>
      </c>
      <c r="B8" s="34">
        <v>5</v>
      </c>
      <c r="C8" s="2"/>
      <c r="D8" s="3" t="s">
        <v>43</v>
      </c>
      <c r="E8" s="3">
        <v>51.02</v>
      </c>
      <c r="F8" s="3">
        <v>39.01</v>
      </c>
      <c r="G8" s="3">
        <v>25.8</v>
      </c>
      <c r="H8" s="3">
        <v>19.86</v>
      </c>
      <c r="I8" s="3" t="s">
        <v>231</v>
      </c>
      <c r="K8" s="2"/>
    </row>
    <row r="9" spans="1:11" x14ac:dyDescent="0.2">
      <c r="A9" s="2" t="s">
        <v>28</v>
      </c>
      <c r="B9" s="34">
        <v>27</v>
      </c>
      <c r="C9" s="2"/>
      <c r="D9" s="3" t="s">
        <v>44</v>
      </c>
      <c r="E9" s="3">
        <v>49.27</v>
      </c>
      <c r="F9" s="3">
        <v>38.47</v>
      </c>
      <c r="G9" s="3">
        <v>25.4</v>
      </c>
      <c r="H9" s="3">
        <v>19.329999999999998</v>
      </c>
      <c r="I9" s="3" t="s">
        <v>232</v>
      </c>
    </row>
    <row r="10" spans="1:11" x14ac:dyDescent="0.2">
      <c r="A10" s="2" t="s">
        <v>29</v>
      </c>
      <c r="B10" s="34">
        <v>135</v>
      </c>
      <c r="C10" s="2"/>
      <c r="D10" s="3" t="s">
        <v>45</v>
      </c>
      <c r="E10" s="3">
        <v>49.45</v>
      </c>
      <c r="F10" s="3">
        <v>38.020000000000003</v>
      </c>
      <c r="G10" s="3">
        <v>25.3</v>
      </c>
      <c r="H10" s="3">
        <v>20.18</v>
      </c>
      <c r="I10" s="3" t="s">
        <v>233</v>
      </c>
    </row>
    <row r="11" spans="1:11" x14ac:dyDescent="0.2">
      <c r="A11" s="2"/>
      <c r="B11" s="2"/>
      <c r="C11" s="2"/>
      <c r="D11" s="3" t="s">
        <v>46</v>
      </c>
      <c r="E11" s="3">
        <v>51.11</v>
      </c>
      <c r="F11" s="3">
        <v>41.23</v>
      </c>
      <c r="G11" s="3">
        <v>26.5</v>
      </c>
      <c r="H11" s="3">
        <v>19.510000000000002</v>
      </c>
      <c r="I11" s="3" t="s">
        <v>234</v>
      </c>
    </row>
    <row r="12" spans="1:11" x14ac:dyDescent="0.2">
      <c r="D12" s="3" t="s">
        <v>47</v>
      </c>
      <c r="E12" s="3">
        <v>50.82</v>
      </c>
      <c r="F12" s="3">
        <v>38.33</v>
      </c>
      <c r="G12" s="3">
        <v>26.6</v>
      </c>
      <c r="H12" s="3">
        <v>20.82</v>
      </c>
      <c r="I12" s="3" t="s">
        <v>235</v>
      </c>
    </row>
    <row r="13" spans="1:11" x14ac:dyDescent="0.2">
      <c r="D13" s="3" t="s">
        <v>48</v>
      </c>
      <c r="E13" s="3">
        <v>49.92</v>
      </c>
      <c r="F13" s="3">
        <v>39.92</v>
      </c>
      <c r="G13" s="3">
        <v>25.8</v>
      </c>
      <c r="H13" s="3">
        <v>20.54</v>
      </c>
      <c r="I13" s="3" t="s">
        <v>236</v>
      </c>
    </row>
    <row r="14" spans="1:11" x14ac:dyDescent="0.2">
      <c r="D14" s="3" t="s">
        <v>49</v>
      </c>
      <c r="E14" s="3">
        <v>49.52</v>
      </c>
      <c r="F14" s="24">
        <v>37.5</v>
      </c>
      <c r="G14" s="3">
        <v>25.2</v>
      </c>
      <c r="H14" s="3">
        <v>19.55</v>
      </c>
      <c r="I14" s="3" t="s">
        <v>237</v>
      </c>
    </row>
    <row r="15" spans="1:11" x14ac:dyDescent="0.2">
      <c r="D15" s="3" t="s">
        <v>50</v>
      </c>
      <c r="E15" s="3">
        <v>50.54</v>
      </c>
      <c r="F15" s="3">
        <v>38.56</v>
      </c>
      <c r="G15" s="3">
        <v>26.1</v>
      </c>
      <c r="H15" s="3">
        <v>20.18</v>
      </c>
      <c r="I15" s="3" t="s">
        <v>238</v>
      </c>
    </row>
    <row r="16" spans="1:11" x14ac:dyDescent="0.2">
      <c r="D16" s="3" t="s">
        <v>51</v>
      </c>
      <c r="E16" s="3">
        <v>47.42</v>
      </c>
      <c r="F16" s="24">
        <v>38.1</v>
      </c>
      <c r="G16" s="3">
        <v>23.7</v>
      </c>
      <c r="H16" s="3">
        <v>18.68</v>
      </c>
      <c r="I16" s="3" t="s">
        <v>239</v>
      </c>
    </row>
    <row r="17" spans="4:9" x14ac:dyDescent="0.2">
      <c r="D17" s="3" t="s">
        <v>52</v>
      </c>
      <c r="E17" s="3">
        <v>51.07</v>
      </c>
      <c r="F17" s="3">
        <v>39.549999999999997</v>
      </c>
      <c r="G17" s="3">
        <v>26.2</v>
      </c>
      <c r="H17" s="3">
        <v>19.98</v>
      </c>
      <c r="I17" s="3" t="s">
        <v>240</v>
      </c>
    </row>
    <row r="18" spans="4:9" x14ac:dyDescent="0.2">
      <c r="D18" s="3" t="s">
        <v>53</v>
      </c>
      <c r="E18" s="3">
        <v>50.57</v>
      </c>
      <c r="F18" s="3">
        <v>39.11</v>
      </c>
      <c r="G18" s="3">
        <v>25.6</v>
      </c>
      <c r="H18" s="24">
        <v>19.899999999999999</v>
      </c>
      <c r="I18" s="3" t="s">
        <v>241</v>
      </c>
    </row>
    <row r="19" spans="4:9" x14ac:dyDescent="0.2">
      <c r="D19" s="3" t="s">
        <v>54</v>
      </c>
      <c r="E19" s="24">
        <v>48.7</v>
      </c>
      <c r="F19" s="3">
        <v>38.08</v>
      </c>
      <c r="G19" s="3">
        <v>24.1</v>
      </c>
      <c r="H19" s="3">
        <v>20.65</v>
      </c>
      <c r="I19" s="3" t="s">
        <v>242</v>
      </c>
    </row>
    <row r="20" spans="4:9" x14ac:dyDescent="0.2">
      <c r="D20" s="3" t="s">
        <v>55</v>
      </c>
      <c r="E20" s="3">
        <v>50.68</v>
      </c>
      <c r="F20" s="3">
        <v>39.36</v>
      </c>
      <c r="G20" s="3">
        <v>26.6</v>
      </c>
      <c r="H20" s="3">
        <v>20.98</v>
      </c>
      <c r="I20" s="3" t="s">
        <v>243</v>
      </c>
    </row>
    <row r="21" spans="4:9" x14ac:dyDescent="0.2">
      <c r="D21" s="3" t="s">
        <v>56</v>
      </c>
      <c r="E21" s="3">
        <v>50.06</v>
      </c>
      <c r="F21" s="3">
        <v>39.729999999999997</v>
      </c>
      <c r="G21" s="3">
        <v>25.2</v>
      </c>
      <c r="H21" s="3">
        <v>19.87</v>
      </c>
      <c r="I21" s="3" t="s">
        <v>244</v>
      </c>
    </row>
    <row r="22" spans="4:9" x14ac:dyDescent="0.2">
      <c r="D22" s="3" t="s">
        <v>57</v>
      </c>
      <c r="E22" s="3">
        <v>50.77</v>
      </c>
      <c r="F22" s="24">
        <v>40.299999999999997</v>
      </c>
      <c r="G22" s="3">
        <v>25.8</v>
      </c>
      <c r="H22" s="3">
        <v>19.41</v>
      </c>
      <c r="I22" s="3" t="s">
        <v>245</v>
      </c>
    </row>
    <row r="23" spans="4:9" x14ac:dyDescent="0.2">
      <c r="D23" s="3" t="s">
        <v>58</v>
      </c>
      <c r="E23" s="3">
        <v>50.62</v>
      </c>
      <c r="F23" s="3">
        <v>37.880000000000003</v>
      </c>
      <c r="G23" s="27">
        <v>26</v>
      </c>
      <c r="H23" s="3">
        <v>20.12</v>
      </c>
      <c r="I23" s="3" t="s">
        <v>246</v>
      </c>
    </row>
    <row r="24" spans="4:9" x14ac:dyDescent="0.2">
      <c r="D24" s="3" t="s">
        <v>59</v>
      </c>
      <c r="E24" s="3">
        <v>51.01</v>
      </c>
      <c r="F24" s="3">
        <v>39.380000000000003</v>
      </c>
      <c r="G24" s="3">
        <v>25.6</v>
      </c>
      <c r="H24" s="24">
        <v>19.100000000000001</v>
      </c>
      <c r="I24" s="3" t="s">
        <v>247</v>
      </c>
    </row>
    <row r="25" spans="4:9" x14ac:dyDescent="0.2">
      <c r="D25" s="3" t="s">
        <v>60</v>
      </c>
      <c r="E25" s="103">
        <v>49.4</v>
      </c>
      <c r="F25" s="3">
        <v>39.24</v>
      </c>
      <c r="G25" s="3">
        <v>25.2</v>
      </c>
      <c r="H25" s="3">
        <v>20.46</v>
      </c>
      <c r="I25" s="3" t="s">
        <v>248</v>
      </c>
    </row>
    <row r="26" spans="4:9" x14ac:dyDescent="0.2">
      <c r="D26" s="3" t="s">
        <v>61</v>
      </c>
      <c r="E26" s="3">
        <v>51.55</v>
      </c>
      <c r="F26" s="3">
        <v>40.98</v>
      </c>
      <c r="G26" s="3">
        <v>26.6</v>
      </c>
      <c r="H26" s="3">
        <v>19.79</v>
      </c>
      <c r="I26" s="3" t="s">
        <v>249</v>
      </c>
    </row>
    <row r="27" spans="4:9" x14ac:dyDescent="0.2">
      <c r="D27" s="3" t="s">
        <v>62</v>
      </c>
      <c r="E27" s="3">
        <v>49.88</v>
      </c>
      <c r="F27" s="3">
        <v>39.08</v>
      </c>
      <c r="G27" s="3">
        <v>25.2</v>
      </c>
      <c r="H27" s="3">
        <v>21.22</v>
      </c>
      <c r="I27" s="3" t="s">
        <v>250</v>
      </c>
    </row>
    <row r="28" spans="4:9" x14ac:dyDescent="0.2">
      <c r="D28" s="3" t="s">
        <v>63</v>
      </c>
      <c r="E28" s="3">
        <v>49.88</v>
      </c>
      <c r="F28" s="3">
        <v>40.78</v>
      </c>
      <c r="G28" s="3">
        <v>25.5</v>
      </c>
      <c r="H28" s="3">
        <v>20.46</v>
      </c>
      <c r="I28" s="3" t="s">
        <v>251</v>
      </c>
    </row>
    <row r="29" spans="4:9" x14ac:dyDescent="0.2">
      <c r="D29" s="3" t="s">
        <v>64</v>
      </c>
      <c r="E29" s="3">
        <v>48.85</v>
      </c>
      <c r="F29" s="3">
        <v>38.590000000000003</v>
      </c>
      <c r="G29" s="3">
        <v>24.8</v>
      </c>
      <c r="H29" s="3">
        <v>19.55</v>
      </c>
      <c r="I29" s="3" t="s">
        <v>252</v>
      </c>
    </row>
    <row r="30" spans="4:9" x14ac:dyDescent="0.2">
      <c r="D30" s="3" t="s">
        <v>65</v>
      </c>
      <c r="E30" s="3">
        <v>48.17</v>
      </c>
      <c r="F30" s="3">
        <v>40.26</v>
      </c>
      <c r="G30" s="27">
        <v>25</v>
      </c>
      <c r="H30" s="3">
        <v>19.77</v>
      </c>
      <c r="I30" s="3" t="s">
        <v>253</v>
      </c>
    </row>
    <row r="31" spans="4:9" x14ac:dyDescent="0.2">
      <c r="D31" s="3" t="s">
        <v>66</v>
      </c>
      <c r="E31" s="3">
        <v>49.17</v>
      </c>
      <c r="F31" s="3">
        <v>40.43</v>
      </c>
      <c r="G31" s="3">
        <v>26.1</v>
      </c>
      <c r="H31" s="3">
        <v>19.62</v>
      </c>
      <c r="I31" s="3" t="s">
        <v>254</v>
      </c>
    </row>
    <row r="32" spans="4:9" x14ac:dyDescent="0.2">
      <c r="D32" s="3" t="s">
        <v>67</v>
      </c>
      <c r="E32" s="24">
        <v>48.5</v>
      </c>
      <c r="F32" s="3">
        <v>39.76</v>
      </c>
      <c r="G32" s="3">
        <v>24.4</v>
      </c>
      <c r="H32" s="3">
        <v>20.18</v>
      </c>
      <c r="I32" s="3" t="s">
        <v>255</v>
      </c>
    </row>
    <row r="33" spans="4:9" x14ac:dyDescent="0.2">
      <c r="D33" s="3" t="s">
        <v>68</v>
      </c>
      <c r="E33" s="3">
        <v>47.99</v>
      </c>
      <c r="F33" s="3">
        <v>36.549999999999997</v>
      </c>
      <c r="G33" s="3">
        <v>23.2</v>
      </c>
      <c r="H33" s="3">
        <v>19.489999999999998</v>
      </c>
      <c r="I33" s="3" t="s">
        <v>256</v>
      </c>
    </row>
    <row r="34" spans="4:9" x14ac:dyDescent="0.2">
      <c r="D34" s="3" t="s">
        <v>69</v>
      </c>
      <c r="E34" s="3">
        <v>48.87</v>
      </c>
      <c r="F34" s="3">
        <v>38.78</v>
      </c>
      <c r="G34" s="3">
        <v>24.2</v>
      </c>
      <c r="H34" s="24">
        <v>19.600000000000001</v>
      </c>
      <c r="I34" s="3" t="s">
        <v>257</v>
      </c>
    </row>
    <row r="35" spans="4:9" x14ac:dyDescent="0.2">
      <c r="D35" s="3" t="s">
        <v>70</v>
      </c>
      <c r="E35" s="3">
        <v>49.06</v>
      </c>
      <c r="F35" s="24">
        <v>39.799999999999997</v>
      </c>
      <c r="G35" s="3">
        <v>24.5</v>
      </c>
      <c r="H35" s="24">
        <v>20.100000000000001</v>
      </c>
      <c r="I35" s="3" t="s">
        <v>258</v>
      </c>
    </row>
    <row r="36" spans="4:9" x14ac:dyDescent="0.2">
      <c r="D36" s="3" t="s">
        <v>71</v>
      </c>
      <c r="E36" s="3">
        <v>50.69</v>
      </c>
      <c r="F36" s="3">
        <v>40.26</v>
      </c>
      <c r="G36" s="3">
        <v>25.6</v>
      </c>
      <c r="H36" s="3">
        <v>20.02</v>
      </c>
      <c r="I36" s="3" t="s">
        <v>259</v>
      </c>
    </row>
    <row r="37" spans="4:9" x14ac:dyDescent="0.2">
      <c r="D37" s="3" t="s">
        <v>72</v>
      </c>
      <c r="E37" s="3">
        <v>50.17</v>
      </c>
      <c r="F37" s="3">
        <v>38.96</v>
      </c>
      <c r="G37" s="3">
        <v>26.1</v>
      </c>
      <c r="H37" s="3">
        <v>20.059999999999999</v>
      </c>
      <c r="I37" s="3" t="s">
        <v>260</v>
      </c>
    </row>
    <row r="38" spans="4:9" x14ac:dyDescent="0.2">
      <c r="D38" s="3" t="s">
        <v>73</v>
      </c>
      <c r="E38" s="24">
        <v>49.9</v>
      </c>
      <c r="F38" s="3">
        <v>39.31</v>
      </c>
      <c r="G38" s="3">
        <v>25.7</v>
      </c>
      <c r="H38" s="24">
        <v>20.2</v>
      </c>
      <c r="I38" s="3" t="s">
        <v>261</v>
      </c>
    </row>
    <row r="39" spans="4:9" x14ac:dyDescent="0.2">
      <c r="D39" s="3" t="s">
        <v>74</v>
      </c>
      <c r="E39" s="3">
        <v>48.98</v>
      </c>
      <c r="F39" s="3">
        <v>38.68</v>
      </c>
      <c r="G39" s="3">
        <v>25.3</v>
      </c>
      <c r="H39" s="3">
        <v>19.760000000000002</v>
      </c>
      <c r="I39" s="3" t="s">
        <v>262</v>
      </c>
    </row>
    <row r="40" spans="4:9" x14ac:dyDescent="0.2">
      <c r="D40" s="3" t="s">
        <v>75</v>
      </c>
      <c r="E40" s="3">
        <v>50.03</v>
      </c>
      <c r="F40" s="3">
        <v>39.880000000000003</v>
      </c>
      <c r="G40" s="27">
        <v>27</v>
      </c>
      <c r="H40" s="3">
        <v>20.57</v>
      </c>
      <c r="I40" s="3" t="s">
        <v>263</v>
      </c>
    </row>
    <row r="41" spans="4:9" x14ac:dyDescent="0.2">
      <c r="D41" s="3" t="s">
        <v>76</v>
      </c>
      <c r="E41" s="24">
        <v>48.3</v>
      </c>
      <c r="F41" s="24">
        <v>38.6</v>
      </c>
      <c r="G41" s="3">
        <v>25.2</v>
      </c>
      <c r="H41" s="24">
        <v>20.399999999999999</v>
      </c>
      <c r="I41" s="3" t="s">
        <v>264</v>
      </c>
    </row>
    <row r="42" spans="4:9" x14ac:dyDescent="0.2">
      <c r="D42" s="3" t="s">
        <v>77</v>
      </c>
      <c r="E42" s="24">
        <v>49.5</v>
      </c>
      <c r="F42" s="3">
        <v>39.090000000000003</v>
      </c>
      <c r="G42" s="3">
        <v>25.3</v>
      </c>
      <c r="H42" s="3">
        <v>19.73</v>
      </c>
      <c r="I42" s="3" t="s">
        <v>266</v>
      </c>
    </row>
    <row r="43" spans="4:9" x14ac:dyDescent="0.2">
      <c r="D43" s="3" t="s">
        <v>78</v>
      </c>
      <c r="E43" s="3">
        <v>48.77</v>
      </c>
      <c r="F43" s="3">
        <v>38.67</v>
      </c>
      <c r="G43" s="3">
        <v>26.1</v>
      </c>
      <c r="H43" s="3">
        <v>20.010000000000002</v>
      </c>
      <c r="I43" s="3" t="s">
        <v>267</v>
      </c>
    </row>
    <row r="44" spans="4:9" x14ac:dyDescent="0.2">
      <c r="D44" s="3" t="s">
        <v>79</v>
      </c>
      <c r="E44" s="3">
        <v>48.75</v>
      </c>
      <c r="F44" s="24">
        <v>40.4</v>
      </c>
      <c r="G44" s="3">
        <v>25.1</v>
      </c>
      <c r="H44" s="3">
        <v>19.260000000000002</v>
      </c>
      <c r="I44" s="3" t="s">
        <v>268</v>
      </c>
    </row>
    <row r="45" spans="4:9" x14ac:dyDescent="0.2">
      <c r="D45" s="3" t="s">
        <v>80</v>
      </c>
      <c r="E45" s="3">
        <v>49.88</v>
      </c>
      <c r="F45" s="24">
        <v>40.9</v>
      </c>
      <c r="G45" s="3">
        <v>26.2</v>
      </c>
      <c r="H45" s="24">
        <v>20.5</v>
      </c>
      <c r="I45" s="3" t="s">
        <v>269</v>
      </c>
    </row>
    <row r="46" spans="4:9" x14ac:dyDescent="0.2">
      <c r="D46" s="3" t="s">
        <v>81</v>
      </c>
      <c r="E46" s="3">
        <v>50.17</v>
      </c>
      <c r="F46" s="3">
        <v>39.36</v>
      </c>
      <c r="G46" s="3">
        <v>25.2</v>
      </c>
      <c r="H46" s="41">
        <v>19.260000000000002</v>
      </c>
      <c r="I46" s="3" t="s">
        <v>270</v>
      </c>
    </row>
    <row r="47" spans="4:9" x14ac:dyDescent="0.2">
      <c r="D47" s="3" t="s">
        <v>82</v>
      </c>
      <c r="E47" s="3">
        <v>49.56</v>
      </c>
      <c r="F47" s="3">
        <v>38.51</v>
      </c>
      <c r="G47" s="3">
        <v>24.5</v>
      </c>
      <c r="H47" s="3">
        <v>19.88</v>
      </c>
      <c r="I47" s="3" t="s">
        <v>271</v>
      </c>
    </row>
    <row r="48" spans="4:9" x14ac:dyDescent="0.2">
      <c r="D48" s="3" t="s">
        <v>83</v>
      </c>
      <c r="E48" s="3">
        <v>48.79</v>
      </c>
      <c r="F48" s="3">
        <v>39.07</v>
      </c>
      <c r="G48" s="3">
        <v>23.9</v>
      </c>
      <c r="H48" s="3">
        <v>19.71</v>
      </c>
      <c r="I48" s="3" t="s">
        <v>272</v>
      </c>
    </row>
    <row r="49" spans="4:9" x14ac:dyDescent="0.2">
      <c r="D49" s="3" t="s">
        <v>84</v>
      </c>
      <c r="E49" s="3">
        <v>48.41</v>
      </c>
      <c r="F49" s="3">
        <v>37.92</v>
      </c>
      <c r="G49" s="3">
        <v>24.6</v>
      </c>
      <c r="H49" s="3">
        <v>20.69</v>
      </c>
      <c r="I49" s="3" t="s">
        <v>273</v>
      </c>
    </row>
    <row r="50" spans="4:9" x14ac:dyDescent="0.2">
      <c r="D50" s="3" t="s">
        <v>85</v>
      </c>
      <c r="E50" s="3">
        <v>48.13</v>
      </c>
      <c r="F50" s="3">
        <v>38.840000000000003</v>
      </c>
      <c r="G50" s="3">
        <v>24.1</v>
      </c>
      <c r="H50" s="3">
        <v>18.940000000000001</v>
      </c>
      <c r="I50" s="3" t="s">
        <v>370</v>
      </c>
    </row>
    <row r="51" spans="4:9" x14ac:dyDescent="0.2">
      <c r="D51" s="3" t="s">
        <v>86</v>
      </c>
      <c r="E51" s="3">
        <v>50.75</v>
      </c>
      <c r="F51" s="3">
        <v>38.65</v>
      </c>
      <c r="G51" s="3">
        <v>25.2</v>
      </c>
      <c r="H51" s="24">
        <v>20.100000000000001</v>
      </c>
      <c r="I51" s="3" t="s">
        <v>371</v>
      </c>
    </row>
    <row r="52" spans="4:9" x14ac:dyDescent="0.2">
      <c r="D52" s="3" t="s">
        <v>87</v>
      </c>
      <c r="E52" s="3">
        <v>47.06</v>
      </c>
      <c r="F52" s="3">
        <v>32.409999999999997</v>
      </c>
      <c r="G52" s="3">
        <v>23.7</v>
      </c>
      <c r="H52" s="3">
        <v>19.079999999999998</v>
      </c>
      <c r="I52" s="3" t="s">
        <v>372</v>
      </c>
    </row>
    <row r="53" spans="4:9" x14ac:dyDescent="0.2">
      <c r="D53" s="3" t="s">
        <v>88</v>
      </c>
      <c r="E53" s="24">
        <v>48.9</v>
      </c>
      <c r="F53" s="3">
        <v>37.33</v>
      </c>
      <c r="G53" s="3">
        <v>25.1</v>
      </c>
      <c r="H53" s="3">
        <v>20.239999999999998</v>
      </c>
      <c r="I53" s="3" t="s">
        <v>373</v>
      </c>
    </row>
    <row r="54" spans="4:9" x14ac:dyDescent="0.2">
      <c r="D54" s="3" t="s">
        <v>89</v>
      </c>
      <c r="E54" s="3">
        <v>52.82</v>
      </c>
      <c r="F54" s="3">
        <v>39.520000000000003</v>
      </c>
      <c r="G54" s="3">
        <v>25.2</v>
      </c>
      <c r="H54" s="3">
        <v>20.13</v>
      </c>
      <c r="I54" s="3" t="s">
        <v>374</v>
      </c>
    </row>
    <row r="55" spans="4:9" x14ac:dyDescent="0.2">
      <c r="D55" s="3" t="s">
        <v>90</v>
      </c>
      <c r="E55" s="3">
        <v>50.41</v>
      </c>
      <c r="F55" s="24">
        <v>40.5</v>
      </c>
      <c r="G55" s="3">
        <v>26.2</v>
      </c>
      <c r="H55" s="3">
        <v>20.43</v>
      </c>
      <c r="I55" s="3" t="s">
        <v>375</v>
      </c>
    </row>
    <row r="56" spans="4:9" x14ac:dyDescent="0.2">
      <c r="D56" s="3" t="s">
        <v>91</v>
      </c>
      <c r="E56" s="3">
        <v>50.62</v>
      </c>
      <c r="F56" s="3">
        <v>37.81</v>
      </c>
      <c r="G56" s="3">
        <v>25.8</v>
      </c>
      <c r="H56" s="3">
        <v>20.059999999999999</v>
      </c>
      <c r="I56" s="3" t="s">
        <v>376</v>
      </c>
    </row>
    <row r="57" spans="4:9" x14ac:dyDescent="0.2">
      <c r="D57" s="3" t="s">
        <v>92</v>
      </c>
      <c r="E57" s="3">
        <v>49.84</v>
      </c>
      <c r="F57" s="3">
        <v>38.85</v>
      </c>
      <c r="G57" s="3">
        <v>25.7</v>
      </c>
      <c r="H57" s="3">
        <v>19.739999999999998</v>
      </c>
      <c r="I57" s="3" t="s">
        <v>377</v>
      </c>
    </row>
    <row r="58" spans="4:9" x14ac:dyDescent="0.2">
      <c r="D58" s="3" t="s">
        <v>93</v>
      </c>
      <c r="E58" s="3">
        <v>51.02</v>
      </c>
      <c r="F58" s="3">
        <v>38.979999999999997</v>
      </c>
      <c r="G58" s="27">
        <v>25</v>
      </c>
      <c r="H58" s="24">
        <v>21.1</v>
      </c>
      <c r="I58" s="3" t="s">
        <v>378</v>
      </c>
    </row>
    <row r="59" spans="4:9" x14ac:dyDescent="0.2">
      <c r="D59" s="3" t="s">
        <v>94</v>
      </c>
      <c r="E59" s="3">
        <v>48.77</v>
      </c>
      <c r="F59" s="24">
        <v>37.5</v>
      </c>
      <c r="G59" s="27">
        <v>24</v>
      </c>
      <c r="H59" s="3">
        <v>20.059999999999999</v>
      </c>
      <c r="I59" s="3" t="s">
        <v>379</v>
      </c>
    </row>
    <row r="60" spans="4:9" x14ac:dyDescent="0.2">
      <c r="D60" s="3" t="s">
        <v>95</v>
      </c>
      <c r="E60" s="3">
        <v>50.67</v>
      </c>
      <c r="F60" s="3">
        <v>39.409999999999997</v>
      </c>
      <c r="G60" s="3">
        <v>25.2</v>
      </c>
      <c r="H60" s="3">
        <v>20.22</v>
      </c>
      <c r="I60" s="3" t="s">
        <v>380</v>
      </c>
    </row>
    <row r="61" spans="4:9" x14ac:dyDescent="0.2">
      <c r="D61" s="3" t="s">
        <v>96</v>
      </c>
      <c r="E61" s="3">
        <v>48.04</v>
      </c>
      <c r="F61" s="3">
        <v>36.85</v>
      </c>
      <c r="G61" s="3">
        <v>23.6</v>
      </c>
      <c r="H61" s="3">
        <v>20.89</v>
      </c>
      <c r="I61" s="3" t="s">
        <v>381</v>
      </c>
    </row>
    <row r="62" spans="4:9" x14ac:dyDescent="0.2">
      <c r="D62" s="3" t="s">
        <v>97</v>
      </c>
      <c r="E62" s="3">
        <v>51.29</v>
      </c>
      <c r="F62" s="3">
        <v>38.49</v>
      </c>
      <c r="G62" s="3">
        <v>24.8</v>
      </c>
      <c r="H62" s="3">
        <v>20.260000000000002</v>
      </c>
      <c r="I62" s="3" t="s">
        <v>382</v>
      </c>
    </row>
    <row r="63" spans="4:9" x14ac:dyDescent="0.2">
      <c r="D63" s="3" t="s">
        <v>98</v>
      </c>
      <c r="E63" s="3">
        <v>50.33</v>
      </c>
      <c r="F63" s="24">
        <v>35.700000000000003</v>
      </c>
      <c r="G63" s="3">
        <v>24.5</v>
      </c>
      <c r="H63" s="3">
        <v>20.43</v>
      </c>
      <c r="I63" s="3" t="s">
        <v>383</v>
      </c>
    </row>
    <row r="64" spans="4:9" x14ac:dyDescent="0.2">
      <c r="D64" s="3" t="s">
        <v>99</v>
      </c>
      <c r="E64" s="3">
        <v>52.03</v>
      </c>
      <c r="F64" s="3">
        <v>38.840000000000003</v>
      </c>
      <c r="G64" s="3">
        <v>26.9</v>
      </c>
      <c r="H64" s="24">
        <v>21</v>
      </c>
      <c r="I64" s="3" t="s">
        <v>384</v>
      </c>
    </row>
    <row r="65" spans="4:10" x14ac:dyDescent="0.2">
      <c r="D65" s="3" t="s">
        <v>100</v>
      </c>
      <c r="E65" s="3">
        <v>50.27</v>
      </c>
      <c r="F65" s="3">
        <v>37.89</v>
      </c>
      <c r="G65" s="3">
        <v>24.7</v>
      </c>
      <c r="H65" s="3">
        <v>20.32</v>
      </c>
      <c r="I65" s="3" t="s">
        <v>385</v>
      </c>
    </row>
    <row r="66" spans="4:10" x14ac:dyDescent="0.2">
      <c r="D66" s="3" t="s">
        <v>101</v>
      </c>
      <c r="E66" s="3">
        <v>50.85</v>
      </c>
      <c r="F66" s="3">
        <v>38.04</v>
      </c>
      <c r="G66" s="3">
        <v>24.7</v>
      </c>
      <c r="H66" s="3">
        <v>20.149999999999999</v>
      </c>
      <c r="I66" s="3" t="s">
        <v>323</v>
      </c>
    </row>
    <row r="67" spans="4:10" x14ac:dyDescent="0.2">
      <c r="D67" s="3" t="s">
        <v>102</v>
      </c>
      <c r="E67" s="3">
        <v>51.21</v>
      </c>
      <c r="F67" s="3">
        <v>37.81</v>
      </c>
      <c r="G67" s="3">
        <v>25.8</v>
      </c>
      <c r="H67" s="3">
        <v>20.66</v>
      </c>
      <c r="I67" s="3" t="s">
        <v>324</v>
      </c>
    </row>
    <row r="68" spans="4:10" x14ac:dyDescent="0.2">
      <c r="D68" s="3" t="s">
        <v>103</v>
      </c>
      <c r="E68" s="24">
        <v>51.1</v>
      </c>
      <c r="F68" s="3">
        <v>38.479999999999997</v>
      </c>
      <c r="G68" s="3">
        <v>24.8</v>
      </c>
      <c r="H68" s="3">
        <v>20.76</v>
      </c>
      <c r="I68" s="3" t="s">
        <v>325</v>
      </c>
    </row>
    <row r="69" spans="4:10" x14ac:dyDescent="0.2">
      <c r="D69" s="3" t="s">
        <v>104</v>
      </c>
      <c r="E69" s="3">
        <v>51.78</v>
      </c>
      <c r="F69" s="3">
        <v>39.24</v>
      </c>
      <c r="G69" s="3">
        <v>24.8</v>
      </c>
      <c r="H69" s="3">
        <v>19.850000000000001</v>
      </c>
      <c r="I69" s="3" t="s">
        <v>327</v>
      </c>
      <c r="J69" t="s">
        <v>571</v>
      </c>
    </row>
    <row r="70" spans="4:10" x14ac:dyDescent="0.2">
      <c r="D70" s="3" t="s">
        <v>105</v>
      </c>
      <c r="E70" s="3">
        <v>50.52</v>
      </c>
      <c r="F70" s="3">
        <v>39.369999999999997</v>
      </c>
      <c r="G70" s="3">
        <v>25.4</v>
      </c>
      <c r="H70" s="3">
        <v>19.38</v>
      </c>
      <c r="I70" s="3" t="s">
        <v>326</v>
      </c>
      <c r="J70" t="s">
        <v>572</v>
      </c>
    </row>
    <row r="71" spans="4:10" x14ac:dyDescent="0.2">
      <c r="D71" s="3" t="s">
        <v>106</v>
      </c>
      <c r="E71" s="3">
        <v>51.09</v>
      </c>
      <c r="F71" s="3">
        <v>40.74</v>
      </c>
      <c r="G71" s="3">
        <v>26.2</v>
      </c>
      <c r="H71" s="3">
        <v>20.52</v>
      </c>
      <c r="I71" s="3" t="s">
        <v>328</v>
      </c>
    </row>
    <row r="72" spans="4:10" x14ac:dyDescent="0.2">
      <c r="D72" s="3" t="s">
        <v>107</v>
      </c>
      <c r="E72" s="3">
        <v>53.13</v>
      </c>
      <c r="F72" s="3">
        <v>39.83</v>
      </c>
      <c r="G72" s="3">
        <v>26.2</v>
      </c>
      <c r="H72" s="3">
        <v>20.21</v>
      </c>
      <c r="I72" s="3" t="s">
        <v>329</v>
      </c>
    </row>
    <row r="73" spans="4:10" x14ac:dyDescent="0.2">
      <c r="D73" s="3" t="s">
        <v>108</v>
      </c>
      <c r="E73" s="3">
        <v>52.87</v>
      </c>
      <c r="F73" s="3">
        <v>39.25</v>
      </c>
      <c r="G73" s="3">
        <v>26.6</v>
      </c>
      <c r="H73" s="24">
        <v>20.7</v>
      </c>
      <c r="I73" s="3" t="s">
        <v>330</v>
      </c>
    </row>
    <row r="74" spans="4:10" x14ac:dyDescent="0.2">
      <c r="D74" s="3" t="s">
        <v>109</v>
      </c>
      <c r="E74" s="3">
        <v>51.03</v>
      </c>
      <c r="F74" s="3">
        <v>38.42</v>
      </c>
      <c r="G74" s="3">
        <v>24.9</v>
      </c>
      <c r="H74" s="3">
        <v>19.86</v>
      </c>
      <c r="I74" s="3" t="s">
        <v>331</v>
      </c>
    </row>
    <row r="75" spans="4:10" x14ac:dyDescent="0.2">
      <c r="D75" s="3" t="s">
        <v>110</v>
      </c>
      <c r="E75" s="3">
        <v>51.67</v>
      </c>
      <c r="F75" s="3">
        <v>40.01</v>
      </c>
      <c r="G75" s="3">
        <v>26.6</v>
      </c>
      <c r="H75" s="3">
        <v>20.67</v>
      </c>
      <c r="I75" s="3" t="s">
        <v>432</v>
      </c>
    </row>
    <row r="76" spans="4:10" x14ac:dyDescent="0.2">
      <c r="D76" s="3" t="s">
        <v>111</v>
      </c>
      <c r="E76" s="3">
        <v>51.64</v>
      </c>
      <c r="F76" s="24">
        <v>38.299999999999997</v>
      </c>
      <c r="G76" s="3">
        <v>25.5</v>
      </c>
      <c r="H76" s="3">
        <v>20.54</v>
      </c>
      <c r="I76" s="3" t="s">
        <v>335</v>
      </c>
    </row>
    <row r="77" spans="4:10" x14ac:dyDescent="0.2">
      <c r="D77" s="3" t="s">
        <v>112</v>
      </c>
      <c r="E77" s="3">
        <v>51.56</v>
      </c>
      <c r="F77" s="3">
        <v>38.65</v>
      </c>
      <c r="G77" s="3">
        <v>25.2</v>
      </c>
      <c r="H77" s="3">
        <v>20.43</v>
      </c>
      <c r="I77" s="3" t="s">
        <v>336</v>
      </c>
    </row>
    <row r="78" spans="4:10" x14ac:dyDescent="0.2">
      <c r="D78" s="3" t="s">
        <v>113</v>
      </c>
      <c r="E78" s="3">
        <v>51.68</v>
      </c>
      <c r="F78" s="3">
        <v>38.72</v>
      </c>
      <c r="G78" s="3">
        <v>25.4</v>
      </c>
      <c r="H78" s="3">
        <v>20.07</v>
      </c>
      <c r="I78" s="3" t="s">
        <v>337</v>
      </c>
    </row>
    <row r="79" spans="4:10" x14ac:dyDescent="0.2">
      <c r="D79" s="3" t="s">
        <v>114</v>
      </c>
      <c r="E79" s="3">
        <v>51.18</v>
      </c>
      <c r="F79" s="24">
        <v>40.1</v>
      </c>
      <c r="G79" s="3">
        <v>26.5</v>
      </c>
      <c r="H79" s="3">
        <v>20.29</v>
      </c>
      <c r="I79" s="3" t="s">
        <v>338</v>
      </c>
    </row>
    <row r="80" spans="4:10" x14ac:dyDescent="0.2">
      <c r="D80" s="3" t="s">
        <v>115</v>
      </c>
      <c r="E80" s="3">
        <v>50.33</v>
      </c>
      <c r="F80" s="3">
        <v>37.44</v>
      </c>
      <c r="G80" s="3">
        <v>24.5</v>
      </c>
      <c r="H80" s="24">
        <v>20.5</v>
      </c>
      <c r="I80" s="3" t="s">
        <v>339</v>
      </c>
    </row>
    <row r="81" spans="4:9" x14ac:dyDescent="0.2">
      <c r="D81" s="3" t="s">
        <v>116</v>
      </c>
      <c r="E81" s="3">
        <v>50.03</v>
      </c>
      <c r="F81" s="3">
        <v>39.979999999999997</v>
      </c>
      <c r="G81" s="3">
        <v>24.5</v>
      </c>
      <c r="H81" s="3">
        <v>20.29</v>
      </c>
      <c r="I81" s="3" t="s">
        <v>340</v>
      </c>
    </row>
    <row r="82" spans="4:9" x14ac:dyDescent="0.2">
      <c r="D82" s="3" t="s">
        <v>117</v>
      </c>
      <c r="E82" s="3">
        <v>51.61</v>
      </c>
      <c r="F82" s="3">
        <v>39.39</v>
      </c>
      <c r="G82" s="3">
        <v>25.8</v>
      </c>
      <c r="H82" s="24">
        <v>20.3</v>
      </c>
      <c r="I82" s="3" t="s">
        <v>341</v>
      </c>
    </row>
    <row r="83" spans="4:9" x14ac:dyDescent="0.2">
      <c r="D83" s="3" t="s">
        <v>118</v>
      </c>
      <c r="E83" s="3">
        <v>48.12</v>
      </c>
      <c r="F83" s="3">
        <v>37.58</v>
      </c>
      <c r="G83" s="3">
        <v>23.5</v>
      </c>
      <c r="H83" s="3">
        <v>19.420000000000002</v>
      </c>
      <c r="I83" s="3" t="s">
        <v>333</v>
      </c>
    </row>
    <row r="84" spans="4:9" x14ac:dyDescent="0.2">
      <c r="D84" s="3" t="s">
        <v>119</v>
      </c>
      <c r="E84" s="3">
        <v>49.27</v>
      </c>
      <c r="F84" s="3">
        <v>38.950000000000003</v>
      </c>
      <c r="G84" s="3">
        <v>22.7</v>
      </c>
      <c r="H84" s="3">
        <v>19.78</v>
      </c>
      <c r="I84" s="3" t="s">
        <v>342</v>
      </c>
    </row>
    <row r="85" spans="4:9" x14ac:dyDescent="0.2">
      <c r="D85" s="3" t="s">
        <v>120</v>
      </c>
      <c r="E85" s="3">
        <v>50.46</v>
      </c>
      <c r="F85" s="3">
        <v>38.57</v>
      </c>
      <c r="G85" s="3">
        <v>24.7</v>
      </c>
      <c r="H85" s="3">
        <v>20.09</v>
      </c>
      <c r="I85" s="3" t="s">
        <v>343</v>
      </c>
    </row>
    <row r="86" spans="4:9" x14ac:dyDescent="0.2">
      <c r="D86" s="3" t="s">
        <v>121</v>
      </c>
      <c r="E86" s="3">
        <v>50.31</v>
      </c>
      <c r="F86" s="3">
        <v>37.49</v>
      </c>
      <c r="G86" s="27">
        <v>24</v>
      </c>
      <c r="H86" s="3">
        <v>19.39</v>
      </c>
      <c r="I86" s="3" t="s">
        <v>344</v>
      </c>
    </row>
    <row r="87" spans="4:9" x14ac:dyDescent="0.2">
      <c r="D87" s="3" t="s">
        <v>122</v>
      </c>
      <c r="E87" s="3">
        <v>51.32</v>
      </c>
      <c r="F87" s="3">
        <v>39.44</v>
      </c>
      <c r="G87" s="27">
        <v>26</v>
      </c>
      <c r="H87" s="3">
        <v>20.59</v>
      </c>
      <c r="I87" s="3" t="s">
        <v>345</v>
      </c>
    </row>
    <row r="88" spans="4:9" x14ac:dyDescent="0.2">
      <c r="D88" s="3" t="s">
        <v>123</v>
      </c>
      <c r="E88" s="3">
        <v>50.61</v>
      </c>
      <c r="F88" s="3">
        <v>37.26</v>
      </c>
      <c r="G88" s="3">
        <v>24.9</v>
      </c>
      <c r="H88" s="3">
        <v>19.73</v>
      </c>
      <c r="I88" s="3" t="s">
        <v>346</v>
      </c>
    </row>
    <row r="89" spans="4:9" x14ac:dyDescent="0.2">
      <c r="D89" s="3" t="s">
        <v>124</v>
      </c>
      <c r="E89" s="24">
        <v>50.5</v>
      </c>
      <c r="F89" s="3">
        <v>39.43</v>
      </c>
      <c r="G89" s="3">
        <v>25.5</v>
      </c>
      <c r="H89" s="3">
        <v>20.56</v>
      </c>
      <c r="I89" s="3" t="s">
        <v>347</v>
      </c>
    </row>
    <row r="90" spans="4:9" x14ac:dyDescent="0.2">
      <c r="D90" s="3" t="s">
        <v>125</v>
      </c>
      <c r="E90" s="24">
        <v>49.9</v>
      </c>
      <c r="F90" s="3">
        <v>39.369999999999997</v>
      </c>
      <c r="G90" s="3">
        <v>25.1</v>
      </c>
      <c r="H90" s="3">
        <v>20.47</v>
      </c>
      <c r="I90" s="3" t="s">
        <v>348</v>
      </c>
    </row>
    <row r="91" spans="4:9" x14ac:dyDescent="0.2">
      <c r="D91" s="3" t="s">
        <v>126</v>
      </c>
      <c r="E91" s="3">
        <v>49.62</v>
      </c>
      <c r="F91" s="24">
        <v>38.299999999999997</v>
      </c>
      <c r="G91" s="3">
        <v>24.4</v>
      </c>
      <c r="H91" s="24">
        <v>19.399999999999999</v>
      </c>
      <c r="I91" s="3" t="s">
        <v>334</v>
      </c>
    </row>
    <row r="92" spans="4:9" x14ac:dyDescent="0.2">
      <c r="D92" s="3" t="s">
        <v>127</v>
      </c>
      <c r="E92" s="3">
        <v>52.13</v>
      </c>
      <c r="F92" s="3">
        <v>40.35</v>
      </c>
      <c r="G92" s="3">
        <v>26.1</v>
      </c>
      <c r="H92" s="3">
        <v>20.43</v>
      </c>
      <c r="I92" s="3" t="s">
        <v>349</v>
      </c>
    </row>
    <row r="93" spans="4:9" x14ac:dyDescent="0.2">
      <c r="D93" s="3" t="s">
        <v>128</v>
      </c>
      <c r="E93" s="3">
        <v>50.53</v>
      </c>
      <c r="F93" s="24">
        <v>37.700000000000003</v>
      </c>
      <c r="G93" s="3">
        <v>24.8</v>
      </c>
      <c r="H93" s="3">
        <v>19.75</v>
      </c>
      <c r="I93" s="3" t="s">
        <v>350</v>
      </c>
    </row>
    <row r="94" spans="4:9" x14ac:dyDescent="0.2">
      <c r="D94" s="3" t="s">
        <v>129</v>
      </c>
      <c r="E94" s="3">
        <v>49.54</v>
      </c>
      <c r="F94" s="3">
        <v>36.78</v>
      </c>
      <c r="G94" s="3">
        <v>25.3</v>
      </c>
      <c r="H94" s="3">
        <v>20.73</v>
      </c>
      <c r="I94" s="3" t="s">
        <v>351</v>
      </c>
    </row>
    <row r="95" spans="4:9" x14ac:dyDescent="0.2">
      <c r="D95" s="3" t="s">
        <v>130</v>
      </c>
      <c r="E95" s="24">
        <v>50.6</v>
      </c>
      <c r="F95" s="3">
        <v>38.54</v>
      </c>
      <c r="G95" s="3">
        <v>25.4</v>
      </c>
      <c r="H95" s="3">
        <v>20.47</v>
      </c>
      <c r="I95" s="3" t="s">
        <v>352</v>
      </c>
    </row>
    <row r="96" spans="4:9" x14ac:dyDescent="0.2">
      <c r="D96" s="3" t="s">
        <v>131</v>
      </c>
      <c r="E96" s="3">
        <v>50.73</v>
      </c>
      <c r="F96" s="3">
        <v>37.909999999999997</v>
      </c>
      <c r="G96" s="3">
        <v>24.1</v>
      </c>
      <c r="H96" s="3">
        <v>20.93</v>
      </c>
      <c r="I96" s="3" t="s">
        <v>353</v>
      </c>
    </row>
    <row r="97" spans="4:9" x14ac:dyDescent="0.2">
      <c r="D97" s="47" t="s">
        <v>505</v>
      </c>
      <c r="E97" s="38">
        <v>52.5</v>
      </c>
      <c r="F97" s="41">
        <v>38.89</v>
      </c>
      <c r="G97" s="47">
        <v>25.5</v>
      </c>
      <c r="H97" s="47">
        <v>20.420000000000002</v>
      </c>
      <c r="I97" s="47" t="s">
        <v>354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96"/>
  <sheetViews>
    <sheetView workbookViewId="0">
      <selection activeCell="M96" sqref="M96"/>
    </sheetView>
  </sheetViews>
  <sheetFormatPr baseColWidth="10" defaultColWidth="8.83203125" defaultRowHeight="16" x14ac:dyDescent="0.2"/>
  <cols>
    <col min="1" max="1" width="15.1640625" customWidth="1"/>
    <col min="2" max="2" width="10.1640625" customWidth="1"/>
  </cols>
  <sheetData>
    <row r="1" spans="1:11" x14ac:dyDescent="0.2">
      <c r="A1" s="1" t="s">
        <v>0</v>
      </c>
      <c r="B1" s="2">
        <v>129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</row>
    <row r="2" spans="1:11" x14ac:dyDescent="0.2">
      <c r="A2" s="5" t="s">
        <v>2</v>
      </c>
      <c r="B2" s="17" t="s">
        <v>365</v>
      </c>
      <c r="C2" s="2"/>
      <c r="D2" s="3" t="s">
        <v>37</v>
      </c>
      <c r="E2" s="3">
        <v>50.45</v>
      </c>
      <c r="F2" s="3">
        <v>39.35</v>
      </c>
      <c r="G2" s="3">
        <v>26.7</v>
      </c>
      <c r="H2" s="3">
        <v>20.23</v>
      </c>
      <c r="I2" s="3" t="s">
        <v>348</v>
      </c>
      <c r="J2" t="s">
        <v>571</v>
      </c>
      <c r="K2" t="s">
        <v>494</v>
      </c>
    </row>
    <row r="3" spans="1:11" ht="17" thickBot="1" x14ac:dyDescent="0.25">
      <c r="A3" s="7" t="s">
        <v>3</v>
      </c>
      <c r="B3" s="2">
        <v>62</v>
      </c>
      <c r="C3" s="2"/>
      <c r="D3" s="3" t="s">
        <v>38</v>
      </c>
      <c r="E3" s="3">
        <v>48.97</v>
      </c>
      <c r="F3" s="3">
        <v>38.049999999999997</v>
      </c>
      <c r="G3" s="3">
        <v>26.6</v>
      </c>
      <c r="H3" s="3">
        <v>19.43</v>
      </c>
      <c r="I3" s="3" t="s">
        <v>427</v>
      </c>
      <c r="J3" t="s">
        <v>572</v>
      </c>
    </row>
    <row r="4" spans="1:11" x14ac:dyDescent="0.2">
      <c r="A4" s="2" t="s">
        <v>501</v>
      </c>
      <c r="B4" s="51">
        <v>44307</v>
      </c>
      <c r="C4" s="2"/>
      <c r="D4" s="3" t="s">
        <v>39</v>
      </c>
      <c r="E4" s="3">
        <v>51.88</v>
      </c>
      <c r="F4" s="3">
        <v>37.46</v>
      </c>
      <c r="G4" s="3">
        <v>27.6</v>
      </c>
      <c r="H4" s="3">
        <v>20.72</v>
      </c>
      <c r="I4" s="3" t="s">
        <v>226</v>
      </c>
      <c r="K4" t="s">
        <v>785</v>
      </c>
    </row>
    <row r="5" spans="1:11" x14ac:dyDescent="0.2">
      <c r="A5" s="2"/>
      <c r="B5" s="2"/>
      <c r="C5" s="2"/>
      <c r="D5" s="3" t="s">
        <v>40</v>
      </c>
      <c r="E5" s="3">
        <v>51.75</v>
      </c>
      <c r="F5" s="3">
        <v>37.590000000000003</v>
      </c>
      <c r="G5" s="3">
        <v>27.2</v>
      </c>
      <c r="H5" s="3">
        <v>19.78</v>
      </c>
      <c r="I5" s="3" t="s">
        <v>227</v>
      </c>
      <c r="K5" t="s">
        <v>786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3">
        <v>48.85</v>
      </c>
      <c r="F6" s="3">
        <v>38.64</v>
      </c>
      <c r="G6" s="3">
        <v>27.7</v>
      </c>
      <c r="H6" s="3">
        <v>20.88</v>
      </c>
      <c r="I6" s="3" t="s">
        <v>228</v>
      </c>
    </row>
    <row r="7" spans="1:11" x14ac:dyDescent="0.2">
      <c r="A7" s="2" t="s">
        <v>26</v>
      </c>
      <c r="B7" s="34">
        <v>60</v>
      </c>
      <c r="C7" s="2"/>
      <c r="D7" s="3" t="s">
        <v>42</v>
      </c>
      <c r="E7" s="3">
        <v>49.91</v>
      </c>
      <c r="F7" s="3">
        <v>38.03</v>
      </c>
      <c r="G7" s="3">
        <v>26.7</v>
      </c>
      <c r="H7" s="3">
        <v>19.809999999999999</v>
      </c>
      <c r="I7" s="3" t="s">
        <v>229</v>
      </c>
    </row>
    <row r="8" spans="1:11" x14ac:dyDescent="0.2">
      <c r="A8" s="2" t="s">
        <v>27</v>
      </c>
      <c r="B8" s="34">
        <v>1</v>
      </c>
      <c r="C8" s="2"/>
      <c r="D8" s="3" t="s">
        <v>43</v>
      </c>
      <c r="E8" s="3">
        <v>49.46</v>
      </c>
      <c r="F8" s="3">
        <v>35.909999999999997</v>
      </c>
      <c r="G8" s="3">
        <v>26.5</v>
      </c>
      <c r="H8" s="3">
        <v>19.510000000000002</v>
      </c>
      <c r="I8" s="3" t="s">
        <v>230</v>
      </c>
    </row>
    <row r="9" spans="1:11" x14ac:dyDescent="0.2">
      <c r="A9" s="2" t="s">
        <v>28</v>
      </c>
      <c r="B9" s="34">
        <v>23</v>
      </c>
      <c r="C9" s="2"/>
      <c r="D9" s="3" t="s">
        <v>44</v>
      </c>
      <c r="E9" s="3">
        <v>51.23</v>
      </c>
      <c r="F9" s="3">
        <v>38.590000000000003</v>
      </c>
      <c r="G9" s="3">
        <v>27.8</v>
      </c>
      <c r="H9" s="3">
        <v>19.23</v>
      </c>
      <c r="I9" s="3" t="s">
        <v>231</v>
      </c>
    </row>
    <row r="10" spans="1:11" x14ac:dyDescent="0.2">
      <c r="A10" s="2" t="s">
        <v>29</v>
      </c>
      <c r="B10" s="34">
        <v>84</v>
      </c>
      <c r="C10" s="2"/>
      <c r="D10" s="3" t="s">
        <v>45</v>
      </c>
      <c r="E10" s="3">
        <v>49.53</v>
      </c>
      <c r="F10" s="3">
        <v>37.86</v>
      </c>
      <c r="G10" s="3">
        <v>26.4</v>
      </c>
      <c r="H10" s="3">
        <v>19.420000000000002</v>
      </c>
      <c r="I10" s="3" t="s">
        <v>232</v>
      </c>
    </row>
    <row r="11" spans="1:11" x14ac:dyDescent="0.2">
      <c r="A11" s="2"/>
      <c r="B11" s="2"/>
      <c r="C11" s="2"/>
      <c r="D11" s="3" t="s">
        <v>46</v>
      </c>
      <c r="E11" s="3">
        <v>48.97</v>
      </c>
      <c r="F11" s="3">
        <v>38.32</v>
      </c>
      <c r="G11" s="27">
        <v>27</v>
      </c>
      <c r="H11" s="3">
        <v>18.59</v>
      </c>
      <c r="I11" s="3" t="s">
        <v>233</v>
      </c>
    </row>
    <row r="12" spans="1:11" x14ac:dyDescent="0.2">
      <c r="D12" s="3" t="s">
        <v>47</v>
      </c>
      <c r="E12" s="3">
        <v>51.97</v>
      </c>
      <c r="F12" s="3">
        <v>37.520000000000003</v>
      </c>
      <c r="G12" s="3">
        <v>27.9</v>
      </c>
      <c r="H12" s="3">
        <v>20.309999999999999</v>
      </c>
      <c r="I12" s="3" t="s">
        <v>234</v>
      </c>
    </row>
    <row r="13" spans="1:11" x14ac:dyDescent="0.2">
      <c r="D13" s="3" t="s">
        <v>48</v>
      </c>
      <c r="E13" s="3">
        <v>48.83</v>
      </c>
      <c r="F13" s="3">
        <v>36.950000000000003</v>
      </c>
      <c r="G13" s="3">
        <v>25.1</v>
      </c>
      <c r="H13" s="3">
        <v>19.829999999999998</v>
      </c>
      <c r="I13" s="3" t="s">
        <v>235</v>
      </c>
    </row>
    <row r="14" spans="1:11" x14ac:dyDescent="0.2">
      <c r="D14" s="3" t="s">
        <v>49</v>
      </c>
      <c r="E14" s="3">
        <v>50.39</v>
      </c>
      <c r="F14" s="3">
        <v>38.39</v>
      </c>
      <c r="G14" s="3">
        <v>28.1</v>
      </c>
      <c r="H14" s="3">
        <v>20.63</v>
      </c>
      <c r="I14" s="3" t="s">
        <v>236</v>
      </c>
    </row>
    <row r="15" spans="1:11" x14ac:dyDescent="0.2">
      <c r="D15" s="3" t="s">
        <v>50</v>
      </c>
      <c r="E15" s="3">
        <v>50.89</v>
      </c>
      <c r="F15" s="3">
        <v>39.880000000000003</v>
      </c>
      <c r="G15" s="3">
        <v>28.3</v>
      </c>
      <c r="H15" s="3">
        <v>20.22</v>
      </c>
      <c r="I15" s="3" t="s">
        <v>237</v>
      </c>
    </row>
    <row r="16" spans="1:11" x14ac:dyDescent="0.2">
      <c r="D16" s="3" t="s">
        <v>51</v>
      </c>
      <c r="E16" s="3">
        <v>52.39</v>
      </c>
      <c r="F16" s="3">
        <v>37.93</v>
      </c>
      <c r="G16" s="3">
        <v>27.3</v>
      </c>
      <c r="H16" s="3">
        <v>21.18</v>
      </c>
      <c r="I16" s="3" t="s">
        <v>238</v>
      </c>
    </row>
    <row r="17" spans="4:9" x14ac:dyDescent="0.2">
      <c r="D17" s="3" t="s">
        <v>52</v>
      </c>
      <c r="E17" s="3">
        <v>50.58</v>
      </c>
      <c r="F17" s="3">
        <v>37.74</v>
      </c>
      <c r="G17" s="3">
        <v>26.9</v>
      </c>
      <c r="H17" s="3">
        <v>20.62</v>
      </c>
      <c r="I17" s="3" t="s">
        <v>239</v>
      </c>
    </row>
    <row r="18" spans="4:9" x14ac:dyDescent="0.2">
      <c r="D18" s="3" t="s">
        <v>53</v>
      </c>
      <c r="E18" s="3">
        <v>48.17</v>
      </c>
      <c r="F18" s="3">
        <v>37.32</v>
      </c>
      <c r="G18" s="3">
        <v>27.6</v>
      </c>
      <c r="H18" s="3">
        <v>21.68</v>
      </c>
      <c r="I18" s="3" t="s">
        <v>240</v>
      </c>
    </row>
    <row r="19" spans="4:9" x14ac:dyDescent="0.2">
      <c r="D19" s="3" t="s">
        <v>54</v>
      </c>
      <c r="E19" s="3">
        <v>49.26</v>
      </c>
      <c r="F19" s="24">
        <v>38.799999999999997</v>
      </c>
      <c r="G19" s="3">
        <v>23.6</v>
      </c>
      <c r="H19" s="3">
        <v>19.45</v>
      </c>
      <c r="I19" s="3" t="s">
        <v>241</v>
      </c>
    </row>
    <row r="20" spans="4:9" x14ac:dyDescent="0.2">
      <c r="D20" s="3" t="s">
        <v>55</v>
      </c>
      <c r="E20" s="3">
        <v>49.59</v>
      </c>
      <c r="F20" s="3">
        <v>38.409999999999997</v>
      </c>
      <c r="G20" s="3">
        <v>27.2</v>
      </c>
      <c r="H20" s="24">
        <v>20.100000000000001</v>
      </c>
      <c r="I20" s="3" t="s">
        <v>242</v>
      </c>
    </row>
    <row r="21" spans="4:9" x14ac:dyDescent="0.2">
      <c r="D21" s="3" t="s">
        <v>56</v>
      </c>
      <c r="E21" s="3">
        <v>51.03</v>
      </c>
      <c r="F21" s="3">
        <v>36.97</v>
      </c>
      <c r="G21" s="3">
        <v>27.9</v>
      </c>
      <c r="H21" s="3">
        <v>20.32</v>
      </c>
      <c r="I21" s="3" t="s">
        <v>243</v>
      </c>
    </row>
    <row r="22" spans="4:9" x14ac:dyDescent="0.2">
      <c r="D22" s="3" t="s">
        <v>57</v>
      </c>
      <c r="E22" s="3">
        <v>51.09</v>
      </c>
      <c r="F22" s="3">
        <v>39.76</v>
      </c>
      <c r="G22" s="3">
        <v>26.2</v>
      </c>
      <c r="H22" s="24">
        <v>20.2</v>
      </c>
      <c r="I22" s="3" t="s">
        <v>244</v>
      </c>
    </row>
    <row r="23" spans="4:9" x14ac:dyDescent="0.2">
      <c r="D23" s="3" t="s">
        <v>58</v>
      </c>
      <c r="E23" s="3">
        <v>49.77</v>
      </c>
      <c r="F23" s="3">
        <v>38.770000000000003</v>
      </c>
      <c r="G23" s="3">
        <v>26.5</v>
      </c>
      <c r="H23" s="3">
        <v>19.41</v>
      </c>
      <c r="I23" s="3" t="s">
        <v>245</v>
      </c>
    </row>
    <row r="24" spans="4:9" x14ac:dyDescent="0.2">
      <c r="D24" s="3" t="s">
        <v>59</v>
      </c>
      <c r="E24" s="3">
        <v>49.82</v>
      </c>
      <c r="F24" s="3">
        <v>39.049999999999997</v>
      </c>
      <c r="G24" s="3">
        <v>26.4</v>
      </c>
      <c r="H24" s="3">
        <v>19.66</v>
      </c>
      <c r="I24" s="3" t="s">
        <v>246</v>
      </c>
    </row>
    <row r="25" spans="4:9" x14ac:dyDescent="0.2">
      <c r="D25" s="3" t="s">
        <v>60</v>
      </c>
      <c r="E25" s="3">
        <v>50.66</v>
      </c>
      <c r="F25" s="3">
        <v>38.380000000000003</v>
      </c>
      <c r="G25" s="3">
        <v>27.9</v>
      </c>
      <c r="H25" s="3">
        <v>20.52</v>
      </c>
      <c r="I25" s="3" t="s">
        <v>247</v>
      </c>
    </row>
    <row r="26" spans="4:9" x14ac:dyDescent="0.2">
      <c r="D26" s="3" t="s">
        <v>61</v>
      </c>
      <c r="E26" s="3">
        <v>52.83</v>
      </c>
      <c r="F26" s="3">
        <v>40.950000000000003</v>
      </c>
      <c r="G26" s="3">
        <v>27.7</v>
      </c>
      <c r="H26" s="3">
        <v>20.86</v>
      </c>
      <c r="I26" s="3" t="s">
        <v>248</v>
      </c>
    </row>
    <row r="27" spans="4:9" x14ac:dyDescent="0.2">
      <c r="D27" s="3" t="s">
        <v>62</v>
      </c>
      <c r="E27" s="24">
        <v>51.2</v>
      </c>
      <c r="F27" s="3">
        <v>38.159999999999997</v>
      </c>
      <c r="G27" s="27">
        <v>27</v>
      </c>
      <c r="H27" s="3">
        <v>20.329999999999998</v>
      </c>
      <c r="I27" s="3" t="s">
        <v>249</v>
      </c>
    </row>
    <row r="28" spans="4:9" x14ac:dyDescent="0.2">
      <c r="D28" s="3" t="s">
        <v>63</v>
      </c>
      <c r="E28" s="3">
        <v>51.74</v>
      </c>
      <c r="F28" s="3">
        <v>39.11</v>
      </c>
      <c r="G28" s="3">
        <v>25.7</v>
      </c>
      <c r="H28" s="3">
        <v>20.43</v>
      </c>
      <c r="I28" s="3" t="s">
        <v>250</v>
      </c>
    </row>
    <row r="29" spans="4:9" x14ac:dyDescent="0.2">
      <c r="D29" s="3" t="s">
        <v>64</v>
      </c>
      <c r="E29" s="3">
        <v>49.08</v>
      </c>
      <c r="F29" s="3">
        <v>38.35</v>
      </c>
      <c r="G29" s="3">
        <v>27.5</v>
      </c>
      <c r="H29" s="3">
        <v>20.74</v>
      </c>
      <c r="I29" s="3" t="s">
        <v>251</v>
      </c>
    </row>
    <row r="30" spans="4:9" x14ac:dyDescent="0.2">
      <c r="D30" s="3" t="s">
        <v>65</v>
      </c>
      <c r="E30" s="3">
        <v>48.62</v>
      </c>
      <c r="F30" s="3">
        <v>37.869999999999997</v>
      </c>
      <c r="G30" s="27">
        <v>26</v>
      </c>
      <c r="H30" s="3">
        <v>19.93</v>
      </c>
      <c r="I30" s="3" t="s">
        <v>252</v>
      </c>
    </row>
    <row r="31" spans="4:9" x14ac:dyDescent="0.2">
      <c r="D31" s="3" t="s">
        <v>66</v>
      </c>
      <c r="E31" s="3">
        <v>50.72</v>
      </c>
      <c r="F31" s="3">
        <v>39.979999999999997</v>
      </c>
      <c r="G31" s="3">
        <v>27.6</v>
      </c>
      <c r="H31" s="3">
        <v>20.27</v>
      </c>
      <c r="I31" s="3" t="s">
        <v>253</v>
      </c>
    </row>
    <row r="32" spans="4:9" x14ac:dyDescent="0.2">
      <c r="D32" s="3" t="s">
        <v>67</v>
      </c>
      <c r="E32" s="3">
        <v>51.36</v>
      </c>
      <c r="F32" s="3">
        <v>40.04</v>
      </c>
      <c r="G32" s="3">
        <v>26.5</v>
      </c>
      <c r="H32" s="24">
        <v>20.399999999999999</v>
      </c>
      <c r="I32" s="3" t="s">
        <v>254</v>
      </c>
    </row>
    <row r="33" spans="4:9" x14ac:dyDescent="0.2">
      <c r="D33" s="3" t="s">
        <v>68</v>
      </c>
      <c r="E33" s="3">
        <v>50.49</v>
      </c>
      <c r="F33" s="41">
        <v>40.65</v>
      </c>
      <c r="G33" s="3">
        <v>27.3</v>
      </c>
      <c r="H33" s="3">
        <v>19.77</v>
      </c>
      <c r="I33" s="3" t="s">
        <v>255</v>
      </c>
    </row>
    <row r="34" spans="4:9" x14ac:dyDescent="0.2">
      <c r="D34" s="3" t="s">
        <v>69</v>
      </c>
      <c r="E34" s="3">
        <v>51.04</v>
      </c>
      <c r="F34" s="3">
        <v>39.32</v>
      </c>
      <c r="G34" s="3">
        <v>27.8</v>
      </c>
      <c r="H34" s="3">
        <v>21.08</v>
      </c>
      <c r="I34" s="3" t="s">
        <v>256</v>
      </c>
    </row>
    <row r="35" spans="4:9" x14ac:dyDescent="0.2">
      <c r="D35" s="3" t="s">
        <v>70</v>
      </c>
      <c r="E35" s="3"/>
      <c r="F35" s="3"/>
      <c r="G35" s="3"/>
      <c r="H35" s="3"/>
      <c r="I35" s="3"/>
    </row>
    <row r="36" spans="4:9" x14ac:dyDescent="0.2">
      <c r="D36" s="3" t="s">
        <v>71</v>
      </c>
      <c r="E36" s="3"/>
      <c r="F36" s="3"/>
      <c r="G36" s="3"/>
      <c r="H36" s="3"/>
      <c r="I36" s="3"/>
    </row>
    <row r="37" spans="4:9" x14ac:dyDescent="0.2">
      <c r="D37" s="3" t="s">
        <v>72</v>
      </c>
      <c r="E37" s="3"/>
      <c r="F37" s="3"/>
      <c r="G37" s="3"/>
      <c r="H37" s="3"/>
      <c r="I37" s="3"/>
    </row>
    <row r="38" spans="4:9" x14ac:dyDescent="0.2">
      <c r="D38" s="3" t="s">
        <v>73</v>
      </c>
      <c r="E38" s="3"/>
      <c r="F38" s="3"/>
      <c r="G38" s="3"/>
      <c r="H38" s="3"/>
      <c r="I38" s="3"/>
    </row>
    <row r="39" spans="4:9" x14ac:dyDescent="0.2">
      <c r="D39" s="3" t="s">
        <v>74</v>
      </c>
      <c r="E39" s="3"/>
      <c r="F39" s="3"/>
      <c r="G39" s="3"/>
      <c r="H39" s="3"/>
      <c r="I39" s="3"/>
    </row>
    <row r="40" spans="4:9" x14ac:dyDescent="0.2">
      <c r="D40" s="3" t="s">
        <v>75</v>
      </c>
      <c r="E40" s="3"/>
      <c r="F40" s="3"/>
      <c r="G40" s="3"/>
      <c r="H40" s="3"/>
      <c r="I40" s="3"/>
    </row>
    <row r="41" spans="4:9" x14ac:dyDescent="0.2">
      <c r="D41" s="3" t="s">
        <v>76</v>
      </c>
      <c r="E41" s="3"/>
      <c r="F41" s="3"/>
      <c r="G41" s="3"/>
      <c r="H41" s="3"/>
      <c r="I41" s="3"/>
    </row>
    <row r="42" spans="4:9" x14ac:dyDescent="0.2">
      <c r="D42" s="3" t="s">
        <v>77</v>
      </c>
      <c r="E42" s="3"/>
      <c r="F42" s="3"/>
      <c r="G42" s="3"/>
      <c r="H42" s="3"/>
      <c r="I42" s="3"/>
    </row>
    <row r="43" spans="4:9" x14ac:dyDescent="0.2">
      <c r="D43" s="3" t="s">
        <v>78</v>
      </c>
      <c r="E43" s="3"/>
      <c r="F43" s="3"/>
      <c r="G43" s="3"/>
      <c r="H43" s="3"/>
      <c r="I43" s="3"/>
    </row>
    <row r="44" spans="4:9" x14ac:dyDescent="0.2">
      <c r="D44" s="3" t="s">
        <v>79</v>
      </c>
      <c r="E44" s="3"/>
      <c r="F44" s="3"/>
      <c r="G44" s="3"/>
      <c r="H44" s="3"/>
      <c r="I44" s="3"/>
    </row>
    <row r="45" spans="4:9" x14ac:dyDescent="0.2">
      <c r="D45" s="3" t="s">
        <v>80</v>
      </c>
      <c r="E45" s="3"/>
      <c r="F45" s="3"/>
      <c r="G45" s="3"/>
      <c r="H45" s="3"/>
      <c r="I45" s="3"/>
    </row>
    <row r="46" spans="4:9" x14ac:dyDescent="0.2">
      <c r="D46" s="3" t="s">
        <v>81</v>
      </c>
      <c r="E46" s="3"/>
      <c r="F46" s="3"/>
      <c r="G46" s="3"/>
      <c r="H46" s="3"/>
      <c r="I46" s="3"/>
    </row>
    <row r="47" spans="4:9" x14ac:dyDescent="0.2">
      <c r="D47" s="3" t="s">
        <v>82</v>
      </c>
      <c r="E47" s="3"/>
      <c r="F47" s="3"/>
      <c r="G47" s="3"/>
      <c r="H47" s="3"/>
      <c r="I47" s="3"/>
    </row>
    <row r="48" spans="4:9" x14ac:dyDescent="0.2">
      <c r="D48" s="3" t="s">
        <v>83</v>
      </c>
      <c r="E48" s="3"/>
      <c r="F48" s="3"/>
      <c r="G48" s="3"/>
      <c r="H48" s="3"/>
      <c r="I48" s="3"/>
    </row>
    <row r="49" spans="4:9" x14ac:dyDescent="0.2">
      <c r="D49" s="3" t="s">
        <v>84</v>
      </c>
      <c r="E49" s="3"/>
      <c r="F49" s="3"/>
      <c r="G49" s="3"/>
      <c r="H49" s="3"/>
      <c r="I49" s="3"/>
    </row>
    <row r="50" spans="4:9" x14ac:dyDescent="0.2">
      <c r="D50" s="3" t="s">
        <v>85</v>
      </c>
      <c r="E50" s="3"/>
      <c r="F50" s="3"/>
      <c r="G50" s="3"/>
      <c r="H50" s="3"/>
      <c r="I50" s="3"/>
    </row>
    <row r="51" spans="4:9" x14ac:dyDescent="0.2">
      <c r="D51" s="3" t="s">
        <v>86</v>
      </c>
      <c r="E51" s="3"/>
      <c r="F51" s="3"/>
      <c r="G51" s="3"/>
      <c r="H51" s="3"/>
      <c r="I51" s="3"/>
    </row>
    <row r="52" spans="4:9" x14ac:dyDescent="0.2">
      <c r="D52" s="3" t="s">
        <v>87</v>
      </c>
      <c r="E52" s="3"/>
      <c r="F52" s="3"/>
      <c r="G52" s="3"/>
      <c r="H52" s="3"/>
      <c r="I52" s="3"/>
    </row>
    <row r="53" spans="4:9" x14ac:dyDescent="0.2">
      <c r="D53" s="3" t="s">
        <v>88</v>
      </c>
      <c r="E53" s="3"/>
      <c r="F53" s="3"/>
      <c r="G53" s="3"/>
      <c r="H53" s="3"/>
      <c r="I53" s="3"/>
    </row>
    <row r="54" spans="4:9" x14ac:dyDescent="0.2">
      <c r="D54" s="3" t="s">
        <v>89</v>
      </c>
      <c r="E54" s="3"/>
      <c r="F54" s="3"/>
      <c r="G54" s="3"/>
      <c r="H54" s="3"/>
      <c r="I54" s="3"/>
    </row>
    <row r="55" spans="4:9" x14ac:dyDescent="0.2">
      <c r="D55" s="3" t="s">
        <v>90</v>
      </c>
      <c r="E55" s="3"/>
      <c r="F55" s="3"/>
      <c r="G55" s="3"/>
      <c r="H55" s="3"/>
      <c r="I55" s="3"/>
    </row>
    <row r="56" spans="4:9" x14ac:dyDescent="0.2">
      <c r="D56" s="3" t="s">
        <v>91</v>
      </c>
      <c r="E56" s="3"/>
      <c r="F56" s="3"/>
      <c r="G56" s="3"/>
      <c r="H56" s="3"/>
      <c r="I56" s="3"/>
    </row>
    <row r="57" spans="4:9" x14ac:dyDescent="0.2">
      <c r="D57" s="3" t="s">
        <v>92</v>
      </c>
      <c r="E57" s="3"/>
      <c r="F57" s="3"/>
      <c r="G57" s="3"/>
      <c r="H57" s="3"/>
      <c r="I57" s="3"/>
    </row>
    <row r="58" spans="4:9" x14ac:dyDescent="0.2">
      <c r="D58" s="3" t="s">
        <v>93</v>
      </c>
      <c r="E58" s="3"/>
      <c r="F58" s="3"/>
      <c r="G58" s="3"/>
      <c r="H58" s="3"/>
      <c r="I58" s="3"/>
    </row>
    <row r="59" spans="4:9" x14ac:dyDescent="0.2">
      <c r="D59" s="3" t="s">
        <v>94</v>
      </c>
      <c r="E59" s="3"/>
      <c r="F59" s="3"/>
      <c r="G59" s="3"/>
      <c r="H59" s="3"/>
      <c r="I59" s="3"/>
    </row>
    <row r="60" spans="4:9" x14ac:dyDescent="0.2">
      <c r="D60" s="3" t="s">
        <v>95</v>
      </c>
      <c r="E60" s="3"/>
      <c r="F60" s="3"/>
      <c r="G60" s="3"/>
      <c r="H60" s="3"/>
      <c r="I60" s="3"/>
    </row>
    <row r="61" spans="4:9" x14ac:dyDescent="0.2">
      <c r="D61" s="3" t="s">
        <v>96</v>
      </c>
      <c r="E61" s="3"/>
      <c r="F61" s="3"/>
      <c r="G61" s="3"/>
      <c r="H61" s="3"/>
      <c r="I61" s="3"/>
    </row>
    <row r="62" spans="4:9" x14ac:dyDescent="0.2">
      <c r="D62" s="3" t="s">
        <v>97</v>
      </c>
      <c r="E62" s="3"/>
      <c r="F62" s="3"/>
      <c r="G62" s="3"/>
      <c r="H62" s="3"/>
      <c r="I62" s="3"/>
    </row>
    <row r="63" spans="4:9" x14ac:dyDescent="0.2">
      <c r="D63" s="3" t="s">
        <v>98</v>
      </c>
      <c r="E63" s="3"/>
      <c r="F63" s="3"/>
      <c r="G63" s="3"/>
      <c r="H63" s="3"/>
      <c r="I63" s="3"/>
    </row>
    <row r="64" spans="4:9" x14ac:dyDescent="0.2">
      <c r="D64" s="3" t="s">
        <v>99</v>
      </c>
      <c r="E64" s="3"/>
      <c r="F64" s="3"/>
      <c r="G64" s="3"/>
      <c r="H64" s="3"/>
      <c r="I64" s="3"/>
    </row>
    <row r="65" spans="4:9" x14ac:dyDescent="0.2">
      <c r="D65" s="3" t="s">
        <v>100</v>
      </c>
      <c r="E65" s="3"/>
      <c r="F65" s="3"/>
      <c r="G65" s="3"/>
      <c r="H65" s="3"/>
      <c r="I65" s="3"/>
    </row>
    <row r="66" spans="4:9" x14ac:dyDescent="0.2">
      <c r="D66" s="3" t="s">
        <v>101</v>
      </c>
      <c r="E66" s="3"/>
      <c r="F66" s="3"/>
      <c r="G66" s="3"/>
      <c r="H66" s="3"/>
      <c r="I66" s="3"/>
    </row>
    <row r="67" spans="4:9" x14ac:dyDescent="0.2">
      <c r="D67" s="3" t="s">
        <v>102</v>
      </c>
      <c r="E67" s="3"/>
      <c r="F67" s="3"/>
      <c r="G67" s="3"/>
      <c r="H67" s="3"/>
      <c r="I67" s="3"/>
    </row>
    <row r="68" spans="4:9" x14ac:dyDescent="0.2">
      <c r="D68" s="3" t="s">
        <v>103</v>
      </c>
      <c r="E68" s="3"/>
      <c r="F68" s="3"/>
      <c r="G68" s="3"/>
      <c r="H68" s="3"/>
      <c r="I68" s="3"/>
    </row>
    <row r="69" spans="4:9" x14ac:dyDescent="0.2">
      <c r="D69" s="3" t="s">
        <v>104</v>
      </c>
      <c r="E69" s="3"/>
      <c r="F69" s="3"/>
      <c r="G69" s="3"/>
      <c r="H69" s="3"/>
      <c r="I69" s="3"/>
    </row>
    <row r="70" spans="4:9" x14ac:dyDescent="0.2">
      <c r="D70" s="3" t="s">
        <v>105</v>
      </c>
      <c r="E70" s="3"/>
      <c r="F70" s="3"/>
      <c r="G70" s="3"/>
      <c r="H70" s="3"/>
      <c r="I70" s="3"/>
    </row>
    <row r="71" spans="4:9" x14ac:dyDescent="0.2">
      <c r="D71" s="3" t="s">
        <v>106</v>
      </c>
      <c r="E71" s="3"/>
      <c r="F71" s="3"/>
      <c r="G71" s="3"/>
      <c r="H71" s="3"/>
      <c r="I71" s="3"/>
    </row>
    <row r="72" spans="4:9" x14ac:dyDescent="0.2">
      <c r="D72" s="3" t="s">
        <v>107</v>
      </c>
      <c r="E72" s="3"/>
      <c r="F72" s="3"/>
      <c r="G72" s="3"/>
      <c r="H72" s="3"/>
      <c r="I72" s="3"/>
    </row>
    <row r="73" spans="4:9" x14ac:dyDescent="0.2">
      <c r="D73" s="3" t="s">
        <v>108</v>
      </c>
      <c r="E73" s="3"/>
      <c r="F73" s="3"/>
      <c r="G73" s="3"/>
      <c r="H73" s="3"/>
      <c r="I73" s="3"/>
    </row>
    <row r="74" spans="4:9" x14ac:dyDescent="0.2">
      <c r="D74" s="3" t="s">
        <v>109</v>
      </c>
      <c r="E74" s="3"/>
      <c r="F74" s="3"/>
      <c r="G74" s="3"/>
      <c r="H74" s="3"/>
      <c r="I74" s="3"/>
    </row>
    <row r="75" spans="4:9" x14ac:dyDescent="0.2">
      <c r="D75" s="3" t="s">
        <v>110</v>
      </c>
      <c r="E75" s="3"/>
      <c r="F75" s="3"/>
      <c r="G75" s="3"/>
      <c r="H75" s="3"/>
      <c r="I75" s="3"/>
    </row>
    <row r="76" spans="4:9" x14ac:dyDescent="0.2">
      <c r="D76" s="3" t="s">
        <v>111</v>
      </c>
      <c r="E76" s="3"/>
      <c r="F76" s="3"/>
      <c r="G76" s="3"/>
      <c r="H76" s="3"/>
      <c r="I76" s="3"/>
    </row>
    <row r="77" spans="4:9" x14ac:dyDescent="0.2">
      <c r="D77" s="3" t="s">
        <v>112</v>
      </c>
      <c r="E77" s="3"/>
      <c r="F77" s="3"/>
      <c r="G77" s="3"/>
      <c r="H77" s="3"/>
      <c r="I77" s="3"/>
    </row>
    <row r="78" spans="4:9" x14ac:dyDescent="0.2">
      <c r="D78" s="3" t="s">
        <v>113</v>
      </c>
      <c r="E78" s="3"/>
      <c r="F78" s="3"/>
      <c r="G78" s="3"/>
      <c r="H78" s="3"/>
      <c r="I78" s="3"/>
    </row>
    <row r="79" spans="4:9" x14ac:dyDescent="0.2">
      <c r="D79" s="3" t="s">
        <v>114</v>
      </c>
      <c r="E79" s="3"/>
      <c r="F79" s="3"/>
      <c r="G79" s="3"/>
      <c r="H79" s="3"/>
      <c r="I79" s="3"/>
    </row>
    <row r="80" spans="4:9" x14ac:dyDescent="0.2">
      <c r="D80" s="3" t="s">
        <v>115</v>
      </c>
      <c r="E80" s="3"/>
      <c r="F80" s="3"/>
      <c r="G80" s="3"/>
      <c r="H80" s="3"/>
      <c r="I80" s="3"/>
    </row>
    <row r="81" spans="4:9" x14ac:dyDescent="0.2">
      <c r="D81" s="3" t="s">
        <v>116</v>
      </c>
      <c r="E81" s="3"/>
      <c r="F81" s="3"/>
      <c r="G81" s="3"/>
      <c r="H81" s="3"/>
      <c r="I81" s="3"/>
    </row>
    <row r="82" spans="4:9" x14ac:dyDescent="0.2">
      <c r="D82" s="3" t="s">
        <v>117</v>
      </c>
      <c r="E82" s="3"/>
      <c r="F82" s="3"/>
      <c r="G82" s="3"/>
      <c r="H82" s="3"/>
      <c r="I82" s="3"/>
    </row>
    <row r="83" spans="4:9" x14ac:dyDescent="0.2">
      <c r="D83" s="3" t="s">
        <v>118</v>
      </c>
      <c r="E83" s="3"/>
      <c r="F83" s="3"/>
      <c r="G83" s="3"/>
      <c r="H83" s="3"/>
      <c r="I83" s="3"/>
    </row>
    <row r="84" spans="4:9" x14ac:dyDescent="0.2">
      <c r="D84" s="3" t="s">
        <v>119</v>
      </c>
      <c r="E84" s="3"/>
      <c r="F84" s="3"/>
      <c r="G84" s="3"/>
      <c r="H84" s="3"/>
      <c r="I84" s="3"/>
    </row>
    <row r="85" spans="4:9" x14ac:dyDescent="0.2">
      <c r="D85" s="3" t="s">
        <v>120</v>
      </c>
      <c r="E85" s="3"/>
      <c r="F85" s="3"/>
      <c r="G85" s="3"/>
      <c r="H85" s="3"/>
      <c r="I85" s="3"/>
    </row>
    <row r="86" spans="4:9" x14ac:dyDescent="0.2">
      <c r="D86" s="3" t="s">
        <v>121</v>
      </c>
      <c r="E86" s="3"/>
      <c r="F86" s="3"/>
      <c r="G86" s="3"/>
      <c r="H86" s="3"/>
      <c r="I86" s="3"/>
    </row>
    <row r="87" spans="4:9" x14ac:dyDescent="0.2">
      <c r="D87" s="3" t="s">
        <v>122</v>
      </c>
      <c r="E87" s="3"/>
      <c r="F87" s="3"/>
      <c r="G87" s="3"/>
      <c r="H87" s="3"/>
      <c r="I87" s="3"/>
    </row>
    <row r="88" spans="4:9" x14ac:dyDescent="0.2">
      <c r="D88" s="3" t="s">
        <v>123</v>
      </c>
      <c r="E88" s="3"/>
      <c r="F88" s="3"/>
      <c r="G88" s="3"/>
      <c r="H88" s="3"/>
      <c r="I88" s="3"/>
    </row>
    <row r="89" spans="4:9" x14ac:dyDescent="0.2">
      <c r="D89" s="3" t="s">
        <v>124</v>
      </c>
      <c r="E89" s="3"/>
      <c r="F89" s="3"/>
      <c r="G89" s="3"/>
      <c r="H89" s="3"/>
      <c r="I89" s="3"/>
    </row>
    <row r="90" spans="4:9" x14ac:dyDescent="0.2">
      <c r="D90" s="3" t="s">
        <v>125</v>
      </c>
      <c r="E90" s="3"/>
      <c r="F90" s="3"/>
      <c r="G90" s="3"/>
      <c r="H90" s="3"/>
      <c r="I90" s="3"/>
    </row>
    <row r="91" spans="4:9" x14ac:dyDescent="0.2">
      <c r="D91" s="3" t="s">
        <v>126</v>
      </c>
      <c r="E91" s="3"/>
      <c r="F91" s="3"/>
      <c r="G91" s="3"/>
      <c r="H91" s="3"/>
      <c r="I91" s="3"/>
    </row>
    <row r="92" spans="4:9" x14ac:dyDescent="0.2">
      <c r="D92" s="3" t="s">
        <v>127</v>
      </c>
      <c r="E92" s="3"/>
      <c r="F92" s="3"/>
      <c r="G92" s="3"/>
      <c r="H92" s="3"/>
      <c r="I92" s="3"/>
    </row>
    <row r="93" spans="4:9" x14ac:dyDescent="0.2">
      <c r="D93" s="3" t="s">
        <v>128</v>
      </c>
      <c r="E93" s="3"/>
      <c r="F93" s="3"/>
      <c r="G93" s="3"/>
      <c r="H93" s="3"/>
      <c r="I93" s="3"/>
    </row>
    <row r="94" spans="4:9" x14ac:dyDescent="0.2">
      <c r="D94" s="3" t="s">
        <v>129</v>
      </c>
      <c r="E94" s="3"/>
      <c r="F94" s="3"/>
      <c r="G94" s="3"/>
      <c r="H94" s="3"/>
      <c r="I94" s="3"/>
    </row>
    <row r="95" spans="4:9" x14ac:dyDescent="0.2">
      <c r="D95" s="3" t="s">
        <v>130</v>
      </c>
      <c r="E95" s="3"/>
      <c r="F95" s="3"/>
      <c r="G95" s="3"/>
      <c r="H95" s="3"/>
      <c r="I95" s="3"/>
    </row>
    <row r="96" spans="4:9" x14ac:dyDescent="0.2">
      <c r="D96" s="3" t="s">
        <v>131</v>
      </c>
      <c r="E96" s="3"/>
      <c r="F96" s="3"/>
      <c r="G96" s="3"/>
      <c r="H96" s="3"/>
      <c r="I9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108"/>
  <sheetViews>
    <sheetView workbookViewId="0">
      <selection sqref="A1:A4"/>
    </sheetView>
  </sheetViews>
  <sheetFormatPr baseColWidth="10" defaultColWidth="8.83203125" defaultRowHeight="16" x14ac:dyDescent="0.2"/>
  <cols>
    <col min="1" max="1" width="13.5" customWidth="1"/>
    <col min="2" max="2" width="10.1640625" bestFit="1" customWidth="1"/>
    <col min="3" max="3" width="12.6640625" customWidth="1"/>
  </cols>
  <sheetData>
    <row r="1" spans="1:11" x14ac:dyDescent="0.2">
      <c r="A1" s="99" t="s">
        <v>0</v>
      </c>
      <c r="B1" s="44">
        <v>130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67" t="s">
        <v>368</v>
      </c>
      <c r="C2" s="2"/>
      <c r="D2" s="3" t="s">
        <v>37</v>
      </c>
      <c r="E2" s="3">
        <v>51.53</v>
      </c>
      <c r="F2" s="3">
        <v>38.54</v>
      </c>
      <c r="G2" s="3">
        <v>25.4</v>
      </c>
      <c r="H2" s="3">
        <v>20.66</v>
      </c>
      <c r="I2" s="3" t="s">
        <v>225</v>
      </c>
      <c r="J2" t="s">
        <v>571</v>
      </c>
      <c r="K2" t="s">
        <v>506</v>
      </c>
    </row>
    <row r="3" spans="1:11" x14ac:dyDescent="0.2">
      <c r="A3" s="99" t="s">
        <v>3</v>
      </c>
      <c r="B3" s="44">
        <v>63</v>
      </c>
      <c r="C3" s="2"/>
      <c r="D3" s="3" t="s">
        <v>38</v>
      </c>
      <c r="E3" s="3">
        <v>51.77</v>
      </c>
      <c r="F3" s="24">
        <v>39.5</v>
      </c>
      <c r="G3" s="27">
        <v>26</v>
      </c>
      <c r="H3" s="3">
        <v>21.08</v>
      </c>
      <c r="I3" s="3" t="s">
        <v>226</v>
      </c>
    </row>
    <row r="4" spans="1:11" x14ac:dyDescent="0.2">
      <c r="A4" s="99" t="s">
        <v>132</v>
      </c>
      <c r="B4" s="68">
        <v>44311</v>
      </c>
      <c r="C4" s="2"/>
      <c r="D4" s="3" t="s">
        <v>39</v>
      </c>
      <c r="E4" s="3">
        <v>51.37</v>
      </c>
      <c r="F4" s="3">
        <v>38.28</v>
      </c>
      <c r="G4" s="3">
        <v>24.8</v>
      </c>
      <c r="H4" s="3">
        <v>20.63</v>
      </c>
      <c r="I4" s="3" t="s">
        <v>227</v>
      </c>
      <c r="K4" t="s">
        <v>787</v>
      </c>
    </row>
    <row r="5" spans="1:11" x14ac:dyDescent="0.2">
      <c r="A5" s="2"/>
      <c r="B5" s="2"/>
      <c r="C5" s="2"/>
      <c r="D5" s="3" t="s">
        <v>40</v>
      </c>
      <c r="E5" s="3">
        <v>52.04</v>
      </c>
      <c r="F5" s="3">
        <v>39.090000000000003</v>
      </c>
      <c r="G5" s="3">
        <v>25.7</v>
      </c>
      <c r="H5" s="3">
        <v>20.77</v>
      </c>
      <c r="I5" s="3" t="s">
        <v>228</v>
      </c>
      <c r="K5" t="s">
        <v>788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3">
        <v>51.74</v>
      </c>
      <c r="F6" s="3">
        <v>37.56</v>
      </c>
      <c r="G6" s="27">
        <v>25</v>
      </c>
      <c r="H6" s="3">
        <v>20.74</v>
      </c>
      <c r="I6" s="3" t="s">
        <v>229</v>
      </c>
    </row>
    <row r="7" spans="1:11" x14ac:dyDescent="0.2">
      <c r="A7" s="2" t="s">
        <v>26</v>
      </c>
      <c r="B7" s="34">
        <v>72</v>
      </c>
      <c r="C7" s="2"/>
      <c r="D7" s="3" t="s">
        <v>42</v>
      </c>
      <c r="E7" s="3">
        <v>51.16</v>
      </c>
      <c r="F7" s="3">
        <v>38.44</v>
      </c>
      <c r="G7" s="3">
        <v>24.9</v>
      </c>
      <c r="H7" s="3">
        <v>20.58</v>
      </c>
      <c r="I7" s="3" t="s">
        <v>230</v>
      </c>
    </row>
    <row r="8" spans="1:11" x14ac:dyDescent="0.2">
      <c r="A8" s="2" t="s">
        <v>27</v>
      </c>
      <c r="B8" s="34">
        <v>0</v>
      </c>
      <c r="C8" s="2"/>
      <c r="D8" s="3" t="s">
        <v>43</v>
      </c>
      <c r="E8" s="3">
        <v>50.98</v>
      </c>
      <c r="F8" s="3">
        <v>38.22</v>
      </c>
      <c r="G8" s="3">
        <v>24.6</v>
      </c>
      <c r="H8" s="3">
        <v>21.04</v>
      </c>
      <c r="I8" s="3" t="s">
        <v>231</v>
      </c>
    </row>
    <row r="9" spans="1:11" x14ac:dyDescent="0.2">
      <c r="A9" s="2" t="s">
        <v>28</v>
      </c>
      <c r="B9" s="34">
        <v>13</v>
      </c>
      <c r="C9" s="2"/>
      <c r="D9" s="3" t="s">
        <v>44</v>
      </c>
      <c r="E9" s="3">
        <v>50.78</v>
      </c>
      <c r="F9" s="3">
        <v>38.92</v>
      </c>
      <c r="G9" s="3">
        <v>25.6</v>
      </c>
      <c r="H9" s="3">
        <v>20.95</v>
      </c>
      <c r="I9" s="3" t="s">
        <v>232</v>
      </c>
    </row>
    <row r="10" spans="1:11" x14ac:dyDescent="0.2">
      <c r="A10" s="2" t="s">
        <v>29</v>
      </c>
      <c r="B10" s="34">
        <f>B7+B8+B9</f>
        <v>85</v>
      </c>
      <c r="C10" s="2"/>
      <c r="D10" s="3" t="s">
        <v>45</v>
      </c>
      <c r="E10" s="3">
        <v>51.79</v>
      </c>
      <c r="F10" s="3">
        <v>38.57</v>
      </c>
      <c r="G10" s="3">
        <v>26.2</v>
      </c>
      <c r="H10" s="24">
        <v>20.9</v>
      </c>
      <c r="I10" s="3" t="s">
        <v>233</v>
      </c>
    </row>
    <row r="11" spans="1:11" x14ac:dyDescent="0.2">
      <c r="A11" s="2"/>
      <c r="B11" s="2"/>
      <c r="C11" s="2"/>
      <c r="D11" s="3" t="s">
        <v>46</v>
      </c>
      <c r="E11" s="3">
        <v>52.61</v>
      </c>
      <c r="F11" s="3">
        <v>39.46</v>
      </c>
      <c r="G11" s="3">
        <v>25.9</v>
      </c>
      <c r="H11" s="3">
        <v>20.52</v>
      </c>
      <c r="I11" s="3" t="s">
        <v>234</v>
      </c>
    </row>
    <row r="12" spans="1:11" x14ac:dyDescent="0.2">
      <c r="D12" s="3" t="s">
        <v>47</v>
      </c>
      <c r="E12" s="3">
        <v>51.86</v>
      </c>
      <c r="F12" s="3">
        <v>38.909999999999997</v>
      </c>
      <c r="G12" s="3">
        <v>25.6</v>
      </c>
      <c r="H12" s="3">
        <v>20.84</v>
      </c>
      <c r="I12" s="3" t="s">
        <v>235</v>
      </c>
    </row>
    <row r="13" spans="1:11" x14ac:dyDescent="0.2">
      <c r="D13" s="3" t="s">
        <v>48</v>
      </c>
      <c r="E13" s="3">
        <v>52.09</v>
      </c>
      <c r="F13" s="3">
        <v>38.369999999999997</v>
      </c>
      <c r="G13" s="3">
        <v>25.7</v>
      </c>
      <c r="H13" s="3">
        <v>21.46</v>
      </c>
      <c r="I13" s="3" t="s">
        <v>236</v>
      </c>
    </row>
    <row r="14" spans="1:11" x14ac:dyDescent="0.2">
      <c r="D14" s="3" t="s">
        <v>49</v>
      </c>
      <c r="E14" s="3">
        <v>49.88</v>
      </c>
      <c r="F14" s="3">
        <v>37.159999999999997</v>
      </c>
      <c r="G14" s="3">
        <v>25.2</v>
      </c>
      <c r="H14" s="3">
        <v>20.46</v>
      </c>
      <c r="I14" s="3" t="s">
        <v>237</v>
      </c>
    </row>
    <row r="15" spans="1:11" x14ac:dyDescent="0.2">
      <c r="D15" s="3" t="s">
        <v>50</v>
      </c>
      <c r="E15" s="3">
        <v>50.02</v>
      </c>
      <c r="F15" s="24">
        <v>37.700000000000003</v>
      </c>
      <c r="G15" s="3">
        <v>24.8</v>
      </c>
      <c r="H15" s="3">
        <v>21.21</v>
      </c>
      <c r="I15" s="3" t="s">
        <v>238</v>
      </c>
    </row>
    <row r="16" spans="1:11" x14ac:dyDescent="0.2">
      <c r="D16" s="3" t="s">
        <v>51</v>
      </c>
      <c r="E16" s="3">
        <v>51.88</v>
      </c>
      <c r="F16" s="3">
        <v>40.58</v>
      </c>
      <c r="G16" s="3">
        <v>26.5</v>
      </c>
      <c r="H16" s="3">
        <v>20.99</v>
      </c>
      <c r="I16" s="3" t="s">
        <v>239</v>
      </c>
    </row>
    <row r="17" spans="4:9" x14ac:dyDescent="0.2">
      <c r="D17" s="3" t="s">
        <v>52</v>
      </c>
      <c r="E17" s="3">
        <v>50.71</v>
      </c>
      <c r="F17" s="3">
        <v>39.880000000000003</v>
      </c>
      <c r="G17" s="3">
        <v>24.9</v>
      </c>
      <c r="H17" s="3">
        <v>21.32</v>
      </c>
      <c r="I17" s="3" t="s">
        <v>240</v>
      </c>
    </row>
    <row r="18" spans="4:9" x14ac:dyDescent="0.2">
      <c r="D18" s="3" t="s">
        <v>53</v>
      </c>
      <c r="E18" s="3">
        <v>50.69</v>
      </c>
      <c r="F18" s="3">
        <v>40.47</v>
      </c>
      <c r="G18" s="3">
        <v>25.5</v>
      </c>
      <c r="H18" s="3">
        <v>21.22</v>
      </c>
      <c r="I18" s="3" t="s">
        <v>241</v>
      </c>
    </row>
    <row r="19" spans="4:9" x14ac:dyDescent="0.2">
      <c r="D19" s="3" t="s">
        <v>54</v>
      </c>
      <c r="E19" s="3">
        <v>51.69</v>
      </c>
      <c r="F19" s="3">
        <v>38.26</v>
      </c>
      <c r="G19" s="3">
        <v>24.6</v>
      </c>
      <c r="H19" s="3">
        <v>21.04</v>
      </c>
      <c r="I19" s="3" t="s">
        <v>242</v>
      </c>
    </row>
    <row r="20" spans="4:9" x14ac:dyDescent="0.2">
      <c r="D20" s="3" t="s">
        <v>55</v>
      </c>
      <c r="E20" s="3">
        <v>51.39</v>
      </c>
      <c r="F20" s="3">
        <v>38.14</v>
      </c>
      <c r="G20" s="3">
        <v>24.7</v>
      </c>
      <c r="H20" s="3">
        <v>21.12</v>
      </c>
      <c r="I20" s="3" t="s">
        <v>243</v>
      </c>
    </row>
    <row r="21" spans="4:9" x14ac:dyDescent="0.2">
      <c r="D21" s="3" t="s">
        <v>56</v>
      </c>
      <c r="E21" s="3">
        <v>50.79</v>
      </c>
      <c r="F21" s="24">
        <v>39.4</v>
      </c>
      <c r="G21" s="3">
        <v>25.2</v>
      </c>
      <c r="H21" s="24">
        <v>20.6</v>
      </c>
      <c r="I21" s="3" t="s">
        <v>244</v>
      </c>
    </row>
    <row r="22" spans="4:9" x14ac:dyDescent="0.2">
      <c r="D22" s="3" t="s">
        <v>57</v>
      </c>
      <c r="E22" s="3">
        <v>50.77</v>
      </c>
      <c r="F22" s="24">
        <v>40</v>
      </c>
      <c r="G22" s="3">
        <v>25.6</v>
      </c>
      <c r="H22" s="3">
        <v>21.03</v>
      </c>
      <c r="I22" s="3" t="s">
        <v>245</v>
      </c>
    </row>
    <row r="23" spans="4:9" x14ac:dyDescent="0.2">
      <c r="D23" s="3" t="s">
        <v>58</v>
      </c>
      <c r="E23" s="3">
        <v>51.76</v>
      </c>
      <c r="F23" s="3">
        <v>39.33</v>
      </c>
      <c r="G23" s="3">
        <v>25.8</v>
      </c>
      <c r="H23" s="3">
        <v>21.62</v>
      </c>
      <c r="I23" s="3" t="s">
        <v>246</v>
      </c>
    </row>
    <row r="24" spans="4:9" x14ac:dyDescent="0.2">
      <c r="D24" s="3" t="s">
        <v>59</v>
      </c>
      <c r="E24" s="3">
        <v>51.77</v>
      </c>
      <c r="F24" s="3">
        <v>38.89</v>
      </c>
      <c r="G24" s="3">
        <v>25.1</v>
      </c>
      <c r="H24" s="3">
        <v>20.76</v>
      </c>
      <c r="I24" s="3" t="s">
        <v>247</v>
      </c>
    </row>
    <row r="25" spans="4:9" x14ac:dyDescent="0.2">
      <c r="D25" s="3" t="s">
        <v>60</v>
      </c>
      <c r="E25" s="3">
        <v>52.28</v>
      </c>
      <c r="F25" s="24">
        <v>39.700000000000003</v>
      </c>
      <c r="G25" s="3">
        <v>25.7</v>
      </c>
      <c r="H25" s="3">
        <v>21.39</v>
      </c>
      <c r="I25" s="3" t="s">
        <v>248</v>
      </c>
    </row>
    <row r="26" spans="4:9" x14ac:dyDescent="0.2">
      <c r="D26" s="3" t="s">
        <v>61</v>
      </c>
      <c r="E26" s="3">
        <v>49.45</v>
      </c>
      <c r="F26" s="3">
        <v>39.35</v>
      </c>
      <c r="G26" s="3">
        <v>25.5</v>
      </c>
      <c r="H26" s="3">
        <v>21.16</v>
      </c>
      <c r="I26" s="3" t="s">
        <v>249</v>
      </c>
    </row>
    <row r="27" spans="4:9" x14ac:dyDescent="0.2">
      <c r="D27" s="3" t="s">
        <v>62</v>
      </c>
      <c r="E27" s="3">
        <v>48.44</v>
      </c>
      <c r="F27" s="3">
        <v>37.93</v>
      </c>
      <c r="G27" s="3">
        <v>24.3</v>
      </c>
      <c r="H27" s="3">
        <v>20.83</v>
      </c>
      <c r="I27" s="3" t="s">
        <v>250</v>
      </c>
    </row>
    <row r="28" spans="4:9" x14ac:dyDescent="0.2">
      <c r="D28" s="3" t="s">
        <v>63</v>
      </c>
      <c r="E28" s="3">
        <v>51.64</v>
      </c>
      <c r="F28" s="3">
        <v>38.49</v>
      </c>
      <c r="G28" s="3">
        <v>25.2</v>
      </c>
      <c r="H28" s="3">
        <v>21.19</v>
      </c>
      <c r="I28" s="3" t="s">
        <v>251</v>
      </c>
    </row>
    <row r="29" spans="4:9" x14ac:dyDescent="0.2">
      <c r="D29" s="3" t="s">
        <v>64</v>
      </c>
      <c r="E29" s="3">
        <v>50.85</v>
      </c>
      <c r="F29" s="3">
        <v>38.229999999999997</v>
      </c>
      <c r="G29" s="27">
        <v>24</v>
      </c>
      <c r="H29" s="3">
        <v>20.47</v>
      </c>
      <c r="I29" s="3" t="s">
        <v>252</v>
      </c>
    </row>
    <row r="30" spans="4:9" x14ac:dyDescent="0.2">
      <c r="D30" s="3" t="s">
        <v>65</v>
      </c>
      <c r="E30" s="3">
        <v>52.68</v>
      </c>
      <c r="F30" s="3">
        <v>38.630000000000003</v>
      </c>
      <c r="G30" s="3">
        <v>25.2</v>
      </c>
      <c r="H30" s="24">
        <v>21.1</v>
      </c>
      <c r="I30" s="3" t="s">
        <v>253</v>
      </c>
    </row>
    <row r="31" spans="4:9" x14ac:dyDescent="0.2">
      <c r="D31" s="3" t="s">
        <v>66</v>
      </c>
      <c r="E31" s="3">
        <v>49.04</v>
      </c>
      <c r="F31" s="3">
        <v>38.36</v>
      </c>
      <c r="G31" s="27">
        <v>24</v>
      </c>
      <c r="H31" s="3">
        <v>20.76</v>
      </c>
      <c r="I31" s="3" t="s">
        <v>254</v>
      </c>
    </row>
    <row r="32" spans="4:9" x14ac:dyDescent="0.2">
      <c r="D32" s="3" t="s">
        <v>67</v>
      </c>
      <c r="E32" s="3">
        <v>51.13</v>
      </c>
      <c r="F32" s="3">
        <v>37.99</v>
      </c>
      <c r="G32" s="3">
        <v>24.6</v>
      </c>
      <c r="H32" s="3">
        <v>21.49</v>
      </c>
      <c r="I32" s="3" t="s">
        <v>255</v>
      </c>
    </row>
    <row r="33" spans="4:9" x14ac:dyDescent="0.2">
      <c r="D33" s="3" t="s">
        <v>68</v>
      </c>
      <c r="E33" s="3">
        <v>52.27</v>
      </c>
      <c r="F33" s="3">
        <v>39.89</v>
      </c>
      <c r="G33" s="3">
        <v>26.5</v>
      </c>
      <c r="H33" s="3">
        <v>21.32</v>
      </c>
      <c r="I33" s="3" t="s">
        <v>256</v>
      </c>
    </row>
    <row r="34" spans="4:9" x14ac:dyDescent="0.2">
      <c r="D34" s="3" t="s">
        <v>69</v>
      </c>
      <c r="E34" s="3">
        <v>52.01</v>
      </c>
      <c r="F34" s="3">
        <v>39.01</v>
      </c>
      <c r="G34" s="3">
        <v>27.3</v>
      </c>
      <c r="H34" s="3">
        <v>19.93</v>
      </c>
      <c r="I34" s="3" t="s">
        <v>257</v>
      </c>
    </row>
    <row r="35" spans="4:9" x14ac:dyDescent="0.2">
      <c r="D35" s="3" t="s">
        <v>70</v>
      </c>
      <c r="E35" s="3">
        <v>48.18</v>
      </c>
      <c r="F35" s="3">
        <v>35.08</v>
      </c>
      <c r="G35" s="3">
        <v>23.8</v>
      </c>
      <c r="H35" s="3">
        <v>19.28</v>
      </c>
      <c r="I35" s="3" t="s">
        <v>258</v>
      </c>
    </row>
    <row r="36" spans="4:9" x14ac:dyDescent="0.2">
      <c r="D36" s="3" t="s">
        <v>71</v>
      </c>
      <c r="E36" s="3">
        <v>51.27</v>
      </c>
      <c r="F36" s="3">
        <v>38.14</v>
      </c>
      <c r="G36" s="27">
        <v>26</v>
      </c>
      <c r="H36" s="3">
        <v>20.51</v>
      </c>
      <c r="I36" s="3" t="s">
        <v>259</v>
      </c>
    </row>
    <row r="37" spans="4:9" x14ac:dyDescent="0.2">
      <c r="D37" s="3" t="s">
        <v>72</v>
      </c>
      <c r="E37" s="3">
        <v>51.25</v>
      </c>
      <c r="F37" s="3">
        <v>38.49</v>
      </c>
      <c r="G37" s="3">
        <v>26.5</v>
      </c>
      <c r="H37" s="3">
        <v>20.350000000000001</v>
      </c>
      <c r="I37" s="3" t="s">
        <v>260</v>
      </c>
    </row>
    <row r="38" spans="4:9" x14ac:dyDescent="0.2">
      <c r="D38" s="3" t="s">
        <v>73</v>
      </c>
      <c r="E38" s="3">
        <v>51.48</v>
      </c>
      <c r="F38" s="3">
        <v>38.94</v>
      </c>
      <c r="G38" s="3">
        <v>25.6</v>
      </c>
      <c r="H38" s="3">
        <v>20.79</v>
      </c>
      <c r="I38" s="3" t="s">
        <v>261</v>
      </c>
    </row>
    <row r="39" spans="4:9" x14ac:dyDescent="0.2">
      <c r="D39" s="3" t="s">
        <v>74</v>
      </c>
      <c r="E39" s="3">
        <v>51.16</v>
      </c>
      <c r="F39" s="3">
        <v>40.01</v>
      </c>
      <c r="G39" s="3">
        <v>25.8</v>
      </c>
      <c r="H39" s="3">
        <v>19.89</v>
      </c>
      <c r="I39" s="3" t="s">
        <v>262</v>
      </c>
    </row>
    <row r="40" spans="4:9" x14ac:dyDescent="0.2">
      <c r="D40" s="3" t="s">
        <v>75</v>
      </c>
      <c r="E40" s="3">
        <v>50.97</v>
      </c>
      <c r="F40" s="24">
        <v>38.200000000000003</v>
      </c>
      <c r="G40" s="3">
        <v>25.2</v>
      </c>
      <c r="H40" s="3">
        <v>20.49</v>
      </c>
      <c r="I40" s="3" t="s">
        <v>263</v>
      </c>
    </row>
    <row r="41" spans="4:9" x14ac:dyDescent="0.2">
      <c r="D41" s="3" t="s">
        <v>76</v>
      </c>
      <c r="E41" s="3">
        <v>50.05</v>
      </c>
      <c r="F41" s="3">
        <v>36.82</v>
      </c>
      <c r="G41" s="3">
        <v>23.8</v>
      </c>
      <c r="H41" s="3">
        <v>18.91</v>
      </c>
      <c r="I41" s="3" t="s">
        <v>264</v>
      </c>
    </row>
    <row r="42" spans="4:9" x14ac:dyDescent="0.2">
      <c r="D42" s="3" t="s">
        <v>77</v>
      </c>
      <c r="E42" s="3">
        <v>51.29</v>
      </c>
      <c r="F42" s="3">
        <v>39.880000000000003</v>
      </c>
      <c r="G42" s="3">
        <v>26.8</v>
      </c>
      <c r="H42" s="3">
        <v>20.149999999999999</v>
      </c>
      <c r="I42" s="3" t="s">
        <v>266</v>
      </c>
    </row>
    <row r="43" spans="4:9" x14ac:dyDescent="0.2">
      <c r="D43" s="3" t="s">
        <v>78</v>
      </c>
      <c r="E43" s="24">
        <v>50.5</v>
      </c>
      <c r="F43" s="3">
        <v>40.380000000000003</v>
      </c>
      <c r="G43" s="3">
        <v>26.2</v>
      </c>
      <c r="H43" s="3">
        <v>19.670000000000002</v>
      </c>
      <c r="I43" s="3" t="s">
        <v>267</v>
      </c>
    </row>
    <row r="44" spans="4:9" x14ac:dyDescent="0.2">
      <c r="D44" s="3" t="s">
        <v>79</v>
      </c>
      <c r="E44" s="3">
        <v>50.51</v>
      </c>
      <c r="F44" s="3">
        <v>39.35</v>
      </c>
      <c r="G44" s="3">
        <v>24.7</v>
      </c>
      <c r="H44" s="3">
        <v>20.010000000000002</v>
      </c>
      <c r="I44" s="3" t="s">
        <v>268</v>
      </c>
    </row>
    <row r="45" spans="4:9" x14ac:dyDescent="0.2">
      <c r="D45" s="3" t="s">
        <v>80</v>
      </c>
      <c r="E45" s="24">
        <v>50.3</v>
      </c>
      <c r="F45" s="3">
        <v>37.26</v>
      </c>
      <c r="G45" s="3">
        <v>24.9</v>
      </c>
      <c r="H45" s="3">
        <v>19.91</v>
      </c>
      <c r="I45" s="3" t="s">
        <v>269</v>
      </c>
    </row>
    <row r="46" spans="4:9" x14ac:dyDescent="0.2">
      <c r="D46" s="3" t="s">
        <v>81</v>
      </c>
      <c r="E46" s="3">
        <v>50.38</v>
      </c>
      <c r="F46" s="3">
        <v>37.72</v>
      </c>
      <c r="G46" s="3">
        <v>24.2</v>
      </c>
      <c r="H46" s="3">
        <v>19.45</v>
      </c>
      <c r="I46" s="3" t="s">
        <v>270</v>
      </c>
    </row>
    <row r="47" spans="4:9" x14ac:dyDescent="0.2">
      <c r="D47" s="3" t="s">
        <v>82</v>
      </c>
      <c r="E47" s="3">
        <v>50.22</v>
      </c>
      <c r="F47" s="3">
        <v>38.51</v>
      </c>
      <c r="G47" s="3">
        <v>25.6</v>
      </c>
      <c r="H47" s="3">
        <v>19.11</v>
      </c>
      <c r="I47" s="3" t="s">
        <v>271</v>
      </c>
    </row>
    <row r="48" spans="4:9" x14ac:dyDescent="0.2">
      <c r="D48" s="3" t="s">
        <v>83</v>
      </c>
      <c r="E48" s="3">
        <v>49.16</v>
      </c>
      <c r="F48" s="3">
        <v>36.67</v>
      </c>
      <c r="G48" s="3">
        <v>24.6</v>
      </c>
      <c r="H48" s="3">
        <v>20.49</v>
      </c>
      <c r="I48" s="3" t="s">
        <v>272</v>
      </c>
    </row>
    <row r="49" spans="4:9" x14ac:dyDescent="0.2">
      <c r="D49" s="3" t="s">
        <v>84</v>
      </c>
      <c r="E49" s="3">
        <v>50.82</v>
      </c>
      <c r="F49" s="3">
        <v>39.380000000000003</v>
      </c>
      <c r="G49" s="3">
        <v>26.2</v>
      </c>
      <c r="H49" s="3">
        <v>20.329999999999998</v>
      </c>
      <c r="I49" s="3" t="s">
        <v>273</v>
      </c>
    </row>
    <row r="50" spans="4:9" x14ac:dyDescent="0.2">
      <c r="D50" s="3" t="s">
        <v>85</v>
      </c>
      <c r="E50" s="3">
        <v>51.18</v>
      </c>
      <c r="F50" s="3">
        <v>39.57</v>
      </c>
      <c r="G50" s="3">
        <v>25.9</v>
      </c>
      <c r="H50" s="3">
        <v>20.47</v>
      </c>
      <c r="I50" s="3" t="s">
        <v>370</v>
      </c>
    </row>
    <row r="51" spans="4:9" x14ac:dyDescent="0.2">
      <c r="D51" s="3" t="s">
        <v>86</v>
      </c>
      <c r="E51" s="24">
        <v>50.5</v>
      </c>
      <c r="F51" s="3">
        <v>38.880000000000003</v>
      </c>
      <c r="G51" s="3">
        <v>25.6</v>
      </c>
      <c r="H51" s="24">
        <v>20.100000000000001</v>
      </c>
      <c r="I51" s="3" t="s">
        <v>371</v>
      </c>
    </row>
    <row r="52" spans="4:9" x14ac:dyDescent="0.2">
      <c r="D52" s="3" t="s">
        <v>87</v>
      </c>
      <c r="E52" s="3">
        <v>50.22</v>
      </c>
      <c r="F52" s="3">
        <v>39.57</v>
      </c>
      <c r="G52" s="3">
        <v>25.8</v>
      </c>
      <c r="H52" s="3">
        <v>19.850000000000001</v>
      </c>
      <c r="I52" s="3" t="s">
        <v>372</v>
      </c>
    </row>
    <row r="53" spans="4:9" x14ac:dyDescent="0.2">
      <c r="D53" s="3" t="s">
        <v>88</v>
      </c>
      <c r="E53" s="3">
        <v>50.55</v>
      </c>
      <c r="F53" s="3">
        <v>38.18</v>
      </c>
      <c r="G53" s="3">
        <v>24.5</v>
      </c>
      <c r="H53" s="3">
        <v>18.95</v>
      </c>
      <c r="I53" s="3" t="s">
        <v>373</v>
      </c>
    </row>
    <row r="54" spans="4:9" x14ac:dyDescent="0.2">
      <c r="D54" s="3" t="s">
        <v>89</v>
      </c>
      <c r="E54" s="3">
        <v>49.83</v>
      </c>
      <c r="F54" s="3">
        <v>39.590000000000003</v>
      </c>
      <c r="G54" s="3">
        <v>26.5</v>
      </c>
      <c r="H54" s="3">
        <v>19.53</v>
      </c>
      <c r="I54" s="3" t="s">
        <v>374</v>
      </c>
    </row>
    <row r="55" spans="4:9" x14ac:dyDescent="0.2">
      <c r="D55" s="3" t="s">
        <v>90</v>
      </c>
      <c r="E55" s="3">
        <v>50.16</v>
      </c>
      <c r="F55" s="24">
        <v>38.299999999999997</v>
      </c>
      <c r="G55" s="3">
        <v>25.8</v>
      </c>
      <c r="H55" s="3">
        <v>19.73</v>
      </c>
      <c r="I55" s="3" t="s">
        <v>375</v>
      </c>
    </row>
    <row r="56" spans="4:9" x14ac:dyDescent="0.2">
      <c r="D56" s="3" t="s">
        <v>91</v>
      </c>
      <c r="E56" s="3">
        <v>50.15</v>
      </c>
      <c r="F56" s="3">
        <v>39.44</v>
      </c>
      <c r="G56" s="3">
        <v>24.4</v>
      </c>
      <c r="H56" s="3">
        <v>19.510000000000002</v>
      </c>
      <c r="I56" s="3" t="s">
        <v>376</v>
      </c>
    </row>
    <row r="57" spans="4:9" x14ac:dyDescent="0.2">
      <c r="D57" s="3" t="s">
        <v>92</v>
      </c>
      <c r="E57" s="3">
        <v>51.75</v>
      </c>
      <c r="F57" s="3">
        <v>40.06</v>
      </c>
      <c r="G57" s="3">
        <v>26.4</v>
      </c>
      <c r="H57" s="3">
        <v>20.239999999999998</v>
      </c>
      <c r="I57" s="3" t="s">
        <v>377</v>
      </c>
    </row>
    <row r="58" spans="4:9" x14ac:dyDescent="0.2">
      <c r="D58" s="3" t="s">
        <v>93</v>
      </c>
      <c r="E58" s="3">
        <v>49.13</v>
      </c>
      <c r="F58" s="3">
        <v>38.99</v>
      </c>
      <c r="G58" s="3">
        <v>25.7</v>
      </c>
      <c r="H58" s="3">
        <v>20.64</v>
      </c>
      <c r="I58" s="3" t="s">
        <v>378</v>
      </c>
    </row>
    <row r="59" spans="4:9" x14ac:dyDescent="0.2">
      <c r="D59" s="3" t="s">
        <v>94</v>
      </c>
      <c r="E59" s="3">
        <v>51.12</v>
      </c>
      <c r="F59" s="3">
        <v>39.229999999999997</v>
      </c>
      <c r="G59" s="3">
        <v>25.1</v>
      </c>
      <c r="H59" s="3">
        <v>20.09</v>
      </c>
      <c r="I59" s="3" t="s">
        <v>379</v>
      </c>
    </row>
    <row r="60" spans="4:9" x14ac:dyDescent="0.2">
      <c r="D60" s="3" t="s">
        <v>95</v>
      </c>
      <c r="E60" s="3">
        <v>49.48</v>
      </c>
      <c r="F60" s="3">
        <v>40.78</v>
      </c>
      <c r="G60" s="3">
        <v>26.1</v>
      </c>
      <c r="H60" s="3">
        <v>20.54</v>
      </c>
      <c r="I60" s="3" t="s">
        <v>380</v>
      </c>
    </row>
    <row r="61" spans="4:9" x14ac:dyDescent="0.2">
      <c r="D61" s="3" t="s">
        <v>96</v>
      </c>
      <c r="E61" s="24">
        <v>50.5</v>
      </c>
      <c r="F61" s="3">
        <v>38.39</v>
      </c>
      <c r="G61" s="3">
        <v>24.9</v>
      </c>
      <c r="H61" s="3">
        <v>20.28</v>
      </c>
      <c r="I61" s="3" t="s">
        <v>381</v>
      </c>
    </row>
    <row r="62" spans="4:9" x14ac:dyDescent="0.2">
      <c r="D62" s="3" t="s">
        <v>97</v>
      </c>
      <c r="E62" s="3">
        <v>52.19</v>
      </c>
      <c r="F62" s="24">
        <v>38.1</v>
      </c>
      <c r="G62" s="3">
        <v>25.6</v>
      </c>
      <c r="H62" s="3">
        <v>19.53</v>
      </c>
      <c r="I62" s="3" t="s">
        <v>382</v>
      </c>
    </row>
    <row r="63" spans="4:9" x14ac:dyDescent="0.2">
      <c r="D63" s="3" t="s">
        <v>98</v>
      </c>
      <c r="E63" s="3">
        <v>49.95</v>
      </c>
      <c r="F63" s="3">
        <v>40.25</v>
      </c>
      <c r="G63" s="3">
        <v>24.2</v>
      </c>
      <c r="H63" s="3">
        <v>20.260000000000002</v>
      </c>
      <c r="I63" s="3" t="s">
        <v>383</v>
      </c>
    </row>
    <row r="64" spans="4:9" x14ac:dyDescent="0.2">
      <c r="D64" s="3" t="s">
        <v>99</v>
      </c>
      <c r="E64" s="3">
        <v>49.73</v>
      </c>
      <c r="F64" s="3">
        <v>37.79</v>
      </c>
      <c r="G64" s="3">
        <v>24.1</v>
      </c>
      <c r="H64" s="3">
        <v>19.559999999999999</v>
      </c>
      <c r="I64" s="3" t="s">
        <v>384</v>
      </c>
    </row>
    <row r="65" spans="4:10" x14ac:dyDescent="0.2">
      <c r="D65" s="3" t="s">
        <v>100</v>
      </c>
      <c r="E65" s="3">
        <v>49.63</v>
      </c>
      <c r="F65" s="3">
        <v>41.49</v>
      </c>
      <c r="G65" s="3">
        <v>26.9</v>
      </c>
      <c r="H65" s="3">
        <v>21.12</v>
      </c>
      <c r="I65" s="3" t="s">
        <v>385</v>
      </c>
    </row>
    <row r="66" spans="4:10" x14ac:dyDescent="0.2">
      <c r="D66" s="3" t="s">
        <v>101</v>
      </c>
      <c r="E66" s="3">
        <v>50.05</v>
      </c>
      <c r="F66" s="3">
        <v>37.18</v>
      </c>
      <c r="G66" s="3">
        <v>24.3</v>
      </c>
      <c r="H66" s="3">
        <v>19.78</v>
      </c>
      <c r="I66" s="3" t="s">
        <v>323</v>
      </c>
    </row>
    <row r="67" spans="4:10" x14ac:dyDescent="0.2">
      <c r="D67" s="3" t="s">
        <v>102</v>
      </c>
      <c r="E67" s="3">
        <v>50.78</v>
      </c>
      <c r="F67" s="3">
        <v>38.79</v>
      </c>
      <c r="G67" s="27">
        <v>25</v>
      </c>
      <c r="H67" s="3">
        <v>19.920000000000002</v>
      </c>
      <c r="I67" s="3" t="s">
        <v>324</v>
      </c>
    </row>
    <row r="68" spans="4:10" x14ac:dyDescent="0.2">
      <c r="D68" s="3" t="s">
        <v>103</v>
      </c>
      <c r="E68" s="3">
        <v>50.98</v>
      </c>
      <c r="F68" s="3">
        <v>39.630000000000003</v>
      </c>
      <c r="G68" s="3">
        <v>25.1</v>
      </c>
      <c r="H68" s="3">
        <v>19.87</v>
      </c>
      <c r="I68" s="3" t="s">
        <v>325</v>
      </c>
    </row>
    <row r="69" spans="4:10" x14ac:dyDescent="0.2">
      <c r="D69" s="3" t="s">
        <v>104</v>
      </c>
      <c r="E69" s="3">
        <v>47.63</v>
      </c>
      <c r="F69" s="3">
        <v>37.67</v>
      </c>
      <c r="G69" s="3">
        <v>25.5</v>
      </c>
      <c r="H69" s="3">
        <v>20.68</v>
      </c>
      <c r="I69" s="3" t="s">
        <v>326</v>
      </c>
    </row>
    <row r="70" spans="4:10" x14ac:dyDescent="0.2">
      <c r="D70" s="3" t="s">
        <v>105</v>
      </c>
      <c r="E70" s="3">
        <v>50.32</v>
      </c>
      <c r="F70" s="3">
        <v>40.17</v>
      </c>
      <c r="G70" s="3">
        <v>24.7</v>
      </c>
      <c r="H70" s="3">
        <v>20.23</v>
      </c>
      <c r="I70" s="3" t="s">
        <v>327</v>
      </c>
      <c r="J70" t="s">
        <v>572</v>
      </c>
    </row>
    <row r="71" spans="4:10" x14ac:dyDescent="0.2">
      <c r="D71" s="3" t="s">
        <v>106</v>
      </c>
      <c r="E71" s="24">
        <v>49.8</v>
      </c>
      <c r="F71" s="3">
        <v>38.119999999999997</v>
      </c>
      <c r="G71" s="3">
        <v>25.2</v>
      </c>
      <c r="H71" s="3">
        <v>20.149999999999999</v>
      </c>
      <c r="I71" s="3" t="s">
        <v>328</v>
      </c>
    </row>
    <row r="72" spans="4:10" x14ac:dyDescent="0.2">
      <c r="D72" s="3" t="s">
        <v>107</v>
      </c>
      <c r="E72" s="3">
        <v>52.01</v>
      </c>
      <c r="F72" s="3">
        <v>38.58</v>
      </c>
      <c r="G72" s="3">
        <v>26.2</v>
      </c>
      <c r="H72" s="3">
        <v>19.170000000000002</v>
      </c>
      <c r="I72" s="3" t="s">
        <v>329</v>
      </c>
    </row>
    <row r="73" spans="4:10" x14ac:dyDescent="0.2">
      <c r="D73" s="3" t="s">
        <v>108</v>
      </c>
      <c r="E73" s="3">
        <v>46.99</v>
      </c>
      <c r="F73" s="24">
        <v>35.700000000000003</v>
      </c>
      <c r="G73" s="3">
        <v>21.4</v>
      </c>
      <c r="H73" s="3">
        <v>19.59</v>
      </c>
      <c r="I73" s="3" t="s">
        <v>330</v>
      </c>
    </row>
    <row r="74" spans="4:10" x14ac:dyDescent="0.2">
      <c r="D74" s="3" t="s">
        <v>109</v>
      </c>
      <c r="E74" s="3"/>
      <c r="F74" s="3"/>
      <c r="G74" s="3"/>
      <c r="H74" s="3"/>
      <c r="I74" s="3"/>
    </row>
    <row r="75" spans="4:10" x14ac:dyDescent="0.2">
      <c r="D75" s="3" t="s">
        <v>110</v>
      </c>
      <c r="E75" s="3"/>
      <c r="F75" s="3"/>
      <c r="G75" s="3"/>
      <c r="H75" s="3"/>
      <c r="I75" s="3"/>
    </row>
    <row r="76" spans="4:10" x14ac:dyDescent="0.2">
      <c r="D76" s="3" t="s">
        <v>111</v>
      </c>
      <c r="E76" s="3"/>
      <c r="F76" s="3"/>
      <c r="G76" s="3"/>
      <c r="H76" s="3"/>
      <c r="I76" s="3"/>
    </row>
    <row r="77" spans="4:10" x14ac:dyDescent="0.2">
      <c r="D77" s="3" t="s">
        <v>112</v>
      </c>
      <c r="E77" s="3"/>
      <c r="F77" s="3"/>
      <c r="G77" s="3"/>
      <c r="H77" s="3"/>
      <c r="I77" s="3"/>
    </row>
    <row r="78" spans="4:10" x14ac:dyDescent="0.2">
      <c r="D78" s="3" t="s">
        <v>113</v>
      </c>
      <c r="E78" s="3"/>
      <c r="F78" s="3"/>
      <c r="G78" s="3"/>
      <c r="H78" s="3"/>
      <c r="I78" s="3"/>
    </row>
    <row r="79" spans="4:10" x14ac:dyDescent="0.2">
      <c r="D79" s="3" t="s">
        <v>114</v>
      </c>
      <c r="E79" s="3"/>
      <c r="F79" s="3"/>
      <c r="G79" s="3"/>
      <c r="H79" s="3"/>
      <c r="I79" s="3"/>
    </row>
    <row r="80" spans="4:10" x14ac:dyDescent="0.2">
      <c r="D80" s="3" t="s">
        <v>115</v>
      </c>
      <c r="E80" s="3"/>
      <c r="F80" s="3"/>
      <c r="G80" s="3"/>
      <c r="H80" s="3"/>
      <c r="I80" s="3"/>
    </row>
    <row r="81" spans="4:9" x14ac:dyDescent="0.2">
      <c r="D81" s="3" t="s">
        <v>116</v>
      </c>
      <c r="E81" s="3"/>
      <c r="F81" s="3"/>
      <c r="G81" s="3"/>
      <c r="H81" s="3"/>
      <c r="I81" s="3"/>
    </row>
    <row r="82" spans="4:9" x14ac:dyDescent="0.2">
      <c r="D82" s="3" t="s">
        <v>117</v>
      </c>
      <c r="E82" s="3"/>
      <c r="F82" s="3"/>
      <c r="G82" s="3"/>
      <c r="H82" s="3"/>
      <c r="I82" s="3"/>
    </row>
    <row r="83" spans="4:9" x14ac:dyDescent="0.2">
      <c r="D83" s="3" t="s">
        <v>118</v>
      </c>
      <c r="E83" s="3"/>
      <c r="F83" s="3"/>
      <c r="G83" s="3"/>
      <c r="H83" s="3"/>
      <c r="I83" s="3"/>
    </row>
    <row r="84" spans="4:9" x14ac:dyDescent="0.2">
      <c r="D84" s="3" t="s">
        <v>119</v>
      </c>
      <c r="E84" s="3"/>
      <c r="F84" s="3"/>
      <c r="G84" s="3"/>
      <c r="H84" s="3"/>
      <c r="I84" s="3"/>
    </row>
    <row r="85" spans="4:9" x14ac:dyDescent="0.2">
      <c r="D85" s="3" t="s">
        <v>120</v>
      </c>
      <c r="E85" s="3"/>
      <c r="F85" s="3"/>
      <c r="G85" s="3"/>
      <c r="H85" s="3"/>
      <c r="I85" s="3"/>
    </row>
    <row r="86" spans="4:9" x14ac:dyDescent="0.2">
      <c r="D86" s="3" t="s">
        <v>121</v>
      </c>
      <c r="E86" s="3"/>
      <c r="F86" s="3"/>
      <c r="G86" s="3"/>
      <c r="H86" s="3"/>
      <c r="I86" s="3"/>
    </row>
    <row r="87" spans="4:9" x14ac:dyDescent="0.2">
      <c r="D87" s="3" t="s">
        <v>122</v>
      </c>
      <c r="E87" s="3"/>
      <c r="F87" s="3"/>
      <c r="G87" s="3"/>
      <c r="H87" s="3"/>
      <c r="I87" s="3"/>
    </row>
    <row r="88" spans="4:9" x14ac:dyDescent="0.2">
      <c r="D88" s="3" t="s">
        <v>123</v>
      </c>
      <c r="E88" s="3"/>
      <c r="F88" s="3"/>
      <c r="G88" s="3"/>
      <c r="H88" s="3"/>
      <c r="I88" s="3"/>
    </row>
    <row r="89" spans="4:9" x14ac:dyDescent="0.2">
      <c r="D89" s="3" t="s">
        <v>124</v>
      </c>
      <c r="E89" s="3"/>
      <c r="F89" s="3"/>
      <c r="G89" s="3"/>
      <c r="H89" s="3"/>
      <c r="I89" s="3"/>
    </row>
    <row r="90" spans="4:9" x14ac:dyDescent="0.2">
      <c r="D90" s="3" t="s">
        <v>125</v>
      </c>
      <c r="E90" s="3"/>
      <c r="F90" s="3"/>
      <c r="G90" s="3"/>
      <c r="H90" s="3"/>
      <c r="I90" s="3"/>
    </row>
    <row r="91" spans="4:9" x14ac:dyDescent="0.2">
      <c r="D91" s="3" t="s">
        <v>126</v>
      </c>
      <c r="E91" s="3"/>
      <c r="F91" s="3"/>
      <c r="G91" s="3"/>
      <c r="H91" s="3"/>
      <c r="I91" s="3"/>
    </row>
    <row r="92" spans="4:9" x14ac:dyDescent="0.2">
      <c r="D92" s="3" t="s">
        <v>127</v>
      </c>
      <c r="E92" s="3"/>
      <c r="F92" s="3"/>
      <c r="G92" s="3"/>
      <c r="H92" s="3"/>
      <c r="I92" s="3"/>
    </row>
    <row r="93" spans="4:9" x14ac:dyDescent="0.2">
      <c r="D93" s="3" t="s">
        <v>128</v>
      </c>
      <c r="E93" s="3"/>
      <c r="F93" s="3"/>
      <c r="G93" s="3"/>
      <c r="H93" s="3"/>
      <c r="I93" s="3"/>
    </row>
    <row r="94" spans="4:9" x14ac:dyDescent="0.2">
      <c r="D94" s="3" t="s">
        <v>129</v>
      </c>
      <c r="E94" s="3"/>
      <c r="F94" s="3"/>
      <c r="G94" s="3"/>
      <c r="H94" s="3"/>
      <c r="I94" s="3"/>
    </row>
    <row r="95" spans="4:9" x14ac:dyDescent="0.2">
      <c r="D95" s="3" t="s">
        <v>130</v>
      </c>
      <c r="E95" s="3"/>
      <c r="F95" s="3"/>
      <c r="G95" s="3"/>
      <c r="H95" s="3"/>
      <c r="I95" s="3"/>
    </row>
    <row r="96" spans="4:9" x14ac:dyDescent="0.2">
      <c r="D96" s="3" t="s">
        <v>131</v>
      </c>
      <c r="E96" s="3"/>
      <c r="F96" s="3"/>
      <c r="G96" s="3"/>
      <c r="H96" s="3"/>
      <c r="I96" s="3"/>
    </row>
    <row r="97" spans="4:9" x14ac:dyDescent="0.2">
      <c r="D97" s="2"/>
      <c r="E97" s="2"/>
      <c r="F97" s="2"/>
      <c r="G97" s="2"/>
      <c r="H97" s="2"/>
      <c r="I97" s="2"/>
    </row>
    <row r="98" spans="4:9" x14ac:dyDescent="0.2">
      <c r="D98" s="2"/>
      <c r="E98" s="2"/>
      <c r="F98" s="2"/>
      <c r="G98" s="2"/>
      <c r="H98" s="2"/>
      <c r="I98" s="2"/>
    </row>
    <row r="99" spans="4:9" x14ac:dyDescent="0.2">
      <c r="D99" s="2"/>
      <c r="E99" s="2"/>
      <c r="F99" s="2"/>
      <c r="G99" s="2"/>
      <c r="H99" s="2"/>
      <c r="I99" s="2"/>
    </row>
    <row r="100" spans="4:9" x14ac:dyDescent="0.2">
      <c r="D100" s="2"/>
      <c r="E100" s="2"/>
      <c r="F100" s="2"/>
      <c r="G100" s="2"/>
      <c r="H100" s="2"/>
      <c r="I100" s="2"/>
    </row>
    <row r="101" spans="4:9" x14ac:dyDescent="0.2">
      <c r="D101" s="2"/>
      <c r="E101" s="2"/>
      <c r="F101" s="2"/>
      <c r="G101" s="2"/>
      <c r="H101" s="2"/>
      <c r="I101" s="2"/>
    </row>
    <row r="102" spans="4:9" x14ac:dyDescent="0.2">
      <c r="D102" s="2"/>
      <c r="E102" s="2"/>
      <c r="F102" s="2"/>
      <c r="G102" s="2"/>
      <c r="H102" s="2"/>
      <c r="I102" s="2"/>
    </row>
    <row r="103" spans="4:9" x14ac:dyDescent="0.2">
      <c r="D103" s="2"/>
      <c r="E103" s="2"/>
      <c r="F103" s="2"/>
      <c r="G103" s="2"/>
      <c r="H103" s="2"/>
      <c r="I103" s="2"/>
    </row>
    <row r="104" spans="4:9" x14ac:dyDescent="0.2">
      <c r="D104" s="2"/>
      <c r="E104" s="2"/>
      <c r="F104" s="2"/>
      <c r="G104" s="2"/>
      <c r="H104" s="2"/>
      <c r="I104" s="2"/>
    </row>
    <row r="105" spans="4:9" x14ac:dyDescent="0.2">
      <c r="D105" s="2"/>
      <c r="E105" s="2"/>
      <c r="F105" s="2"/>
      <c r="G105" s="2"/>
      <c r="H105" s="2"/>
      <c r="I105" s="2"/>
    </row>
    <row r="106" spans="4:9" x14ac:dyDescent="0.2">
      <c r="D106" s="2"/>
      <c r="E106" s="2"/>
      <c r="F106" s="2"/>
      <c r="G106" s="2"/>
      <c r="H106" s="2"/>
      <c r="I106" s="2"/>
    </row>
    <row r="107" spans="4:9" x14ac:dyDescent="0.2">
      <c r="D107" s="2"/>
      <c r="E107" s="2"/>
      <c r="F107" s="2"/>
      <c r="G107" s="2"/>
      <c r="H107" s="2"/>
      <c r="I107" s="2"/>
    </row>
    <row r="108" spans="4:9" x14ac:dyDescent="0.2">
      <c r="D108" s="2"/>
      <c r="E108" s="2"/>
      <c r="F108" s="2"/>
      <c r="G108" s="2"/>
      <c r="H108" s="2"/>
      <c r="I108" s="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96"/>
  <sheetViews>
    <sheetView workbookViewId="0">
      <selection activeCell="K8" sqref="K8"/>
    </sheetView>
  </sheetViews>
  <sheetFormatPr baseColWidth="10" defaultColWidth="8.83203125" defaultRowHeight="16" x14ac:dyDescent="0.2"/>
  <cols>
    <col min="1" max="1" width="15.83203125" bestFit="1" customWidth="1"/>
    <col min="2" max="2" width="10.5" bestFit="1" customWidth="1"/>
  </cols>
  <sheetData>
    <row r="1" spans="1:11" x14ac:dyDescent="0.2">
      <c r="A1" s="99" t="s">
        <v>0</v>
      </c>
      <c r="B1" s="2">
        <v>137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17" t="s">
        <v>397</v>
      </c>
      <c r="C2" s="2"/>
      <c r="D2" s="3" t="s">
        <v>37</v>
      </c>
      <c r="E2" s="3">
        <v>49.25</v>
      </c>
      <c r="F2" s="3">
        <v>38.17</v>
      </c>
      <c r="G2" s="3">
        <v>26.3</v>
      </c>
      <c r="H2" s="3">
        <v>20.69</v>
      </c>
      <c r="I2" s="3" t="s">
        <v>370</v>
      </c>
      <c r="K2" s="2" t="s">
        <v>442</v>
      </c>
    </row>
    <row r="3" spans="1:11" x14ac:dyDescent="0.2">
      <c r="A3" s="99" t="s">
        <v>3</v>
      </c>
      <c r="B3" s="2">
        <v>66</v>
      </c>
      <c r="C3" s="2"/>
      <c r="D3" s="3" t="s">
        <v>38</v>
      </c>
      <c r="E3" s="3">
        <v>49.14</v>
      </c>
      <c r="F3" s="3">
        <v>37.43</v>
      </c>
      <c r="G3" s="3">
        <v>25.3</v>
      </c>
      <c r="H3" s="3">
        <v>19.47</v>
      </c>
      <c r="I3" s="3" t="s">
        <v>371</v>
      </c>
    </row>
    <row r="4" spans="1:11" x14ac:dyDescent="0.2">
      <c r="A4" s="99" t="s">
        <v>825</v>
      </c>
      <c r="B4" s="51">
        <v>44313</v>
      </c>
      <c r="C4" s="2"/>
      <c r="D4" s="3" t="s">
        <v>39</v>
      </c>
      <c r="E4" s="24">
        <v>48.6</v>
      </c>
      <c r="F4" s="3">
        <v>37.75</v>
      </c>
      <c r="G4" s="3">
        <v>24.8</v>
      </c>
      <c r="H4" s="3">
        <v>19.48</v>
      </c>
      <c r="I4" s="3" t="s">
        <v>372</v>
      </c>
      <c r="K4" s="2" t="s">
        <v>790</v>
      </c>
    </row>
    <row r="5" spans="1:11" x14ac:dyDescent="0.2">
      <c r="A5" s="2"/>
      <c r="B5" s="2"/>
      <c r="C5" s="2"/>
      <c r="D5" s="3" t="s">
        <v>40</v>
      </c>
      <c r="E5" s="3">
        <v>48.68</v>
      </c>
      <c r="F5" s="3">
        <v>37.549999999999997</v>
      </c>
      <c r="G5" s="3">
        <v>25.1</v>
      </c>
      <c r="H5" s="3">
        <v>19.34</v>
      </c>
      <c r="I5" s="3" t="s">
        <v>373</v>
      </c>
      <c r="K5" s="2" t="s">
        <v>789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3">
        <v>48.32</v>
      </c>
      <c r="F6" s="3">
        <v>37.32</v>
      </c>
      <c r="G6" s="3">
        <v>25.5</v>
      </c>
      <c r="H6" s="3">
        <v>19.690000000000001</v>
      </c>
      <c r="I6" s="3" t="s">
        <v>374</v>
      </c>
    </row>
    <row r="7" spans="1:11" x14ac:dyDescent="0.2">
      <c r="A7" s="2" t="s">
        <v>26</v>
      </c>
      <c r="B7" s="34">
        <v>85</v>
      </c>
      <c r="C7" s="2"/>
      <c r="D7" s="3" t="s">
        <v>42</v>
      </c>
      <c r="E7" s="24">
        <v>49.3</v>
      </c>
      <c r="F7" s="3">
        <v>37.22</v>
      </c>
      <c r="G7" s="3">
        <v>25.2</v>
      </c>
      <c r="H7" s="3">
        <v>19.91</v>
      </c>
      <c r="I7" s="3" t="s">
        <v>375</v>
      </c>
    </row>
    <row r="8" spans="1:11" x14ac:dyDescent="0.2">
      <c r="A8" s="2" t="s">
        <v>27</v>
      </c>
      <c r="B8" s="34">
        <v>0</v>
      </c>
      <c r="C8" s="2"/>
      <c r="D8" s="3" t="s">
        <v>43</v>
      </c>
      <c r="E8" s="3">
        <v>48.07</v>
      </c>
      <c r="F8" s="3">
        <v>37.86</v>
      </c>
      <c r="G8" s="3">
        <v>24.7</v>
      </c>
      <c r="H8" s="3">
        <v>19.97</v>
      </c>
      <c r="I8" s="3" t="s">
        <v>376</v>
      </c>
    </row>
    <row r="9" spans="1:11" x14ac:dyDescent="0.2">
      <c r="A9" s="2" t="s">
        <v>28</v>
      </c>
      <c r="B9" s="34">
        <v>8</v>
      </c>
      <c r="C9" s="2"/>
      <c r="D9" s="3" t="s">
        <v>44</v>
      </c>
      <c r="E9" s="3">
        <v>49.55</v>
      </c>
      <c r="F9" s="3">
        <v>37.65</v>
      </c>
      <c r="G9" s="3">
        <v>25.7</v>
      </c>
      <c r="H9" s="3">
        <v>20.27</v>
      </c>
      <c r="I9" s="3" t="s">
        <v>377</v>
      </c>
    </row>
    <row r="10" spans="1:11" x14ac:dyDescent="0.2">
      <c r="A10" s="2" t="s">
        <v>29</v>
      </c>
      <c r="B10" s="34">
        <f>B7+B8+B9</f>
        <v>93</v>
      </c>
      <c r="C10" s="2"/>
      <c r="D10" s="3" t="s">
        <v>45</v>
      </c>
      <c r="E10" s="3">
        <v>47.45</v>
      </c>
      <c r="F10" s="3">
        <v>36.18</v>
      </c>
      <c r="G10" s="3">
        <v>25.6</v>
      </c>
      <c r="H10" s="3">
        <v>20.81</v>
      </c>
      <c r="I10" s="3" t="s">
        <v>378</v>
      </c>
    </row>
    <row r="11" spans="1:11" x14ac:dyDescent="0.2">
      <c r="A11" s="2"/>
      <c r="B11" s="2"/>
      <c r="C11" s="2"/>
      <c r="D11" s="3" t="s">
        <v>46</v>
      </c>
      <c r="E11" s="3">
        <v>49.17</v>
      </c>
      <c r="F11" s="3">
        <v>39.770000000000003</v>
      </c>
      <c r="G11" s="3">
        <v>25.9</v>
      </c>
      <c r="H11" s="3">
        <v>20.96</v>
      </c>
      <c r="I11" s="3" t="s">
        <v>379</v>
      </c>
    </row>
    <row r="12" spans="1:11" x14ac:dyDescent="0.2">
      <c r="D12" s="3" t="s">
        <v>47</v>
      </c>
      <c r="E12" s="3">
        <v>47.23</v>
      </c>
      <c r="F12" s="24">
        <v>38</v>
      </c>
      <c r="G12" s="3">
        <v>24.2</v>
      </c>
      <c r="H12" s="3">
        <v>19.489999999999998</v>
      </c>
      <c r="I12" s="3" t="s">
        <v>380</v>
      </c>
    </row>
    <row r="13" spans="1:11" x14ac:dyDescent="0.2">
      <c r="D13" s="3" t="s">
        <v>48</v>
      </c>
      <c r="E13" s="3">
        <v>49.65</v>
      </c>
      <c r="F13" s="24">
        <v>37.1</v>
      </c>
      <c r="G13" s="3">
        <v>25.7</v>
      </c>
      <c r="H13" s="3">
        <v>19.82</v>
      </c>
      <c r="I13" s="3" t="s">
        <v>381</v>
      </c>
    </row>
    <row r="14" spans="1:11" x14ac:dyDescent="0.2">
      <c r="D14" s="3" t="s">
        <v>49</v>
      </c>
      <c r="E14" s="3">
        <v>48.15</v>
      </c>
      <c r="F14" s="3">
        <v>38.61</v>
      </c>
      <c r="G14" s="3">
        <v>25.3</v>
      </c>
      <c r="H14" s="3">
        <v>19.79</v>
      </c>
      <c r="I14" s="3" t="s">
        <v>382</v>
      </c>
    </row>
    <row r="15" spans="1:11" x14ac:dyDescent="0.2">
      <c r="D15" s="3" t="s">
        <v>50</v>
      </c>
      <c r="E15" s="3">
        <v>48.61</v>
      </c>
      <c r="F15" s="3">
        <v>36.72</v>
      </c>
      <c r="G15" s="3">
        <v>25.4</v>
      </c>
      <c r="H15" s="3">
        <v>20.260000000000002</v>
      </c>
      <c r="I15" s="3" t="s">
        <v>383</v>
      </c>
    </row>
    <row r="16" spans="1:11" x14ac:dyDescent="0.2">
      <c r="D16" s="3" t="s">
        <v>51</v>
      </c>
      <c r="E16" s="24">
        <v>48.7</v>
      </c>
      <c r="F16" s="3">
        <v>36.28</v>
      </c>
      <c r="G16" s="3">
        <v>24.5</v>
      </c>
      <c r="H16" s="3">
        <v>20.29</v>
      </c>
      <c r="I16" s="3" t="s">
        <v>384</v>
      </c>
    </row>
    <row r="17" spans="4:9" x14ac:dyDescent="0.2">
      <c r="D17" s="3" t="s">
        <v>52</v>
      </c>
      <c r="E17" s="3">
        <v>48.68</v>
      </c>
      <c r="F17" s="3">
        <v>37.020000000000003</v>
      </c>
      <c r="G17" s="3">
        <v>25.7</v>
      </c>
      <c r="H17" s="3">
        <v>20.51</v>
      </c>
      <c r="I17" s="3" t="s">
        <v>385</v>
      </c>
    </row>
    <row r="18" spans="4:9" x14ac:dyDescent="0.2">
      <c r="D18" s="3" t="s">
        <v>53</v>
      </c>
      <c r="E18" s="3">
        <v>50.63</v>
      </c>
      <c r="F18" s="3">
        <v>38.090000000000003</v>
      </c>
      <c r="G18" s="3">
        <v>26.7</v>
      </c>
      <c r="H18" s="24">
        <v>21.3</v>
      </c>
      <c r="I18" s="3" t="s">
        <v>323</v>
      </c>
    </row>
    <row r="19" spans="4:9" x14ac:dyDescent="0.2">
      <c r="D19" s="3" t="s">
        <v>54</v>
      </c>
      <c r="E19" s="3">
        <v>50.08</v>
      </c>
      <c r="F19" s="3">
        <v>38.94</v>
      </c>
      <c r="G19" s="3">
        <v>25.7</v>
      </c>
      <c r="H19" s="3">
        <v>20.76</v>
      </c>
      <c r="I19" s="3" t="s">
        <v>324</v>
      </c>
    </row>
    <row r="20" spans="4:9" x14ac:dyDescent="0.2">
      <c r="D20" s="3" t="s">
        <v>55</v>
      </c>
      <c r="E20" s="3">
        <v>50.28</v>
      </c>
      <c r="F20" s="3">
        <v>37.85</v>
      </c>
      <c r="G20" s="3">
        <v>25.6</v>
      </c>
      <c r="H20" s="3">
        <v>20.49</v>
      </c>
      <c r="I20" s="3" t="s">
        <v>325</v>
      </c>
    </row>
    <row r="21" spans="4:9" x14ac:dyDescent="0.2">
      <c r="D21" s="3" t="s">
        <v>56</v>
      </c>
      <c r="E21" s="3">
        <v>50.42</v>
      </c>
      <c r="F21" s="3">
        <v>39.590000000000003</v>
      </c>
      <c r="G21" s="3">
        <v>25.2</v>
      </c>
      <c r="H21" s="3">
        <v>20.239999999999998</v>
      </c>
      <c r="I21" s="3" t="s">
        <v>326</v>
      </c>
    </row>
    <row r="22" spans="4:9" x14ac:dyDescent="0.2">
      <c r="D22" s="3" t="s">
        <v>57</v>
      </c>
      <c r="E22" s="3">
        <v>49.15</v>
      </c>
      <c r="F22" s="3">
        <v>39.33</v>
      </c>
      <c r="G22" s="3">
        <v>25.2</v>
      </c>
      <c r="H22" s="24">
        <v>20.7</v>
      </c>
      <c r="I22" s="3" t="s">
        <v>327</v>
      </c>
    </row>
    <row r="23" spans="4:9" x14ac:dyDescent="0.2">
      <c r="D23" s="3" t="s">
        <v>58</v>
      </c>
      <c r="E23" s="24">
        <v>49.4</v>
      </c>
      <c r="F23" s="3">
        <v>38.369999999999997</v>
      </c>
      <c r="G23" s="3">
        <v>23.9</v>
      </c>
      <c r="H23" s="24">
        <v>19.899999999999999</v>
      </c>
      <c r="I23" s="3" t="s">
        <v>328</v>
      </c>
    </row>
    <row r="24" spans="4:9" x14ac:dyDescent="0.2">
      <c r="D24" s="3" t="s">
        <v>59</v>
      </c>
      <c r="E24" s="3">
        <v>49.47</v>
      </c>
      <c r="F24" s="3">
        <v>38.99</v>
      </c>
      <c r="G24" s="3">
        <v>24.6</v>
      </c>
      <c r="H24" s="3">
        <v>20.21</v>
      </c>
      <c r="I24" s="3" t="s">
        <v>329</v>
      </c>
    </row>
    <row r="25" spans="4:9" x14ac:dyDescent="0.2">
      <c r="D25" s="3" t="s">
        <v>60</v>
      </c>
      <c r="E25" s="3">
        <v>49.78</v>
      </c>
      <c r="F25" s="3">
        <v>38.08</v>
      </c>
      <c r="G25" s="3">
        <v>24.5</v>
      </c>
      <c r="H25" s="3">
        <v>20.87</v>
      </c>
      <c r="I25" s="3" t="s">
        <v>330</v>
      </c>
    </row>
    <row r="26" spans="4:9" x14ac:dyDescent="0.2">
      <c r="D26" s="3" t="s">
        <v>61</v>
      </c>
      <c r="E26" s="3">
        <v>48.61</v>
      </c>
      <c r="F26" s="3">
        <v>37.89</v>
      </c>
      <c r="G26" s="3">
        <v>24.4</v>
      </c>
      <c r="H26" s="3">
        <v>21.48</v>
      </c>
      <c r="I26" s="3" t="s">
        <v>331</v>
      </c>
    </row>
    <row r="27" spans="4:9" x14ac:dyDescent="0.2">
      <c r="D27" s="3" t="s">
        <v>62</v>
      </c>
      <c r="E27" s="3">
        <v>49.99</v>
      </c>
      <c r="F27" s="3">
        <v>39.450000000000003</v>
      </c>
      <c r="G27" s="3">
        <v>24.5</v>
      </c>
      <c r="H27" s="3">
        <v>20.79</v>
      </c>
      <c r="I27" s="3" t="s">
        <v>432</v>
      </c>
    </row>
    <row r="28" spans="4:9" x14ac:dyDescent="0.2">
      <c r="D28" s="3" t="s">
        <v>63</v>
      </c>
      <c r="E28" s="3">
        <v>48.72</v>
      </c>
      <c r="F28" s="3">
        <v>37.32</v>
      </c>
      <c r="G28" s="3">
        <v>25.2</v>
      </c>
      <c r="H28" s="3">
        <v>20.63</v>
      </c>
      <c r="I28" s="3" t="s">
        <v>335</v>
      </c>
    </row>
    <row r="29" spans="4:9" x14ac:dyDescent="0.2">
      <c r="D29" s="3" t="s">
        <v>64</v>
      </c>
      <c r="E29" s="3">
        <v>50.16</v>
      </c>
      <c r="F29" s="3">
        <v>38.81</v>
      </c>
      <c r="G29" s="3">
        <v>26.2</v>
      </c>
      <c r="H29" s="3">
        <v>20.79</v>
      </c>
      <c r="I29" s="3" t="s">
        <v>336</v>
      </c>
    </row>
    <row r="30" spans="4:9" x14ac:dyDescent="0.2">
      <c r="D30" s="3" t="s">
        <v>65</v>
      </c>
      <c r="E30" s="3">
        <v>47.66</v>
      </c>
      <c r="F30" s="3">
        <v>37.83</v>
      </c>
      <c r="G30" s="3">
        <v>22.6</v>
      </c>
      <c r="H30" s="3">
        <v>19.489999999999998</v>
      </c>
      <c r="I30" s="3" t="s">
        <v>337</v>
      </c>
    </row>
    <row r="31" spans="4:9" x14ac:dyDescent="0.2">
      <c r="D31" s="3" t="s">
        <v>66</v>
      </c>
      <c r="E31" s="3">
        <v>48.92</v>
      </c>
      <c r="F31" s="3">
        <v>38.979999999999997</v>
      </c>
      <c r="G31" s="3">
        <v>24.9</v>
      </c>
      <c r="H31" s="3">
        <v>20.96</v>
      </c>
      <c r="I31" s="3" t="s">
        <v>338</v>
      </c>
    </row>
    <row r="32" spans="4:9" x14ac:dyDescent="0.2">
      <c r="D32" s="3" t="s">
        <v>67</v>
      </c>
      <c r="E32" s="3">
        <v>50.17</v>
      </c>
      <c r="F32" s="3">
        <v>39.43</v>
      </c>
      <c r="G32" s="27">
        <v>26</v>
      </c>
      <c r="H32" s="3">
        <v>20.63</v>
      </c>
      <c r="I32" s="3" t="s">
        <v>339</v>
      </c>
    </row>
    <row r="33" spans="4:9" x14ac:dyDescent="0.2">
      <c r="D33" s="3" t="s">
        <v>68</v>
      </c>
      <c r="E33" s="3">
        <v>49.61</v>
      </c>
      <c r="F33" s="3">
        <v>39.47</v>
      </c>
      <c r="G33" s="3">
        <v>25.5</v>
      </c>
      <c r="H33" s="3">
        <v>20.059999999999999</v>
      </c>
      <c r="I33" s="3" t="s">
        <v>340</v>
      </c>
    </row>
    <row r="34" spans="4:9" x14ac:dyDescent="0.2">
      <c r="D34" s="3" t="s">
        <v>69</v>
      </c>
      <c r="E34" s="3"/>
      <c r="F34" s="3"/>
      <c r="G34" s="3"/>
      <c r="H34" s="3"/>
      <c r="I34" s="3"/>
    </row>
    <row r="35" spans="4:9" x14ac:dyDescent="0.2">
      <c r="D35" s="3" t="s">
        <v>70</v>
      </c>
      <c r="E35" s="3"/>
      <c r="F35" s="3"/>
      <c r="G35" s="3"/>
      <c r="H35" s="3"/>
      <c r="I35" s="3"/>
    </row>
    <row r="36" spans="4:9" x14ac:dyDescent="0.2">
      <c r="D36" s="3" t="s">
        <v>71</v>
      </c>
      <c r="E36" s="3"/>
      <c r="F36" s="3"/>
      <c r="G36" s="3"/>
      <c r="H36" s="3"/>
      <c r="I36" s="3"/>
    </row>
    <row r="37" spans="4:9" x14ac:dyDescent="0.2">
      <c r="D37" s="3" t="s">
        <v>72</v>
      </c>
      <c r="E37" s="3"/>
      <c r="F37" s="3"/>
      <c r="G37" s="3"/>
      <c r="H37" s="3"/>
      <c r="I37" s="3"/>
    </row>
    <row r="38" spans="4:9" x14ac:dyDescent="0.2">
      <c r="D38" s="3" t="s">
        <v>73</v>
      </c>
      <c r="E38" s="3"/>
      <c r="F38" s="3"/>
      <c r="G38" s="3"/>
      <c r="H38" s="3"/>
      <c r="I38" s="3"/>
    </row>
    <row r="39" spans="4:9" x14ac:dyDescent="0.2">
      <c r="D39" s="3" t="s">
        <v>74</v>
      </c>
      <c r="E39" s="3"/>
      <c r="F39" s="3"/>
      <c r="G39" s="3"/>
      <c r="H39" s="3"/>
      <c r="I39" s="3"/>
    </row>
    <row r="40" spans="4:9" x14ac:dyDescent="0.2">
      <c r="D40" s="3" t="s">
        <v>75</v>
      </c>
      <c r="E40" s="3"/>
      <c r="F40" s="3"/>
      <c r="G40" s="3"/>
      <c r="H40" s="3"/>
      <c r="I40" s="3"/>
    </row>
    <row r="41" spans="4:9" x14ac:dyDescent="0.2">
      <c r="D41" s="3" t="s">
        <v>76</v>
      </c>
      <c r="E41" s="3"/>
      <c r="F41" s="3"/>
      <c r="G41" s="3"/>
      <c r="H41" s="3"/>
      <c r="I41" s="3"/>
    </row>
    <row r="42" spans="4:9" x14ac:dyDescent="0.2">
      <c r="D42" s="3" t="s">
        <v>77</v>
      </c>
      <c r="E42" s="3"/>
      <c r="F42" s="3"/>
      <c r="G42" s="3"/>
      <c r="H42" s="3"/>
      <c r="I42" s="3"/>
    </row>
    <row r="43" spans="4:9" x14ac:dyDescent="0.2">
      <c r="D43" s="3" t="s">
        <v>78</v>
      </c>
      <c r="E43" s="3"/>
      <c r="F43" s="3"/>
      <c r="G43" s="3"/>
      <c r="H43" s="3"/>
      <c r="I43" s="3"/>
    </row>
    <row r="44" spans="4:9" x14ac:dyDescent="0.2">
      <c r="D44" s="3" t="s">
        <v>79</v>
      </c>
      <c r="E44" s="3"/>
      <c r="F44" s="3"/>
      <c r="G44" s="3"/>
      <c r="H44" s="3"/>
      <c r="I44" s="3"/>
    </row>
    <row r="45" spans="4:9" x14ac:dyDescent="0.2">
      <c r="D45" s="3" t="s">
        <v>80</v>
      </c>
      <c r="E45" s="3"/>
      <c r="F45" s="3"/>
      <c r="G45" s="3"/>
      <c r="H45" s="3"/>
      <c r="I45" s="3"/>
    </row>
    <row r="46" spans="4:9" x14ac:dyDescent="0.2">
      <c r="D46" s="3" t="s">
        <v>81</v>
      </c>
      <c r="E46" s="3"/>
      <c r="F46" s="3"/>
      <c r="G46" s="3"/>
      <c r="H46" s="3"/>
      <c r="I46" s="3"/>
    </row>
    <row r="47" spans="4:9" x14ac:dyDescent="0.2">
      <c r="D47" s="3" t="s">
        <v>82</v>
      </c>
      <c r="E47" s="3"/>
      <c r="F47" s="3"/>
      <c r="G47" s="3"/>
      <c r="H47" s="3"/>
      <c r="I47" s="3"/>
    </row>
    <row r="48" spans="4:9" x14ac:dyDescent="0.2">
      <c r="D48" s="3" t="s">
        <v>83</v>
      </c>
      <c r="E48" s="3"/>
      <c r="F48" s="3"/>
      <c r="G48" s="3"/>
      <c r="H48" s="3"/>
      <c r="I48" s="3"/>
    </row>
    <row r="49" spans="4:9" x14ac:dyDescent="0.2">
      <c r="D49" s="3" t="s">
        <v>84</v>
      </c>
      <c r="E49" s="3"/>
      <c r="F49" s="3"/>
      <c r="G49" s="3"/>
      <c r="H49" s="3"/>
      <c r="I49" s="3"/>
    </row>
    <row r="50" spans="4:9" x14ac:dyDescent="0.2">
      <c r="D50" s="3" t="s">
        <v>85</v>
      </c>
      <c r="E50" s="3"/>
      <c r="F50" s="3"/>
      <c r="G50" s="3"/>
      <c r="H50" s="3"/>
      <c r="I50" s="3"/>
    </row>
    <row r="51" spans="4:9" x14ac:dyDescent="0.2">
      <c r="D51" s="3" t="s">
        <v>86</v>
      </c>
      <c r="E51" s="3"/>
      <c r="F51" s="3"/>
      <c r="G51" s="3"/>
      <c r="H51" s="3"/>
      <c r="I51" s="3"/>
    </row>
    <row r="52" spans="4:9" x14ac:dyDescent="0.2">
      <c r="D52" s="3" t="s">
        <v>87</v>
      </c>
      <c r="E52" s="3"/>
      <c r="F52" s="3"/>
      <c r="G52" s="3"/>
      <c r="H52" s="3"/>
      <c r="I52" s="3"/>
    </row>
    <row r="53" spans="4:9" x14ac:dyDescent="0.2">
      <c r="D53" s="3" t="s">
        <v>88</v>
      </c>
      <c r="E53" s="3"/>
      <c r="F53" s="3"/>
      <c r="G53" s="3"/>
      <c r="H53" s="3"/>
      <c r="I53" s="3"/>
    </row>
    <row r="54" spans="4:9" x14ac:dyDescent="0.2">
      <c r="D54" s="3" t="s">
        <v>89</v>
      </c>
      <c r="E54" s="3"/>
      <c r="F54" s="3"/>
      <c r="G54" s="3"/>
      <c r="H54" s="3"/>
      <c r="I54" s="3"/>
    </row>
    <row r="55" spans="4:9" x14ac:dyDescent="0.2">
      <c r="D55" s="3" t="s">
        <v>90</v>
      </c>
      <c r="E55" s="3"/>
      <c r="F55" s="3"/>
      <c r="G55" s="3"/>
      <c r="H55" s="3"/>
      <c r="I55" s="3"/>
    </row>
    <row r="56" spans="4:9" x14ac:dyDescent="0.2">
      <c r="D56" s="3" t="s">
        <v>91</v>
      </c>
      <c r="E56" s="3"/>
      <c r="F56" s="3"/>
      <c r="G56" s="3"/>
      <c r="H56" s="3"/>
      <c r="I56" s="3"/>
    </row>
    <row r="57" spans="4:9" x14ac:dyDescent="0.2">
      <c r="D57" s="3" t="s">
        <v>92</v>
      </c>
      <c r="E57" s="3"/>
      <c r="F57" s="3"/>
      <c r="G57" s="3"/>
      <c r="H57" s="3"/>
      <c r="I57" s="3"/>
    </row>
    <row r="58" spans="4:9" x14ac:dyDescent="0.2">
      <c r="D58" s="3" t="s">
        <v>93</v>
      </c>
      <c r="E58" s="3"/>
      <c r="F58" s="3"/>
      <c r="G58" s="3"/>
      <c r="H58" s="3"/>
      <c r="I58" s="3"/>
    </row>
    <row r="59" spans="4:9" x14ac:dyDescent="0.2">
      <c r="D59" s="3" t="s">
        <v>94</v>
      </c>
      <c r="E59" s="3"/>
      <c r="F59" s="3"/>
      <c r="G59" s="3"/>
      <c r="H59" s="3"/>
      <c r="I59" s="3"/>
    </row>
    <row r="60" spans="4:9" x14ac:dyDescent="0.2">
      <c r="D60" s="3" t="s">
        <v>95</v>
      </c>
      <c r="E60" s="3"/>
      <c r="F60" s="3"/>
      <c r="G60" s="3"/>
      <c r="H60" s="3"/>
      <c r="I60" s="3"/>
    </row>
    <row r="61" spans="4:9" x14ac:dyDescent="0.2">
      <c r="D61" s="3" t="s">
        <v>96</v>
      </c>
      <c r="E61" s="3"/>
      <c r="F61" s="3"/>
      <c r="G61" s="3"/>
      <c r="H61" s="3"/>
      <c r="I61" s="3"/>
    </row>
    <row r="62" spans="4:9" x14ac:dyDescent="0.2">
      <c r="D62" s="3" t="s">
        <v>97</v>
      </c>
      <c r="E62" s="3"/>
      <c r="F62" s="3"/>
      <c r="G62" s="3"/>
      <c r="H62" s="3"/>
      <c r="I62" s="3"/>
    </row>
    <row r="63" spans="4:9" x14ac:dyDescent="0.2">
      <c r="D63" s="3" t="s">
        <v>98</v>
      </c>
      <c r="E63" s="3"/>
      <c r="F63" s="3"/>
      <c r="G63" s="3"/>
      <c r="H63" s="3"/>
      <c r="I63" s="3"/>
    </row>
    <row r="64" spans="4:9" x14ac:dyDescent="0.2">
      <c r="D64" s="3" t="s">
        <v>99</v>
      </c>
      <c r="E64" s="3"/>
      <c r="F64" s="3"/>
      <c r="G64" s="3"/>
      <c r="H64" s="3"/>
      <c r="I64" s="3"/>
    </row>
    <row r="65" spans="4:9" x14ac:dyDescent="0.2">
      <c r="D65" s="3" t="s">
        <v>100</v>
      </c>
      <c r="E65" s="3"/>
      <c r="F65" s="3"/>
      <c r="G65" s="3"/>
      <c r="H65" s="3"/>
      <c r="I65" s="3"/>
    </row>
    <row r="66" spans="4:9" x14ac:dyDescent="0.2">
      <c r="D66" s="3" t="s">
        <v>101</v>
      </c>
      <c r="E66" s="3"/>
      <c r="F66" s="3"/>
      <c r="G66" s="3"/>
      <c r="H66" s="3"/>
      <c r="I66" s="3"/>
    </row>
    <row r="67" spans="4:9" x14ac:dyDescent="0.2">
      <c r="D67" s="3" t="s">
        <v>102</v>
      </c>
      <c r="E67" s="3"/>
      <c r="F67" s="3"/>
      <c r="G67" s="3"/>
      <c r="H67" s="3"/>
      <c r="I67" s="3"/>
    </row>
    <row r="68" spans="4:9" x14ac:dyDescent="0.2">
      <c r="D68" s="3" t="s">
        <v>103</v>
      </c>
      <c r="E68" s="3"/>
      <c r="F68" s="3"/>
      <c r="G68" s="3"/>
      <c r="H68" s="3"/>
      <c r="I68" s="3"/>
    </row>
    <row r="69" spans="4:9" x14ac:dyDescent="0.2">
      <c r="D69" s="3" t="s">
        <v>104</v>
      </c>
      <c r="E69" s="3"/>
      <c r="F69" s="3"/>
      <c r="G69" s="3"/>
      <c r="H69" s="3"/>
      <c r="I69" s="3"/>
    </row>
    <row r="70" spans="4:9" x14ac:dyDescent="0.2">
      <c r="D70" s="3" t="s">
        <v>105</v>
      </c>
      <c r="E70" s="3"/>
      <c r="F70" s="3"/>
      <c r="G70" s="3"/>
      <c r="H70" s="3"/>
      <c r="I70" s="3"/>
    </row>
    <row r="71" spans="4:9" x14ac:dyDescent="0.2">
      <c r="D71" s="3" t="s">
        <v>106</v>
      </c>
      <c r="E71" s="3"/>
      <c r="F71" s="3"/>
      <c r="G71" s="3"/>
      <c r="H71" s="3"/>
      <c r="I71" s="3"/>
    </row>
    <row r="72" spans="4:9" x14ac:dyDescent="0.2">
      <c r="D72" s="3" t="s">
        <v>107</v>
      </c>
      <c r="E72" s="3"/>
      <c r="F72" s="3"/>
      <c r="G72" s="3"/>
      <c r="H72" s="3"/>
      <c r="I72" s="3"/>
    </row>
    <row r="73" spans="4:9" x14ac:dyDescent="0.2">
      <c r="D73" s="3" t="s">
        <v>108</v>
      </c>
      <c r="E73" s="3"/>
      <c r="F73" s="3"/>
      <c r="G73" s="3"/>
      <c r="H73" s="3"/>
      <c r="I73" s="3"/>
    </row>
    <row r="74" spans="4:9" x14ac:dyDescent="0.2">
      <c r="D74" s="3" t="s">
        <v>109</v>
      </c>
      <c r="E74" s="3"/>
      <c r="F74" s="3"/>
      <c r="G74" s="3"/>
      <c r="H74" s="3"/>
      <c r="I74" s="3"/>
    </row>
    <row r="75" spans="4:9" x14ac:dyDescent="0.2">
      <c r="D75" s="3" t="s">
        <v>110</v>
      </c>
      <c r="E75" s="3"/>
      <c r="F75" s="3"/>
      <c r="G75" s="3"/>
      <c r="H75" s="3"/>
      <c r="I75" s="3"/>
    </row>
    <row r="76" spans="4:9" x14ac:dyDescent="0.2">
      <c r="D76" s="3" t="s">
        <v>111</v>
      </c>
      <c r="E76" s="3"/>
      <c r="F76" s="3"/>
      <c r="G76" s="3"/>
      <c r="H76" s="3"/>
      <c r="I76" s="3"/>
    </row>
    <row r="77" spans="4:9" x14ac:dyDescent="0.2">
      <c r="D77" s="3" t="s">
        <v>112</v>
      </c>
      <c r="E77" s="3"/>
      <c r="F77" s="3"/>
      <c r="G77" s="3"/>
      <c r="H77" s="3"/>
      <c r="I77" s="3"/>
    </row>
    <row r="78" spans="4:9" x14ac:dyDescent="0.2">
      <c r="D78" s="3" t="s">
        <v>113</v>
      </c>
      <c r="E78" s="3"/>
      <c r="F78" s="3"/>
      <c r="G78" s="3"/>
      <c r="H78" s="3"/>
      <c r="I78" s="3"/>
    </row>
    <row r="79" spans="4:9" x14ac:dyDescent="0.2">
      <c r="D79" s="3" t="s">
        <v>114</v>
      </c>
      <c r="E79" s="3"/>
      <c r="F79" s="3"/>
      <c r="G79" s="3"/>
      <c r="H79" s="3"/>
      <c r="I79" s="3"/>
    </row>
    <row r="80" spans="4:9" x14ac:dyDescent="0.2">
      <c r="D80" s="3" t="s">
        <v>115</v>
      </c>
      <c r="E80" s="3"/>
      <c r="F80" s="3"/>
      <c r="G80" s="3"/>
      <c r="H80" s="3"/>
      <c r="I80" s="3"/>
    </row>
    <row r="81" spans="4:9" x14ac:dyDescent="0.2">
      <c r="D81" s="3" t="s">
        <v>116</v>
      </c>
      <c r="E81" s="3"/>
      <c r="F81" s="3"/>
      <c r="G81" s="3"/>
      <c r="H81" s="3"/>
      <c r="I81" s="3"/>
    </row>
    <row r="82" spans="4:9" x14ac:dyDescent="0.2">
      <c r="D82" s="3" t="s">
        <v>117</v>
      </c>
      <c r="E82" s="3"/>
      <c r="F82" s="3"/>
      <c r="G82" s="3"/>
      <c r="H82" s="3"/>
      <c r="I82" s="3"/>
    </row>
    <row r="83" spans="4:9" x14ac:dyDescent="0.2">
      <c r="D83" s="3" t="s">
        <v>118</v>
      </c>
      <c r="E83" s="3"/>
      <c r="F83" s="3"/>
      <c r="G83" s="3"/>
      <c r="H83" s="3"/>
      <c r="I83" s="3"/>
    </row>
    <row r="84" spans="4:9" x14ac:dyDescent="0.2">
      <c r="D84" s="3" t="s">
        <v>119</v>
      </c>
      <c r="E84" s="3"/>
      <c r="F84" s="3"/>
      <c r="G84" s="3"/>
      <c r="H84" s="3"/>
      <c r="I84" s="3"/>
    </row>
    <row r="85" spans="4:9" x14ac:dyDescent="0.2">
      <c r="D85" s="3" t="s">
        <v>120</v>
      </c>
      <c r="E85" s="3"/>
      <c r="F85" s="3"/>
      <c r="G85" s="3"/>
      <c r="H85" s="3"/>
      <c r="I85" s="3"/>
    </row>
    <row r="86" spans="4:9" x14ac:dyDescent="0.2">
      <c r="D86" s="3" t="s">
        <v>121</v>
      </c>
      <c r="E86" s="3"/>
      <c r="F86" s="3"/>
      <c r="G86" s="3"/>
      <c r="H86" s="3"/>
      <c r="I86" s="3"/>
    </row>
    <row r="87" spans="4:9" x14ac:dyDescent="0.2">
      <c r="D87" s="3" t="s">
        <v>122</v>
      </c>
      <c r="E87" s="3"/>
      <c r="F87" s="3"/>
      <c r="G87" s="3"/>
      <c r="H87" s="3"/>
      <c r="I87" s="3"/>
    </row>
    <row r="88" spans="4:9" x14ac:dyDescent="0.2">
      <c r="D88" s="3" t="s">
        <v>123</v>
      </c>
      <c r="E88" s="3"/>
      <c r="F88" s="3"/>
      <c r="G88" s="3"/>
      <c r="H88" s="3"/>
      <c r="I88" s="3"/>
    </row>
    <row r="89" spans="4:9" x14ac:dyDescent="0.2">
      <c r="D89" s="3" t="s">
        <v>124</v>
      </c>
      <c r="E89" s="3"/>
      <c r="F89" s="3"/>
      <c r="G89" s="3"/>
      <c r="H89" s="3"/>
      <c r="I89" s="3"/>
    </row>
    <row r="90" spans="4:9" x14ac:dyDescent="0.2">
      <c r="D90" s="3" t="s">
        <v>125</v>
      </c>
      <c r="E90" s="3"/>
      <c r="F90" s="3"/>
      <c r="G90" s="3"/>
      <c r="H90" s="3"/>
      <c r="I90" s="3"/>
    </row>
    <row r="91" spans="4:9" x14ac:dyDescent="0.2">
      <c r="D91" s="3" t="s">
        <v>126</v>
      </c>
      <c r="E91" s="3"/>
      <c r="F91" s="3"/>
      <c r="G91" s="3"/>
      <c r="H91" s="3"/>
      <c r="I91" s="3"/>
    </row>
    <row r="92" spans="4:9" x14ac:dyDescent="0.2">
      <c r="D92" s="3" t="s">
        <v>127</v>
      </c>
      <c r="E92" s="3"/>
      <c r="F92" s="3"/>
      <c r="G92" s="3"/>
      <c r="H92" s="3"/>
      <c r="I92" s="3"/>
    </row>
    <row r="93" spans="4:9" x14ac:dyDescent="0.2">
      <c r="D93" s="3" t="s">
        <v>128</v>
      </c>
      <c r="E93" s="3"/>
      <c r="F93" s="3"/>
      <c r="G93" s="3"/>
      <c r="H93" s="3"/>
      <c r="I93" s="3"/>
    </row>
    <row r="94" spans="4:9" x14ac:dyDescent="0.2">
      <c r="D94" s="3" t="s">
        <v>129</v>
      </c>
      <c r="E94" s="3"/>
      <c r="F94" s="3"/>
      <c r="G94" s="3"/>
      <c r="H94" s="3"/>
      <c r="I94" s="3"/>
    </row>
    <row r="95" spans="4:9" x14ac:dyDescent="0.2">
      <c r="D95" s="3" t="s">
        <v>130</v>
      </c>
      <c r="E95" s="3"/>
      <c r="F95" s="3"/>
      <c r="G95" s="3"/>
      <c r="H95" s="3"/>
      <c r="I95" s="3"/>
    </row>
    <row r="96" spans="4:9" x14ac:dyDescent="0.2">
      <c r="D96" s="3" t="s">
        <v>131</v>
      </c>
      <c r="E96" s="3"/>
      <c r="F96" s="3"/>
      <c r="G96" s="3"/>
      <c r="H96" s="3"/>
      <c r="I96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6"/>
  <sheetViews>
    <sheetView workbookViewId="0">
      <selection activeCell="K16" sqref="K16"/>
    </sheetView>
  </sheetViews>
  <sheetFormatPr baseColWidth="10" defaultColWidth="8.83203125" defaultRowHeight="16" x14ac:dyDescent="0.2"/>
  <cols>
    <col min="1" max="1" width="15.83203125" bestFit="1" customWidth="1"/>
    <col min="2" max="2" width="9.6640625" bestFit="1" customWidth="1"/>
    <col min="3" max="3" width="11.5" customWidth="1"/>
  </cols>
  <sheetData>
    <row r="1" spans="1:12" x14ac:dyDescent="0.2">
      <c r="A1" s="99" t="s">
        <v>0</v>
      </c>
      <c r="B1" s="2">
        <v>13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</row>
    <row r="2" spans="1:12" x14ac:dyDescent="0.2">
      <c r="A2" s="99" t="s">
        <v>2</v>
      </c>
      <c r="B2" s="17" t="s">
        <v>149</v>
      </c>
      <c r="C2" s="2"/>
      <c r="D2" s="3" t="s">
        <v>37</v>
      </c>
      <c r="E2" s="3">
        <v>50.18</v>
      </c>
      <c r="F2" s="3">
        <v>35.97</v>
      </c>
      <c r="G2" s="3">
        <v>22.1</v>
      </c>
      <c r="H2" s="3">
        <v>18.670000000000002</v>
      </c>
      <c r="I2" s="3" t="s">
        <v>348</v>
      </c>
      <c r="J2" t="s">
        <v>571</v>
      </c>
      <c r="K2" s="2" t="s">
        <v>369</v>
      </c>
    </row>
    <row r="3" spans="1:12" x14ac:dyDescent="0.2">
      <c r="A3" s="99" t="s">
        <v>3</v>
      </c>
      <c r="B3" s="2">
        <v>6</v>
      </c>
      <c r="C3" s="2"/>
      <c r="D3" s="3" t="s">
        <v>38</v>
      </c>
      <c r="E3" s="3">
        <v>50.98</v>
      </c>
      <c r="F3" s="3">
        <v>37.97</v>
      </c>
      <c r="G3" s="3">
        <v>22.8</v>
      </c>
      <c r="H3" s="3">
        <v>18.62</v>
      </c>
      <c r="I3" s="3" t="s">
        <v>334</v>
      </c>
    </row>
    <row r="4" spans="1:12" x14ac:dyDescent="0.2">
      <c r="A4" s="99" t="s">
        <v>825</v>
      </c>
      <c r="B4" s="51">
        <v>44260</v>
      </c>
      <c r="C4" s="2"/>
      <c r="D4" s="3" t="s">
        <v>39</v>
      </c>
      <c r="E4" s="3">
        <v>46.97</v>
      </c>
      <c r="F4" s="24">
        <v>36.700000000000003</v>
      </c>
      <c r="G4" s="27">
        <v>21</v>
      </c>
      <c r="H4" s="3">
        <v>17.79</v>
      </c>
      <c r="I4" s="3" t="s">
        <v>225</v>
      </c>
      <c r="J4" t="s">
        <v>572</v>
      </c>
      <c r="K4" s="2" t="s">
        <v>944</v>
      </c>
    </row>
    <row r="5" spans="1:12" x14ac:dyDescent="0.2">
      <c r="A5" s="2"/>
      <c r="B5" s="2"/>
      <c r="C5" s="2"/>
      <c r="D5" s="3" t="s">
        <v>40</v>
      </c>
      <c r="E5" s="3">
        <v>48.64</v>
      </c>
      <c r="F5" s="3">
        <v>41.49</v>
      </c>
      <c r="G5" s="3">
        <v>22.9</v>
      </c>
      <c r="H5" s="3">
        <v>20.66</v>
      </c>
      <c r="I5" s="3" t="s">
        <v>226</v>
      </c>
      <c r="K5" s="2" t="s">
        <v>945</v>
      </c>
    </row>
    <row r="6" spans="1:12" x14ac:dyDescent="0.2">
      <c r="A6" s="2" t="s">
        <v>25</v>
      </c>
      <c r="B6" s="34" t="s">
        <v>212</v>
      </c>
      <c r="C6" s="2"/>
      <c r="D6" s="3" t="s">
        <v>41</v>
      </c>
      <c r="E6" s="3">
        <v>47.71</v>
      </c>
      <c r="F6" s="3">
        <v>36.57</v>
      </c>
      <c r="G6" s="3">
        <v>21.4</v>
      </c>
      <c r="H6" s="24">
        <v>17.5</v>
      </c>
      <c r="I6" s="3" t="s">
        <v>227</v>
      </c>
      <c r="K6" s="2" t="s">
        <v>946</v>
      </c>
    </row>
    <row r="7" spans="1:12" x14ac:dyDescent="0.2">
      <c r="A7" s="2" t="s">
        <v>26</v>
      </c>
      <c r="B7" s="34">
        <v>66</v>
      </c>
      <c r="C7" s="2"/>
      <c r="D7" s="3" t="s">
        <v>42</v>
      </c>
      <c r="E7" s="24">
        <v>47.7</v>
      </c>
      <c r="F7" s="3">
        <v>38.49</v>
      </c>
      <c r="G7" s="3">
        <v>21.6</v>
      </c>
      <c r="H7" s="3">
        <v>19.170000000000002</v>
      </c>
      <c r="I7" s="3" t="s">
        <v>228</v>
      </c>
      <c r="K7" s="2"/>
      <c r="L7" s="2"/>
    </row>
    <row r="8" spans="1:12" x14ac:dyDescent="0.2">
      <c r="A8" s="2" t="s">
        <v>27</v>
      </c>
      <c r="B8" s="34">
        <v>23</v>
      </c>
      <c r="C8" s="2"/>
      <c r="D8" s="3" t="s">
        <v>43</v>
      </c>
      <c r="E8" s="3">
        <v>49.13</v>
      </c>
      <c r="F8" s="3">
        <v>38.65</v>
      </c>
      <c r="G8" s="3">
        <v>22.2</v>
      </c>
      <c r="H8" s="3">
        <v>19.739999999999998</v>
      </c>
      <c r="I8" s="3" t="s">
        <v>229</v>
      </c>
      <c r="K8" s="69" t="s">
        <v>816</v>
      </c>
    </row>
    <row r="9" spans="1:12" x14ac:dyDescent="0.2">
      <c r="A9" s="2" t="s">
        <v>28</v>
      </c>
      <c r="B9" s="34">
        <v>14</v>
      </c>
      <c r="C9" s="2"/>
      <c r="D9" s="3" t="s">
        <v>44</v>
      </c>
      <c r="E9" s="3">
        <v>48.45</v>
      </c>
      <c r="F9" s="3">
        <v>37.51</v>
      </c>
      <c r="G9" s="3">
        <v>21.2</v>
      </c>
      <c r="H9" s="3">
        <v>19.55</v>
      </c>
      <c r="I9" s="3" t="s">
        <v>230</v>
      </c>
      <c r="K9" s="69" t="s">
        <v>1015</v>
      </c>
    </row>
    <row r="10" spans="1:12" x14ac:dyDescent="0.2">
      <c r="A10" s="2" t="s">
        <v>29</v>
      </c>
      <c r="B10" s="34">
        <v>103</v>
      </c>
      <c r="C10" s="2"/>
      <c r="D10" s="3" t="s">
        <v>45</v>
      </c>
      <c r="E10" s="24">
        <v>47.3</v>
      </c>
      <c r="F10" s="3">
        <v>39.340000000000003</v>
      </c>
      <c r="G10" s="3">
        <v>22.3</v>
      </c>
      <c r="H10" s="3">
        <v>19.82</v>
      </c>
      <c r="I10" s="3" t="s">
        <v>231</v>
      </c>
      <c r="K10" s="69" t="s">
        <v>1016</v>
      </c>
    </row>
    <row r="11" spans="1:12" x14ac:dyDescent="0.2">
      <c r="A11" s="2"/>
      <c r="B11" s="2"/>
      <c r="C11" s="2"/>
      <c r="D11" s="3" t="s">
        <v>46</v>
      </c>
      <c r="E11" s="3">
        <v>47.44</v>
      </c>
      <c r="F11" s="24">
        <v>39</v>
      </c>
      <c r="G11" s="3">
        <v>22.1</v>
      </c>
      <c r="H11" s="3">
        <v>18.91</v>
      </c>
      <c r="I11" s="3" t="s">
        <v>232</v>
      </c>
    </row>
    <row r="12" spans="1:12" x14ac:dyDescent="0.2">
      <c r="D12" s="3" t="s">
        <v>47</v>
      </c>
      <c r="E12" s="24">
        <v>47.2</v>
      </c>
      <c r="F12" s="24">
        <v>35.200000000000003</v>
      </c>
      <c r="G12" s="3">
        <v>21.3</v>
      </c>
      <c r="H12" s="3">
        <v>18.91</v>
      </c>
      <c r="I12" s="3" t="s">
        <v>233</v>
      </c>
    </row>
    <row r="13" spans="1:12" x14ac:dyDescent="0.2">
      <c r="D13" s="3" t="s">
        <v>48</v>
      </c>
      <c r="E13" s="3">
        <v>49.96</v>
      </c>
      <c r="F13" s="24">
        <v>37.1</v>
      </c>
      <c r="G13" s="3">
        <v>22.9</v>
      </c>
      <c r="H13" s="3">
        <v>19.809999999999999</v>
      </c>
      <c r="I13" s="3" t="s">
        <v>234</v>
      </c>
    </row>
    <row r="14" spans="1:12" x14ac:dyDescent="0.2">
      <c r="D14" s="3" t="s">
        <v>49</v>
      </c>
      <c r="E14" s="3">
        <v>49.95</v>
      </c>
      <c r="F14" s="3">
        <v>37.58</v>
      </c>
      <c r="G14" s="3">
        <v>22.8</v>
      </c>
      <c r="H14" s="3">
        <v>19.82</v>
      </c>
      <c r="I14" s="3" t="s">
        <v>235</v>
      </c>
    </row>
    <row r="15" spans="1:12" x14ac:dyDescent="0.2">
      <c r="D15" s="3" t="s">
        <v>50</v>
      </c>
      <c r="E15" s="24">
        <v>46.8</v>
      </c>
      <c r="F15" s="24">
        <v>36.9</v>
      </c>
      <c r="G15" s="3">
        <v>20.100000000000001</v>
      </c>
      <c r="H15" s="3">
        <v>18.010000000000002</v>
      </c>
      <c r="I15" s="3" t="s">
        <v>236</v>
      </c>
    </row>
    <row r="16" spans="1:12" x14ac:dyDescent="0.2">
      <c r="D16" s="3" t="s">
        <v>51</v>
      </c>
      <c r="E16" s="24">
        <v>48.5</v>
      </c>
      <c r="F16" s="3">
        <v>35.19</v>
      </c>
      <c r="G16" s="3">
        <v>22.2</v>
      </c>
      <c r="H16" s="3">
        <v>21.45</v>
      </c>
      <c r="I16" s="3" t="s">
        <v>237</v>
      </c>
    </row>
    <row r="17" spans="4:9" x14ac:dyDescent="0.2">
      <c r="D17" s="3" t="s">
        <v>52</v>
      </c>
      <c r="E17" s="3">
        <v>51.25</v>
      </c>
      <c r="F17" s="3">
        <v>37.950000000000003</v>
      </c>
      <c r="G17" s="3">
        <v>22.5</v>
      </c>
      <c r="H17" s="3">
        <v>21.73</v>
      </c>
      <c r="I17" s="3" t="s">
        <v>238</v>
      </c>
    </row>
    <row r="18" spans="4:9" x14ac:dyDescent="0.2">
      <c r="D18" s="3" t="s">
        <v>53</v>
      </c>
      <c r="E18" s="3">
        <v>47.83</v>
      </c>
      <c r="F18" s="24">
        <v>36.200000000000003</v>
      </c>
      <c r="G18" s="3">
        <v>20.7</v>
      </c>
      <c r="H18" s="3">
        <v>19.05</v>
      </c>
      <c r="I18" s="3" t="s">
        <v>239</v>
      </c>
    </row>
    <row r="19" spans="4:9" x14ac:dyDescent="0.2">
      <c r="D19" s="3" t="s">
        <v>54</v>
      </c>
      <c r="E19" s="3">
        <v>49.34</v>
      </c>
      <c r="F19" s="24">
        <v>37.4</v>
      </c>
      <c r="G19" s="3">
        <v>22.1</v>
      </c>
      <c r="H19" s="24">
        <v>18.8</v>
      </c>
      <c r="I19" s="3" t="s">
        <v>240</v>
      </c>
    </row>
    <row r="20" spans="4:9" x14ac:dyDescent="0.2">
      <c r="D20" s="3" t="s">
        <v>55</v>
      </c>
      <c r="E20" s="3">
        <v>47.28</v>
      </c>
      <c r="F20" s="3">
        <v>35.520000000000003</v>
      </c>
      <c r="G20" s="3">
        <v>20.399999999999999</v>
      </c>
      <c r="H20" s="3">
        <v>19.61</v>
      </c>
      <c r="I20" s="3" t="s">
        <v>241</v>
      </c>
    </row>
    <row r="21" spans="4:9" x14ac:dyDescent="0.2">
      <c r="D21" s="3" t="s">
        <v>56</v>
      </c>
      <c r="E21" s="3">
        <v>49.03</v>
      </c>
      <c r="F21" s="3">
        <v>37.450000000000003</v>
      </c>
      <c r="G21" s="3">
        <v>22.6</v>
      </c>
      <c r="H21" s="3">
        <v>19.989999999999998</v>
      </c>
      <c r="I21" s="3" t="s">
        <v>242</v>
      </c>
    </row>
    <row r="22" spans="4:9" x14ac:dyDescent="0.2">
      <c r="D22" s="3" t="s">
        <v>57</v>
      </c>
      <c r="E22" s="3">
        <v>49.53</v>
      </c>
      <c r="F22" s="3">
        <v>37.619999999999997</v>
      </c>
      <c r="G22" s="3">
        <v>21.5</v>
      </c>
      <c r="H22" s="3">
        <v>20.010000000000002</v>
      </c>
      <c r="I22" s="3" t="s">
        <v>243</v>
      </c>
    </row>
    <row r="23" spans="4:9" x14ac:dyDescent="0.2">
      <c r="D23" s="3" t="s">
        <v>58</v>
      </c>
      <c r="E23" s="3">
        <v>50.44</v>
      </c>
      <c r="F23" s="3">
        <v>38.26</v>
      </c>
      <c r="G23" s="3">
        <v>22.1</v>
      </c>
      <c r="H23" s="24">
        <v>19.7</v>
      </c>
      <c r="I23" s="3" t="s">
        <v>244</v>
      </c>
    </row>
    <row r="24" spans="4:9" x14ac:dyDescent="0.2">
      <c r="D24" s="3" t="s">
        <v>59</v>
      </c>
      <c r="E24" s="24">
        <v>47.5</v>
      </c>
      <c r="F24" s="3">
        <v>36.43</v>
      </c>
      <c r="G24" s="3">
        <v>20.8</v>
      </c>
      <c r="H24" s="24">
        <v>19.2</v>
      </c>
      <c r="I24" s="3" t="s">
        <v>245</v>
      </c>
    </row>
    <row r="25" spans="4:9" x14ac:dyDescent="0.2">
      <c r="D25" s="3" t="s">
        <v>60</v>
      </c>
      <c r="E25" s="3">
        <v>49.28</v>
      </c>
      <c r="F25" s="24">
        <v>36.5</v>
      </c>
      <c r="G25" s="27">
        <v>22</v>
      </c>
      <c r="H25" s="3">
        <v>20.68</v>
      </c>
      <c r="I25" s="3" t="s">
        <v>246</v>
      </c>
    </row>
    <row r="26" spans="4:9" x14ac:dyDescent="0.2">
      <c r="D26" s="3" t="s">
        <v>61</v>
      </c>
      <c r="E26" s="3">
        <v>49.21</v>
      </c>
      <c r="F26" s="3">
        <v>36.85</v>
      </c>
      <c r="G26" s="3">
        <v>23.1</v>
      </c>
      <c r="H26" s="3">
        <v>19.809999999999999</v>
      </c>
      <c r="I26" s="3" t="s">
        <v>247</v>
      </c>
    </row>
    <row r="27" spans="4:9" x14ac:dyDescent="0.2">
      <c r="D27" s="3" t="s">
        <v>62</v>
      </c>
      <c r="E27" s="3">
        <v>47.27</v>
      </c>
      <c r="F27" s="3">
        <v>36.18</v>
      </c>
      <c r="G27" s="3">
        <v>21.1</v>
      </c>
      <c r="H27" s="3">
        <v>20.36</v>
      </c>
      <c r="I27" s="3" t="s">
        <v>248</v>
      </c>
    </row>
    <row r="28" spans="4:9" x14ac:dyDescent="0.2">
      <c r="D28" s="3" t="s">
        <v>63</v>
      </c>
      <c r="E28" s="3">
        <v>49.82</v>
      </c>
      <c r="F28" s="3">
        <v>38.78</v>
      </c>
      <c r="G28" s="3">
        <v>21.2</v>
      </c>
      <c r="H28" s="24">
        <v>20</v>
      </c>
      <c r="I28" s="3" t="s">
        <v>249</v>
      </c>
    </row>
    <row r="29" spans="4:9" x14ac:dyDescent="0.2">
      <c r="D29" s="3" t="s">
        <v>64</v>
      </c>
      <c r="E29" s="3">
        <v>48.64</v>
      </c>
      <c r="F29" s="3">
        <v>37.159999999999997</v>
      </c>
      <c r="G29" s="3">
        <v>21.6</v>
      </c>
      <c r="H29" s="3">
        <v>20.64</v>
      </c>
      <c r="I29" s="3" t="s">
        <v>250</v>
      </c>
    </row>
    <row r="30" spans="4:9" x14ac:dyDescent="0.2">
      <c r="D30" s="3" t="s">
        <v>65</v>
      </c>
      <c r="E30" s="3">
        <v>48.29</v>
      </c>
      <c r="F30" s="3">
        <v>36.840000000000003</v>
      </c>
      <c r="G30" s="3">
        <v>20.7</v>
      </c>
      <c r="H30" s="24">
        <v>19.5</v>
      </c>
      <c r="I30" s="3" t="s">
        <v>251</v>
      </c>
    </row>
    <row r="31" spans="4:9" x14ac:dyDescent="0.2">
      <c r="D31" s="3" t="s">
        <v>66</v>
      </c>
      <c r="E31" s="3">
        <v>50.18</v>
      </c>
      <c r="F31" s="3">
        <v>38.229999999999997</v>
      </c>
      <c r="G31" s="27">
        <v>22</v>
      </c>
      <c r="H31" s="3">
        <v>18.84</v>
      </c>
      <c r="I31" s="3" t="s">
        <v>252</v>
      </c>
    </row>
    <row r="32" spans="4:9" x14ac:dyDescent="0.2">
      <c r="D32" s="3" t="s">
        <v>67</v>
      </c>
      <c r="E32" s="3">
        <v>49.41</v>
      </c>
      <c r="F32" s="3">
        <v>36.56</v>
      </c>
      <c r="G32" s="3">
        <v>21.3</v>
      </c>
      <c r="H32" s="3">
        <v>20.059999999999999</v>
      </c>
      <c r="I32" s="3" t="s">
        <v>253</v>
      </c>
    </row>
    <row r="33" spans="4:10" x14ac:dyDescent="0.2">
      <c r="D33" s="3" t="s">
        <v>68</v>
      </c>
      <c r="E33" s="3">
        <v>50.23</v>
      </c>
      <c r="F33" s="3">
        <v>37.71</v>
      </c>
      <c r="G33" s="3">
        <v>22.5</v>
      </c>
      <c r="H33" s="3">
        <v>19.02</v>
      </c>
      <c r="I33" s="3" t="s">
        <v>254</v>
      </c>
    </row>
    <row r="34" spans="4:10" x14ac:dyDescent="0.2">
      <c r="D34" s="3" t="s">
        <v>69</v>
      </c>
      <c r="E34" s="3">
        <v>47.97</v>
      </c>
      <c r="F34" s="3">
        <v>35.049999999999997</v>
      </c>
      <c r="G34" s="3">
        <v>20.9</v>
      </c>
      <c r="H34" s="3">
        <v>19.64</v>
      </c>
      <c r="I34" s="3" t="s">
        <v>255</v>
      </c>
    </row>
    <row r="35" spans="4:10" x14ac:dyDescent="0.2">
      <c r="D35" s="3" t="s">
        <v>70</v>
      </c>
      <c r="E35" s="3">
        <v>49.79</v>
      </c>
      <c r="F35" s="3">
        <v>37.340000000000003</v>
      </c>
      <c r="G35" s="3">
        <v>21.4</v>
      </c>
      <c r="H35" s="3">
        <v>19.11</v>
      </c>
      <c r="I35" s="3" t="s">
        <v>256</v>
      </c>
    </row>
    <row r="36" spans="4:10" x14ac:dyDescent="0.2">
      <c r="D36" s="3" t="s">
        <v>71</v>
      </c>
      <c r="E36" s="3">
        <v>46.47</v>
      </c>
      <c r="F36" s="3">
        <v>36.46</v>
      </c>
      <c r="G36" s="3">
        <v>20.7</v>
      </c>
      <c r="H36" s="24">
        <v>18.2</v>
      </c>
      <c r="I36" s="3" t="s">
        <v>257</v>
      </c>
    </row>
    <row r="37" spans="4:10" x14ac:dyDescent="0.2">
      <c r="D37" s="3" t="s">
        <v>72</v>
      </c>
      <c r="E37" s="3">
        <v>48.76</v>
      </c>
      <c r="F37" s="3">
        <v>38.909999999999997</v>
      </c>
      <c r="G37" s="27">
        <v>22</v>
      </c>
      <c r="H37" s="3">
        <v>18.52</v>
      </c>
      <c r="I37" s="3" t="s">
        <v>258</v>
      </c>
    </row>
    <row r="38" spans="4:10" x14ac:dyDescent="0.2">
      <c r="D38" s="3" t="s">
        <v>73</v>
      </c>
      <c r="E38" s="3">
        <v>49.08</v>
      </c>
      <c r="F38" s="3">
        <v>38.78</v>
      </c>
      <c r="G38" s="3">
        <v>21.2</v>
      </c>
      <c r="H38" s="3">
        <v>18.670000000000002</v>
      </c>
      <c r="I38" s="3" t="s">
        <v>259</v>
      </c>
    </row>
    <row r="39" spans="4:10" x14ac:dyDescent="0.2">
      <c r="D39" s="3" t="s">
        <v>74</v>
      </c>
      <c r="E39" s="3">
        <v>47.45</v>
      </c>
      <c r="F39" s="3">
        <v>34.96</v>
      </c>
      <c r="G39" s="3">
        <v>21.8</v>
      </c>
      <c r="H39" s="3">
        <v>19.47</v>
      </c>
      <c r="I39" s="3" t="s">
        <v>260</v>
      </c>
    </row>
    <row r="40" spans="4:10" x14ac:dyDescent="0.2">
      <c r="D40" s="3" t="s">
        <v>75</v>
      </c>
      <c r="E40" s="3">
        <v>46.57</v>
      </c>
      <c r="F40" s="3">
        <v>36.89</v>
      </c>
      <c r="G40" s="27">
        <v>21</v>
      </c>
      <c r="H40" s="3">
        <v>19.329999999999998</v>
      </c>
      <c r="I40" s="3" t="s">
        <v>261</v>
      </c>
    </row>
    <row r="41" spans="4:10" x14ac:dyDescent="0.2">
      <c r="D41" s="3" t="s">
        <v>76</v>
      </c>
      <c r="E41" s="3">
        <v>48.94</v>
      </c>
      <c r="F41" s="24">
        <v>38.6</v>
      </c>
      <c r="G41" s="3">
        <v>22.3</v>
      </c>
      <c r="H41" s="3">
        <v>20.02</v>
      </c>
      <c r="I41" s="3" t="s">
        <v>262</v>
      </c>
    </row>
    <row r="42" spans="4:10" x14ac:dyDescent="0.2">
      <c r="D42" s="3" t="s">
        <v>77</v>
      </c>
      <c r="E42" s="3">
        <v>48.33</v>
      </c>
      <c r="F42" s="3">
        <v>36.17</v>
      </c>
      <c r="G42" s="3">
        <v>21.7</v>
      </c>
      <c r="H42" s="24">
        <v>19.100000000000001</v>
      </c>
      <c r="I42" s="3" t="s">
        <v>263</v>
      </c>
    </row>
    <row r="43" spans="4:10" x14ac:dyDescent="0.2">
      <c r="D43" s="3" t="s">
        <v>78</v>
      </c>
      <c r="E43" s="3">
        <v>49.98</v>
      </c>
      <c r="F43" s="3">
        <v>39.97</v>
      </c>
      <c r="G43" s="3">
        <v>22.8</v>
      </c>
      <c r="H43" s="3">
        <v>20.12</v>
      </c>
      <c r="I43" s="3" t="s">
        <v>264</v>
      </c>
    </row>
    <row r="44" spans="4:10" x14ac:dyDescent="0.2">
      <c r="D44" s="3" t="s">
        <v>79</v>
      </c>
      <c r="E44" s="3">
        <v>48.23</v>
      </c>
      <c r="F44" s="24">
        <v>38.700000000000003</v>
      </c>
      <c r="G44" s="3">
        <v>20.9</v>
      </c>
      <c r="H44" s="3">
        <v>18.149999999999999</v>
      </c>
      <c r="I44" s="3" t="s">
        <v>266</v>
      </c>
    </row>
    <row r="45" spans="4:10" x14ac:dyDescent="0.2">
      <c r="D45" s="3" t="s">
        <v>80</v>
      </c>
      <c r="E45" s="3">
        <v>48.81</v>
      </c>
      <c r="F45" s="3">
        <v>38.47</v>
      </c>
      <c r="G45" s="3">
        <v>21.6</v>
      </c>
      <c r="H45" s="3">
        <v>17.34</v>
      </c>
      <c r="I45" s="3" t="s">
        <v>267</v>
      </c>
    </row>
    <row r="46" spans="4:10" x14ac:dyDescent="0.2">
      <c r="D46" s="3" t="s">
        <v>81</v>
      </c>
      <c r="E46" s="3">
        <v>47.88</v>
      </c>
      <c r="F46" s="3">
        <v>38.72</v>
      </c>
      <c r="G46" s="3">
        <v>21.7</v>
      </c>
      <c r="H46" s="3">
        <v>18.440000000000001</v>
      </c>
      <c r="I46" s="3" t="s">
        <v>268</v>
      </c>
      <c r="J46" t="s">
        <v>649</v>
      </c>
    </row>
    <row r="47" spans="4:10" x14ac:dyDescent="0.2">
      <c r="D47" s="3" t="s">
        <v>82</v>
      </c>
      <c r="E47" s="3">
        <v>47.16</v>
      </c>
      <c r="F47" s="3">
        <v>35.74</v>
      </c>
      <c r="G47" s="3">
        <v>20.5</v>
      </c>
      <c r="H47" s="3">
        <v>19.27</v>
      </c>
      <c r="I47" s="3" t="s">
        <v>269</v>
      </c>
    </row>
    <row r="48" spans="4:10" x14ac:dyDescent="0.2">
      <c r="D48" s="3" t="s">
        <v>83</v>
      </c>
      <c r="E48" s="3">
        <v>46.01</v>
      </c>
      <c r="F48" s="3">
        <v>34.64</v>
      </c>
      <c r="G48" s="3">
        <v>20.100000000000001</v>
      </c>
      <c r="H48" s="3">
        <v>19.32</v>
      </c>
      <c r="I48" s="3" t="s">
        <v>270</v>
      </c>
    </row>
    <row r="49" spans="4:9" x14ac:dyDescent="0.2">
      <c r="D49" s="3" t="s">
        <v>84</v>
      </c>
      <c r="E49" s="3">
        <v>43.38</v>
      </c>
      <c r="F49" s="3">
        <v>33.89</v>
      </c>
      <c r="G49" s="3">
        <v>20.9</v>
      </c>
      <c r="H49" s="3">
        <v>19.53</v>
      </c>
      <c r="I49" s="3" t="s">
        <v>271</v>
      </c>
    </row>
    <row r="50" spans="4:9" x14ac:dyDescent="0.2">
      <c r="D50" s="3" t="s">
        <v>85</v>
      </c>
      <c r="E50" s="3">
        <v>48.46</v>
      </c>
      <c r="F50" s="3">
        <v>36.340000000000003</v>
      </c>
      <c r="G50" s="3">
        <v>20.9</v>
      </c>
      <c r="H50" s="3">
        <v>20.14</v>
      </c>
      <c r="I50" s="3" t="s">
        <v>272</v>
      </c>
    </row>
    <row r="51" spans="4:9" x14ac:dyDescent="0.2">
      <c r="D51" s="3" t="s">
        <v>86</v>
      </c>
      <c r="E51" s="3">
        <v>48.36</v>
      </c>
      <c r="F51" s="3">
        <v>39.36</v>
      </c>
      <c r="G51" s="3">
        <v>22.7</v>
      </c>
      <c r="H51" s="24">
        <v>19</v>
      </c>
      <c r="I51" s="3" t="s">
        <v>273</v>
      </c>
    </row>
    <row r="52" spans="4:9" x14ac:dyDescent="0.2">
      <c r="D52" s="3" t="s">
        <v>87</v>
      </c>
      <c r="E52" s="3">
        <v>46.73</v>
      </c>
      <c r="F52" s="3">
        <v>35.75</v>
      </c>
      <c r="G52" s="27">
        <v>21</v>
      </c>
      <c r="H52" s="3">
        <v>19.16</v>
      </c>
      <c r="I52" s="3" t="s">
        <v>370</v>
      </c>
    </row>
    <row r="53" spans="4:9" x14ac:dyDescent="0.2">
      <c r="D53" s="3" t="s">
        <v>88</v>
      </c>
      <c r="E53" s="3">
        <v>48.76</v>
      </c>
      <c r="F53" s="3">
        <v>40.18</v>
      </c>
      <c r="G53" s="3">
        <v>23.1</v>
      </c>
      <c r="H53" s="3">
        <v>19.670000000000002</v>
      </c>
      <c r="I53" s="3" t="s">
        <v>371</v>
      </c>
    </row>
    <row r="54" spans="4:9" x14ac:dyDescent="0.2">
      <c r="D54" s="3" t="s">
        <v>89</v>
      </c>
      <c r="E54" s="3">
        <v>48.27</v>
      </c>
      <c r="F54" s="3">
        <v>30.93</v>
      </c>
      <c r="G54" s="3">
        <v>19.899999999999999</v>
      </c>
      <c r="H54" s="3">
        <v>18.75</v>
      </c>
      <c r="I54" s="3" t="s">
        <v>372</v>
      </c>
    </row>
    <row r="55" spans="4:9" x14ac:dyDescent="0.2">
      <c r="D55" s="3" t="s">
        <v>90</v>
      </c>
      <c r="E55" s="3">
        <v>50.25</v>
      </c>
      <c r="F55" s="3">
        <v>35.33</v>
      </c>
      <c r="G55" s="3">
        <v>21.8</v>
      </c>
      <c r="H55" s="3">
        <v>19.22</v>
      </c>
      <c r="I55" s="3" t="s">
        <v>373</v>
      </c>
    </row>
    <row r="56" spans="4:9" x14ac:dyDescent="0.2">
      <c r="D56" s="3" t="s">
        <v>91</v>
      </c>
      <c r="E56" s="24">
        <v>47.1</v>
      </c>
      <c r="F56" s="3">
        <v>32.549999999999997</v>
      </c>
      <c r="G56" s="27">
        <v>20</v>
      </c>
      <c r="H56" s="3">
        <v>19.47</v>
      </c>
      <c r="I56" s="3" t="s">
        <v>374</v>
      </c>
    </row>
    <row r="57" spans="4:9" x14ac:dyDescent="0.2">
      <c r="D57" s="3" t="s">
        <v>92</v>
      </c>
      <c r="E57" s="3">
        <v>46.14</v>
      </c>
      <c r="F57" s="3">
        <v>33.020000000000003</v>
      </c>
      <c r="G57" s="3">
        <v>19.5</v>
      </c>
      <c r="H57" s="3">
        <v>19.989999999999998</v>
      </c>
      <c r="I57" s="3" t="s">
        <v>375</v>
      </c>
    </row>
    <row r="58" spans="4:9" x14ac:dyDescent="0.2">
      <c r="D58" s="3" t="s">
        <v>93</v>
      </c>
      <c r="E58" s="3">
        <v>48.72</v>
      </c>
      <c r="F58" s="3">
        <v>39.590000000000003</v>
      </c>
      <c r="G58" s="3">
        <v>22.9</v>
      </c>
      <c r="H58" s="3">
        <v>18.64</v>
      </c>
      <c r="I58" s="3" t="s">
        <v>376</v>
      </c>
    </row>
    <row r="59" spans="4:9" x14ac:dyDescent="0.2">
      <c r="D59" s="3" t="s">
        <v>94</v>
      </c>
      <c r="E59" s="3">
        <v>45.95</v>
      </c>
      <c r="F59" s="3">
        <v>33.69</v>
      </c>
      <c r="G59" s="3">
        <v>19.8</v>
      </c>
      <c r="H59" s="3">
        <v>19.79</v>
      </c>
      <c r="I59" s="3" t="s">
        <v>377</v>
      </c>
    </row>
    <row r="60" spans="4:9" x14ac:dyDescent="0.2">
      <c r="D60" s="3" t="s">
        <v>95</v>
      </c>
      <c r="E60" s="3">
        <v>47.95</v>
      </c>
      <c r="F60" s="3">
        <v>38.33</v>
      </c>
      <c r="G60" s="27">
        <v>22</v>
      </c>
      <c r="H60" s="3">
        <v>18.329999999999998</v>
      </c>
      <c r="I60" s="3" t="s">
        <v>378</v>
      </c>
    </row>
    <row r="61" spans="4:9" x14ac:dyDescent="0.2">
      <c r="D61" s="3" t="s">
        <v>96</v>
      </c>
      <c r="E61" s="3">
        <v>46.07</v>
      </c>
      <c r="F61" s="3">
        <v>32.450000000000003</v>
      </c>
      <c r="G61" s="3">
        <v>20.8</v>
      </c>
      <c r="H61" s="3">
        <v>18.62</v>
      </c>
      <c r="I61" s="3" t="s">
        <v>379</v>
      </c>
    </row>
    <row r="62" spans="4:9" x14ac:dyDescent="0.2">
      <c r="D62" s="3" t="s">
        <v>97</v>
      </c>
      <c r="E62" s="24">
        <v>44.3</v>
      </c>
      <c r="F62" s="3">
        <v>35.950000000000003</v>
      </c>
      <c r="G62" s="3">
        <v>20.2</v>
      </c>
      <c r="H62" s="3">
        <v>18.28</v>
      </c>
      <c r="I62" s="3" t="s">
        <v>380</v>
      </c>
    </row>
    <row r="63" spans="4:9" x14ac:dyDescent="0.2">
      <c r="D63" s="3" t="s">
        <v>98</v>
      </c>
      <c r="E63" s="3">
        <v>47.31</v>
      </c>
      <c r="F63" s="3">
        <v>35.39</v>
      </c>
      <c r="G63" s="3">
        <v>20.399999999999999</v>
      </c>
      <c r="H63" s="3">
        <v>18.59</v>
      </c>
      <c r="I63" s="3" t="s">
        <v>381</v>
      </c>
    </row>
    <row r="64" spans="4:9" x14ac:dyDescent="0.2">
      <c r="D64" s="3" t="s">
        <v>99</v>
      </c>
      <c r="E64" s="3">
        <v>48.91</v>
      </c>
      <c r="F64" s="3">
        <v>39.75</v>
      </c>
      <c r="G64" s="27">
        <v>22</v>
      </c>
      <c r="H64" s="3">
        <v>19.489999999999998</v>
      </c>
      <c r="I64" s="3" t="s">
        <v>382</v>
      </c>
    </row>
    <row r="65" spans="4:10" x14ac:dyDescent="0.2">
      <c r="D65" s="3" t="s">
        <v>100</v>
      </c>
      <c r="E65" s="3">
        <v>49.18</v>
      </c>
      <c r="F65" s="3">
        <v>39.770000000000003</v>
      </c>
      <c r="G65" s="3">
        <v>22.5</v>
      </c>
      <c r="H65" s="3">
        <v>19.350000000000001</v>
      </c>
      <c r="I65" s="3" t="s">
        <v>383</v>
      </c>
    </row>
    <row r="66" spans="4:10" x14ac:dyDescent="0.2">
      <c r="D66" s="3" t="s">
        <v>101</v>
      </c>
      <c r="E66" s="24">
        <v>45.2</v>
      </c>
      <c r="F66" s="3">
        <v>33.26</v>
      </c>
      <c r="G66" s="27">
        <v>19.37</v>
      </c>
      <c r="H66" s="3">
        <v>19.22</v>
      </c>
      <c r="I66" s="3" t="s">
        <v>384</v>
      </c>
      <c r="J66" t="s">
        <v>680</v>
      </c>
    </row>
    <row r="67" spans="4:10" x14ac:dyDescent="0.2">
      <c r="D67" s="3" t="s">
        <v>102</v>
      </c>
      <c r="E67" s="3">
        <v>48.22</v>
      </c>
      <c r="F67" s="3">
        <v>38.479999999999997</v>
      </c>
      <c r="G67" s="3">
        <v>22.3</v>
      </c>
      <c r="H67" s="3">
        <v>19.09</v>
      </c>
      <c r="I67" s="3" t="s">
        <v>385</v>
      </c>
    </row>
    <row r="68" spans="4:10" x14ac:dyDescent="0.2">
      <c r="D68" s="3" t="s">
        <v>103</v>
      </c>
      <c r="E68" s="3"/>
      <c r="F68" s="3"/>
      <c r="G68" s="3"/>
      <c r="H68" s="3"/>
      <c r="I68" s="3"/>
    </row>
    <row r="69" spans="4:10" x14ac:dyDescent="0.2">
      <c r="D69" s="3" t="s">
        <v>104</v>
      </c>
      <c r="E69" s="3"/>
      <c r="F69" s="3"/>
      <c r="G69" s="3"/>
      <c r="H69" s="3"/>
      <c r="I69" s="3"/>
    </row>
    <row r="70" spans="4:10" x14ac:dyDescent="0.2">
      <c r="D70" s="3" t="s">
        <v>105</v>
      </c>
      <c r="E70" s="3"/>
      <c r="F70" s="3"/>
      <c r="G70" s="3"/>
      <c r="H70" s="3"/>
      <c r="I70" s="3"/>
    </row>
    <row r="71" spans="4:10" x14ac:dyDescent="0.2">
      <c r="D71" s="3" t="s">
        <v>106</v>
      </c>
      <c r="E71" s="3"/>
      <c r="F71" s="3"/>
      <c r="G71" s="3"/>
      <c r="H71" s="3"/>
      <c r="I71" s="3"/>
    </row>
    <row r="72" spans="4:10" x14ac:dyDescent="0.2">
      <c r="D72" s="3" t="s">
        <v>107</v>
      </c>
      <c r="E72" s="3"/>
      <c r="F72" s="3"/>
      <c r="G72" s="3"/>
      <c r="H72" s="3"/>
      <c r="I72" s="3"/>
    </row>
    <row r="73" spans="4:10" x14ac:dyDescent="0.2">
      <c r="D73" s="3" t="s">
        <v>108</v>
      </c>
      <c r="E73" s="3"/>
      <c r="F73" s="3"/>
      <c r="G73" s="3"/>
      <c r="H73" s="3"/>
      <c r="I73" s="3"/>
    </row>
    <row r="74" spans="4:10" x14ac:dyDescent="0.2">
      <c r="D74" s="3" t="s">
        <v>109</v>
      </c>
      <c r="E74" s="3"/>
      <c r="F74" s="3"/>
      <c r="G74" s="3"/>
      <c r="H74" s="3"/>
      <c r="I74" s="3"/>
    </row>
    <row r="75" spans="4:10" x14ac:dyDescent="0.2">
      <c r="D75" s="3" t="s">
        <v>110</v>
      </c>
      <c r="E75" s="3"/>
      <c r="F75" s="3"/>
      <c r="G75" s="3"/>
      <c r="H75" s="3"/>
      <c r="I75" s="3"/>
    </row>
    <row r="76" spans="4:10" x14ac:dyDescent="0.2">
      <c r="D76" s="3" t="s">
        <v>111</v>
      </c>
      <c r="E76" s="3"/>
      <c r="F76" s="3"/>
      <c r="G76" s="3"/>
      <c r="H76" s="3"/>
      <c r="I76" s="3"/>
    </row>
    <row r="77" spans="4:10" x14ac:dyDescent="0.2">
      <c r="D77" s="3" t="s">
        <v>112</v>
      </c>
      <c r="E77" s="3"/>
      <c r="F77" s="3"/>
      <c r="G77" s="3"/>
      <c r="H77" s="3"/>
      <c r="I77" s="3"/>
    </row>
    <row r="78" spans="4:10" x14ac:dyDescent="0.2">
      <c r="D78" s="3" t="s">
        <v>113</v>
      </c>
      <c r="E78" s="3"/>
      <c r="F78" s="3"/>
      <c r="G78" s="3"/>
      <c r="H78" s="3"/>
      <c r="I78" s="3"/>
    </row>
    <row r="79" spans="4:10" x14ac:dyDescent="0.2">
      <c r="D79" s="3" t="s">
        <v>114</v>
      </c>
      <c r="E79" s="3"/>
      <c r="F79" s="3"/>
      <c r="G79" s="3"/>
      <c r="H79" s="3"/>
      <c r="I79" s="3"/>
    </row>
    <row r="80" spans="4:10" x14ac:dyDescent="0.2">
      <c r="D80" s="3" t="s">
        <v>115</v>
      </c>
      <c r="E80" s="3"/>
      <c r="F80" s="3"/>
      <c r="G80" s="3"/>
      <c r="H80" s="3"/>
      <c r="I80" s="3"/>
    </row>
    <row r="81" spans="4:9" x14ac:dyDescent="0.2">
      <c r="D81" s="3" t="s">
        <v>116</v>
      </c>
      <c r="E81" s="3"/>
      <c r="F81" s="3"/>
      <c r="G81" s="3"/>
      <c r="H81" s="3"/>
      <c r="I81" s="3"/>
    </row>
    <row r="82" spans="4:9" x14ac:dyDescent="0.2">
      <c r="D82" s="3" t="s">
        <v>117</v>
      </c>
      <c r="E82" s="3"/>
      <c r="F82" s="3"/>
      <c r="G82" s="3"/>
      <c r="H82" s="3"/>
      <c r="I82" s="3"/>
    </row>
    <row r="83" spans="4:9" x14ac:dyDescent="0.2">
      <c r="D83" s="3" t="s">
        <v>118</v>
      </c>
      <c r="E83" s="3"/>
      <c r="F83" s="3"/>
      <c r="G83" s="3"/>
      <c r="H83" s="3"/>
      <c r="I83" s="3"/>
    </row>
    <row r="84" spans="4:9" x14ac:dyDescent="0.2">
      <c r="D84" s="3" t="s">
        <v>119</v>
      </c>
      <c r="E84" s="3"/>
      <c r="F84" s="3"/>
      <c r="G84" s="3"/>
      <c r="H84" s="3"/>
      <c r="I84" s="3"/>
    </row>
    <row r="85" spans="4:9" x14ac:dyDescent="0.2">
      <c r="D85" s="3" t="s">
        <v>120</v>
      </c>
      <c r="E85" s="3"/>
      <c r="F85" s="3"/>
      <c r="G85" s="3"/>
      <c r="H85" s="3"/>
      <c r="I85" s="3"/>
    </row>
    <row r="86" spans="4:9" x14ac:dyDescent="0.2">
      <c r="D86" s="3" t="s">
        <v>121</v>
      </c>
      <c r="E86" s="3"/>
      <c r="F86" s="3"/>
      <c r="G86" s="3"/>
      <c r="H86" s="3"/>
      <c r="I86" s="3"/>
    </row>
    <row r="87" spans="4:9" x14ac:dyDescent="0.2">
      <c r="D87" s="3" t="s">
        <v>122</v>
      </c>
      <c r="E87" s="3"/>
      <c r="F87" s="3"/>
      <c r="G87" s="3"/>
      <c r="H87" s="3"/>
      <c r="I87" s="3"/>
    </row>
    <row r="88" spans="4:9" x14ac:dyDescent="0.2">
      <c r="D88" s="3" t="s">
        <v>123</v>
      </c>
      <c r="E88" s="3"/>
      <c r="F88" s="3"/>
      <c r="G88" s="3"/>
      <c r="H88" s="3"/>
      <c r="I88" s="3"/>
    </row>
    <row r="89" spans="4:9" x14ac:dyDescent="0.2">
      <c r="D89" s="3" t="s">
        <v>124</v>
      </c>
      <c r="E89" s="3"/>
      <c r="F89" s="3"/>
      <c r="G89" s="3"/>
      <c r="H89" s="3"/>
      <c r="I89" s="3"/>
    </row>
    <row r="90" spans="4:9" x14ac:dyDescent="0.2">
      <c r="D90" s="3" t="s">
        <v>125</v>
      </c>
      <c r="E90" s="3"/>
      <c r="F90" s="3"/>
      <c r="G90" s="3"/>
      <c r="H90" s="3"/>
      <c r="I90" s="3"/>
    </row>
    <row r="91" spans="4:9" x14ac:dyDescent="0.2">
      <c r="D91" s="3" t="s">
        <v>126</v>
      </c>
      <c r="E91" s="3"/>
      <c r="F91" s="3"/>
      <c r="G91" s="3"/>
      <c r="H91" s="3"/>
      <c r="I91" s="3"/>
    </row>
    <row r="92" spans="4:9" x14ac:dyDescent="0.2">
      <c r="D92" s="3" t="s">
        <v>127</v>
      </c>
      <c r="E92" s="3"/>
      <c r="F92" s="3"/>
      <c r="G92" s="3"/>
      <c r="H92" s="3"/>
      <c r="I92" s="3"/>
    </row>
    <row r="93" spans="4:9" x14ac:dyDescent="0.2">
      <c r="D93" s="3" t="s">
        <v>128</v>
      </c>
      <c r="E93" s="3"/>
      <c r="F93" s="3"/>
      <c r="G93" s="3"/>
      <c r="H93" s="3"/>
      <c r="I93" s="3"/>
    </row>
    <row r="94" spans="4:9" x14ac:dyDescent="0.2">
      <c r="D94" s="3" t="s">
        <v>129</v>
      </c>
      <c r="E94" s="3"/>
      <c r="F94" s="3"/>
      <c r="G94" s="3"/>
      <c r="H94" s="3"/>
      <c r="I94" s="3"/>
    </row>
    <row r="95" spans="4:9" x14ac:dyDescent="0.2">
      <c r="D95" s="3" t="s">
        <v>130</v>
      </c>
      <c r="E95" s="3"/>
      <c r="F95" s="3"/>
      <c r="G95" s="3"/>
      <c r="H95" s="3"/>
      <c r="I95" s="3"/>
    </row>
    <row r="96" spans="4:9" x14ac:dyDescent="0.2">
      <c r="D96" s="3" t="s">
        <v>131</v>
      </c>
      <c r="E96" s="3"/>
      <c r="F96" s="3"/>
      <c r="G96" s="3"/>
      <c r="H96" s="3"/>
      <c r="I96" s="3"/>
    </row>
    <row r="97" spans="4:9" x14ac:dyDescent="0.2">
      <c r="D97" s="3"/>
      <c r="E97" s="3"/>
      <c r="F97" s="3"/>
      <c r="G97" s="3"/>
      <c r="H97" s="3"/>
      <c r="I97" s="3"/>
    </row>
    <row r="98" spans="4:9" x14ac:dyDescent="0.2">
      <c r="D98" s="2"/>
      <c r="E98" s="2"/>
      <c r="F98" s="2"/>
      <c r="G98" s="2"/>
      <c r="H98" s="2"/>
      <c r="I98" s="2"/>
    </row>
    <row r="99" spans="4:9" x14ac:dyDescent="0.2">
      <c r="D99" s="2"/>
      <c r="E99" s="2"/>
      <c r="F99" s="2"/>
      <c r="G99" s="2"/>
      <c r="H99" s="2"/>
      <c r="I99" s="2"/>
    </row>
    <row r="100" spans="4:9" x14ac:dyDescent="0.2">
      <c r="D100" s="2"/>
      <c r="E100" s="2"/>
      <c r="F100" s="2"/>
      <c r="G100" s="2"/>
      <c r="H100" s="2"/>
      <c r="I100" s="2"/>
    </row>
    <row r="101" spans="4:9" x14ac:dyDescent="0.2">
      <c r="D101" s="2"/>
      <c r="E101" s="2"/>
      <c r="F101" s="2"/>
      <c r="G101" s="2"/>
      <c r="H101" s="2"/>
      <c r="I101" s="2"/>
    </row>
    <row r="102" spans="4:9" x14ac:dyDescent="0.2">
      <c r="D102" s="2"/>
      <c r="E102" s="2"/>
      <c r="F102" s="2"/>
      <c r="G102" s="2"/>
      <c r="H102" s="2"/>
      <c r="I102" s="2"/>
    </row>
    <row r="103" spans="4:9" x14ac:dyDescent="0.2">
      <c r="D103" s="2"/>
      <c r="E103" s="2"/>
      <c r="F103" s="2"/>
      <c r="G103" s="2"/>
      <c r="H103" s="2"/>
      <c r="I103" s="2"/>
    </row>
    <row r="104" spans="4:9" x14ac:dyDescent="0.2">
      <c r="D104" s="2"/>
      <c r="E104" s="2"/>
      <c r="F104" s="2"/>
      <c r="G104" s="2"/>
      <c r="H104" s="2"/>
      <c r="I104" s="2"/>
    </row>
    <row r="105" spans="4:9" x14ac:dyDescent="0.2">
      <c r="D105" s="2"/>
      <c r="E105" s="2"/>
      <c r="F105" s="2"/>
      <c r="G105" s="2"/>
      <c r="H105" s="2"/>
      <c r="I105" s="2"/>
    </row>
    <row r="106" spans="4:9" x14ac:dyDescent="0.2">
      <c r="D106" s="2"/>
      <c r="E106" s="2"/>
      <c r="F106" s="2"/>
      <c r="G106" s="2"/>
      <c r="H106" s="2"/>
      <c r="I106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96"/>
  <sheetViews>
    <sheetView workbookViewId="0">
      <selection activeCell="K4" sqref="K4"/>
    </sheetView>
  </sheetViews>
  <sheetFormatPr baseColWidth="10" defaultColWidth="8.83203125" defaultRowHeight="16" x14ac:dyDescent="0.2"/>
  <cols>
    <col min="1" max="1" width="15.83203125" bestFit="1" customWidth="1"/>
    <col min="2" max="2" width="10" customWidth="1"/>
  </cols>
  <sheetData>
    <row r="1" spans="1:11" x14ac:dyDescent="0.2">
      <c r="A1" s="99" t="s">
        <v>0</v>
      </c>
      <c r="B1" s="2">
        <v>145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66" t="s">
        <v>363</v>
      </c>
    </row>
    <row r="2" spans="1:11" x14ac:dyDescent="0.2">
      <c r="A2" s="99" t="s">
        <v>2</v>
      </c>
      <c r="B2" s="17" t="s">
        <v>411</v>
      </c>
      <c r="C2" s="2"/>
      <c r="D2" s="3" t="s">
        <v>37</v>
      </c>
      <c r="E2" s="3">
        <v>38.74</v>
      </c>
      <c r="F2" s="3">
        <v>38.08</v>
      </c>
      <c r="G2" s="3">
        <v>23.2</v>
      </c>
      <c r="H2" s="3">
        <v>20.52</v>
      </c>
      <c r="I2" s="3" t="s">
        <v>225</v>
      </c>
      <c r="J2" t="s">
        <v>571</v>
      </c>
      <c r="K2" s="2" t="s">
        <v>875</v>
      </c>
    </row>
    <row r="3" spans="1:11" x14ac:dyDescent="0.2">
      <c r="A3" s="99" t="s">
        <v>3</v>
      </c>
      <c r="B3" s="2">
        <v>69</v>
      </c>
      <c r="C3" s="2"/>
      <c r="D3" s="3" t="s">
        <v>38</v>
      </c>
      <c r="E3" s="3">
        <v>50.77</v>
      </c>
      <c r="F3" s="3">
        <v>40.19</v>
      </c>
      <c r="G3" s="3">
        <v>24.5</v>
      </c>
      <c r="H3" s="3">
        <v>20.99</v>
      </c>
      <c r="I3" s="3" t="s">
        <v>226</v>
      </c>
    </row>
    <row r="4" spans="1:11" x14ac:dyDescent="0.2">
      <c r="A4" s="99" t="s">
        <v>825</v>
      </c>
      <c r="B4" s="51">
        <v>44318</v>
      </c>
      <c r="C4" s="2"/>
      <c r="D4" s="3" t="s">
        <v>39</v>
      </c>
      <c r="E4" s="3">
        <v>51.63</v>
      </c>
      <c r="F4" s="3">
        <v>39.19</v>
      </c>
      <c r="G4" s="3">
        <v>23.6</v>
      </c>
      <c r="H4" s="3">
        <v>19.829999999999998</v>
      </c>
      <c r="I4" s="3" t="s">
        <v>227</v>
      </c>
      <c r="K4" s="2" t="s">
        <v>813</v>
      </c>
    </row>
    <row r="5" spans="1:11" x14ac:dyDescent="0.2">
      <c r="A5" s="2"/>
      <c r="B5" s="2"/>
      <c r="C5" s="2"/>
      <c r="D5" s="3" t="s">
        <v>40</v>
      </c>
      <c r="E5" s="3">
        <v>49.88</v>
      </c>
      <c r="F5" s="3">
        <v>38.21</v>
      </c>
      <c r="G5" s="27">
        <v>23</v>
      </c>
      <c r="H5" s="3">
        <v>20.49</v>
      </c>
      <c r="I5" s="3" t="s">
        <v>228</v>
      </c>
      <c r="K5" s="2" t="s">
        <v>814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3">
        <v>50.54</v>
      </c>
      <c r="F6" s="3">
        <v>38.380000000000003</v>
      </c>
      <c r="G6" s="3">
        <v>24.6</v>
      </c>
      <c r="H6" s="3">
        <v>20.75</v>
      </c>
      <c r="I6" s="3" t="s">
        <v>229</v>
      </c>
      <c r="K6" s="33"/>
    </row>
    <row r="7" spans="1:11" x14ac:dyDescent="0.2">
      <c r="A7" s="2" t="s">
        <v>26</v>
      </c>
      <c r="B7" s="34">
        <v>65</v>
      </c>
      <c r="C7" s="2"/>
      <c r="D7" s="3" t="s">
        <v>42</v>
      </c>
      <c r="E7" s="3">
        <v>49.33</v>
      </c>
      <c r="F7" s="3">
        <v>38.950000000000003</v>
      </c>
      <c r="G7" s="3">
        <v>23.3</v>
      </c>
      <c r="H7" s="3">
        <v>19.57</v>
      </c>
      <c r="I7" s="3" t="s">
        <v>230</v>
      </c>
      <c r="K7" s="69" t="s">
        <v>816</v>
      </c>
    </row>
    <row r="8" spans="1:11" x14ac:dyDescent="0.2">
      <c r="A8" s="2" t="s">
        <v>27</v>
      </c>
      <c r="B8" s="34">
        <v>4</v>
      </c>
      <c r="C8" s="2"/>
      <c r="D8" s="3" t="s">
        <v>43</v>
      </c>
      <c r="E8" s="3">
        <v>47.67</v>
      </c>
      <c r="F8" s="3">
        <v>38.43</v>
      </c>
      <c r="G8" s="27">
        <v>23</v>
      </c>
      <c r="H8" s="3">
        <v>18.53</v>
      </c>
      <c r="I8" s="3" t="s">
        <v>231</v>
      </c>
      <c r="K8" s="69" t="s">
        <v>817</v>
      </c>
    </row>
    <row r="9" spans="1:11" x14ac:dyDescent="0.2">
      <c r="A9" s="2" t="s">
        <v>28</v>
      </c>
      <c r="B9" s="34">
        <v>32</v>
      </c>
      <c r="C9" s="2"/>
      <c r="D9" s="3" t="s">
        <v>44</v>
      </c>
      <c r="E9" s="3">
        <v>48.42</v>
      </c>
      <c r="F9" s="3">
        <v>37.43</v>
      </c>
      <c r="G9" s="3">
        <v>23.8</v>
      </c>
      <c r="H9" s="3">
        <v>18.25</v>
      </c>
      <c r="I9" s="3" t="s">
        <v>232</v>
      </c>
      <c r="K9" s="69" t="s">
        <v>815</v>
      </c>
    </row>
    <row r="10" spans="1:11" x14ac:dyDescent="0.2">
      <c r="A10" s="2" t="s">
        <v>29</v>
      </c>
      <c r="B10" s="34">
        <v>101</v>
      </c>
      <c r="C10" s="2"/>
      <c r="D10" s="3" t="s">
        <v>45</v>
      </c>
      <c r="E10" s="3">
        <v>47.86</v>
      </c>
      <c r="F10" s="3">
        <v>38.520000000000003</v>
      </c>
      <c r="G10" s="3">
        <v>23.2</v>
      </c>
      <c r="H10" s="24">
        <v>18.2</v>
      </c>
      <c r="I10" s="3" t="s">
        <v>233</v>
      </c>
    </row>
    <row r="11" spans="1:11" x14ac:dyDescent="0.2">
      <c r="A11" s="2"/>
      <c r="B11" s="2"/>
      <c r="C11" s="2"/>
      <c r="D11" s="3" t="s">
        <v>46</v>
      </c>
      <c r="E11" s="3">
        <v>49.19</v>
      </c>
      <c r="F11" s="3">
        <v>39.74</v>
      </c>
      <c r="G11" s="27">
        <v>25</v>
      </c>
      <c r="H11" s="3">
        <v>18.559999999999999</v>
      </c>
      <c r="I11" s="3" t="s">
        <v>234</v>
      </c>
    </row>
    <row r="12" spans="1:11" x14ac:dyDescent="0.2">
      <c r="B12" s="33"/>
      <c r="C12" s="33"/>
      <c r="D12" s="3" t="s">
        <v>47</v>
      </c>
      <c r="E12" s="3">
        <v>47.54</v>
      </c>
      <c r="F12" s="3">
        <v>38.47</v>
      </c>
      <c r="G12" s="3">
        <v>21.4</v>
      </c>
      <c r="H12" s="3">
        <v>18.71</v>
      </c>
      <c r="I12" s="3" t="s">
        <v>235</v>
      </c>
    </row>
    <row r="13" spans="1:11" x14ac:dyDescent="0.2">
      <c r="B13" s="33"/>
      <c r="C13" s="33"/>
      <c r="D13" s="3" t="s">
        <v>48</v>
      </c>
      <c r="E13" s="3">
        <v>48.25</v>
      </c>
      <c r="F13" s="3">
        <v>39.06</v>
      </c>
      <c r="G13" s="3">
        <v>23.6</v>
      </c>
      <c r="H13" s="3">
        <v>18.149999999999999</v>
      </c>
      <c r="I13" s="3" t="s">
        <v>236</v>
      </c>
    </row>
    <row r="14" spans="1:11" x14ac:dyDescent="0.2">
      <c r="D14" s="3" t="s">
        <v>49</v>
      </c>
      <c r="E14" s="3">
        <v>48.99</v>
      </c>
      <c r="F14" s="24">
        <v>37</v>
      </c>
      <c r="G14" s="3">
        <v>24.2</v>
      </c>
      <c r="H14" s="3">
        <v>20.34</v>
      </c>
      <c r="I14" s="3" t="s">
        <v>237</v>
      </c>
    </row>
    <row r="15" spans="1:11" x14ac:dyDescent="0.2">
      <c r="B15" s="33"/>
      <c r="C15" s="33"/>
      <c r="D15" s="3" t="s">
        <v>50</v>
      </c>
      <c r="E15" s="3">
        <v>48.13</v>
      </c>
      <c r="F15" s="3">
        <v>38.840000000000003</v>
      </c>
      <c r="G15" s="3">
        <v>23.8</v>
      </c>
      <c r="H15" s="3">
        <v>20.04</v>
      </c>
      <c r="I15" s="3" t="s">
        <v>238</v>
      </c>
    </row>
    <row r="16" spans="1:11" x14ac:dyDescent="0.2">
      <c r="B16" s="33"/>
      <c r="C16" s="33"/>
      <c r="D16" s="3" t="s">
        <v>51</v>
      </c>
      <c r="E16" s="3">
        <v>48.14</v>
      </c>
      <c r="F16" s="3">
        <v>38.89</v>
      </c>
      <c r="G16" s="3">
        <v>23.1</v>
      </c>
      <c r="H16" s="3">
        <v>18.62</v>
      </c>
      <c r="I16" s="3" t="s">
        <v>239</v>
      </c>
    </row>
    <row r="17" spans="2:9" x14ac:dyDescent="0.2">
      <c r="B17" s="33"/>
      <c r="C17" s="33"/>
      <c r="D17" s="3" t="s">
        <v>52</v>
      </c>
      <c r="E17" s="3">
        <v>47.48</v>
      </c>
      <c r="F17" s="3">
        <v>39.79</v>
      </c>
      <c r="G17" s="3">
        <v>24.4</v>
      </c>
      <c r="H17" s="24">
        <v>18.899999999999999</v>
      </c>
      <c r="I17" s="3" t="s">
        <v>240</v>
      </c>
    </row>
    <row r="18" spans="2:9" x14ac:dyDescent="0.2">
      <c r="B18" s="33"/>
      <c r="C18" s="33"/>
      <c r="D18" s="3" t="s">
        <v>53</v>
      </c>
      <c r="E18" s="3">
        <v>49.17</v>
      </c>
      <c r="F18" s="3">
        <v>37.340000000000003</v>
      </c>
      <c r="G18" s="3">
        <v>24.1</v>
      </c>
      <c r="H18" s="3">
        <v>19.489999999999998</v>
      </c>
      <c r="I18" s="3" t="s">
        <v>241</v>
      </c>
    </row>
    <row r="19" spans="2:9" x14ac:dyDescent="0.2">
      <c r="D19" s="3" t="s">
        <v>54</v>
      </c>
      <c r="E19" s="24">
        <v>45.8</v>
      </c>
      <c r="F19" s="3">
        <v>37.340000000000003</v>
      </c>
      <c r="G19" s="3">
        <v>21.7</v>
      </c>
      <c r="H19" s="3">
        <v>18.98</v>
      </c>
      <c r="I19" s="3" t="s">
        <v>242</v>
      </c>
    </row>
    <row r="20" spans="2:9" x14ac:dyDescent="0.2">
      <c r="D20" s="3" t="s">
        <v>55</v>
      </c>
      <c r="E20" s="3">
        <v>48.53</v>
      </c>
      <c r="F20" s="3">
        <v>36.869999999999997</v>
      </c>
      <c r="G20" s="3">
        <v>22.1</v>
      </c>
      <c r="H20" s="3">
        <v>18.850000000000001</v>
      </c>
      <c r="I20" s="3" t="s">
        <v>243</v>
      </c>
    </row>
    <row r="21" spans="2:9" x14ac:dyDescent="0.2">
      <c r="D21" s="3" t="s">
        <v>56</v>
      </c>
      <c r="E21" s="3">
        <v>48.03</v>
      </c>
      <c r="F21" s="3">
        <v>37.19</v>
      </c>
      <c r="G21" s="3">
        <v>23.1</v>
      </c>
      <c r="H21" s="3">
        <v>19.28</v>
      </c>
      <c r="I21" s="3" t="s">
        <v>244</v>
      </c>
    </row>
    <row r="22" spans="2:9" x14ac:dyDescent="0.2">
      <c r="D22" s="3" t="s">
        <v>57</v>
      </c>
      <c r="E22" s="3">
        <v>48.26</v>
      </c>
      <c r="F22" s="24">
        <v>38</v>
      </c>
      <c r="G22" s="3">
        <v>23.9</v>
      </c>
      <c r="H22" s="3">
        <v>19.62</v>
      </c>
      <c r="I22" s="3" t="s">
        <v>245</v>
      </c>
    </row>
    <row r="23" spans="2:9" x14ac:dyDescent="0.2">
      <c r="D23" s="3" t="s">
        <v>58</v>
      </c>
      <c r="E23" s="3">
        <v>46.63</v>
      </c>
      <c r="F23" s="24">
        <v>38.799999999999997</v>
      </c>
      <c r="G23" s="3">
        <v>22.8</v>
      </c>
      <c r="H23" s="3">
        <v>19.98</v>
      </c>
      <c r="I23" s="3" t="s">
        <v>246</v>
      </c>
    </row>
    <row r="24" spans="2:9" x14ac:dyDescent="0.2">
      <c r="D24" s="3" t="s">
        <v>59</v>
      </c>
      <c r="E24" s="3">
        <v>49.87</v>
      </c>
      <c r="F24" s="24">
        <v>40.1</v>
      </c>
      <c r="G24" s="3">
        <v>23.7</v>
      </c>
      <c r="H24" s="3">
        <v>19.14</v>
      </c>
      <c r="I24" s="3" t="s">
        <v>247</v>
      </c>
    </row>
    <row r="25" spans="2:9" x14ac:dyDescent="0.2">
      <c r="D25" s="3" t="s">
        <v>60</v>
      </c>
      <c r="E25" s="3">
        <v>50.65</v>
      </c>
      <c r="F25" s="3">
        <v>39.590000000000003</v>
      </c>
      <c r="G25" s="3">
        <v>24.3</v>
      </c>
      <c r="H25" s="3">
        <v>18.739999999999998</v>
      </c>
      <c r="I25" s="3" t="s">
        <v>248</v>
      </c>
    </row>
    <row r="26" spans="2:9" x14ac:dyDescent="0.2">
      <c r="D26" s="3" t="s">
        <v>61</v>
      </c>
      <c r="E26" s="3">
        <v>47.84</v>
      </c>
      <c r="F26" s="3">
        <v>38.479999999999997</v>
      </c>
      <c r="G26" s="3">
        <v>22.6</v>
      </c>
      <c r="H26" s="3">
        <v>19.760000000000002</v>
      </c>
      <c r="I26" s="3" t="s">
        <v>249</v>
      </c>
    </row>
    <row r="27" spans="2:9" x14ac:dyDescent="0.2">
      <c r="D27" s="3" t="s">
        <v>62</v>
      </c>
      <c r="E27" s="3">
        <v>50.48</v>
      </c>
      <c r="F27" s="3">
        <v>38.97</v>
      </c>
      <c r="G27" s="3">
        <v>25.2</v>
      </c>
      <c r="H27" s="3">
        <v>18.59</v>
      </c>
      <c r="I27" s="3" t="s">
        <v>250</v>
      </c>
    </row>
    <row r="28" spans="2:9" x14ac:dyDescent="0.2">
      <c r="D28" s="3" t="s">
        <v>63</v>
      </c>
      <c r="E28" s="3">
        <v>46.32</v>
      </c>
      <c r="F28" s="3">
        <v>37.71</v>
      </c>
      <c r="G28" s="3">
        <v>23.1</v>
      </c>
      <c r="H28" s="3">
        <v>19.43</v>
      </c>
      <c r="I28" s="3" t="s">
        <v>251</v>
      </c>
    </row>
    <row r="29" spans="2:9" x14ac:dyDescent="0.2">
      <c r="D29" s="3" t="s">
        <v>64</v>
      </c>
      <c r="E29" s="3">
        <v>48.66</v>
      </c>
      <c r="F29" s="24">
        <v>39.6</v>
      </c>
      <c r="G29" s="3">
        <v>24.3</v>
      </c>
      <c r="H29" s="3">
        <v>18.53</v>
      </c>
      <c r="I29" s="3" t="s">
        <v>252</v>
      </c>
    </row>
    <row r="30" spans="2:9" x14ac:dyDescent="0.2">
      <c r="D30" s="3" t="s">
        <v>65</v>
      </c>
      <c r="E30" s="3">
        <v>49.28</v>
      </c>
      <c r="F30" s="24">
        <v>38.200000000000003</v>
      </c>
      <c r="G30" s="3">
        <v>23.6</v>
      </c>
      <c r="H30" s="3">
        <v>19.38</v>
      </c>
      <c r="I30" s="3" t="s">
        <v>253</v>
      </c>
    </row>
    <row r="31" spans="2:9" x14ac:dyDescent="0.2">
      <c r="D31" s="3" t="s">
        <v>66</v>
      </c>
      <c r="E31" s="3">
        <v>48.02</v>
      </c>
      <c r="F31" s="3">
        <v>38.44</v>
      </c>
      <c r="G31" s="3">
        <v>23.4</v>
      </c>
      <c r="H31" s="3">
        <v>18.75</v>
      </c>
      <c r="I31" s="3" t="s">
        <v>254</v>
      </c>
    </row>
    <row r="32" spans="2:9" x14ac:dyDescent="0.2">
      <c r="D32" s="3" t="s">
        <v>67</v>
      </c>
      <c r="E32" s="3">
        <v>47.61</v>
      </c>
      <c r="F32" s="3">
        <v>39.42</v>
      </c>
      <c r="G32" s="3">
        <v>22.3</v>
      </c>
      <c r="H32" s="3">
        <v>19.670000000000002</v>
      </c>
      <c r="I32" s="3" t="s">
        <v>255</v>
      </c>
    </row>
    <row r="33" spans="4:9" x14ac:dyDescent="0.2">
      <c r="D33" s="3" t="s">
        <v>68</v>
      </c>
      <c r="E33" s="24">
        <v>47.4</v>
      </c>
      <c r="F33" s="3">
        <v>38.53</v>
      </c>
      <c r="G33" s="3">
        <v>22.6</v>
      </c>
      <c r="H33" s="3">
        <v>18.64</v>
      </c>
      <c r="I33" s="3" t="s">
        <v>256</v>
      </c>
    </row>
    <row r="34" spans="4:9" x14ac:dyDescent="0.2">
      <c r="D34" s="3" t="s">
        <v>69</v>
      </c>
      <c r="E34" s="3">
        <v>48.73</v>
      </c>
      <c r="F34" s="24">
        <v>37</v>
      </c>
      <c r="G34" s="3">
        <v>23.4</v>
      </c>
      <c r="H34" s="3">
        <v>18.989999999999998</v>
      </c>
      <c r="I34" s="3" t="s">
        <v>257</v>
      </c>
    </row>
    <row r="35" spans="4:9" x14ac:dyDescent="0.2">
      <c r="D35" s="3" t="s">
        <v>70</v>
      </c>
      <c r="E35" s="3">
        <v>50.54</v>
      </c>
      <c r="F35" s="3">
        <v>40.369999999999997</v>
      </c>
      <c r="G35" s="3">
        <v>23.9</v>
      </c>
      <c r="H35" s="3">
        <v>19.260000000000002</v>
      </c>
      <c r="I35" s="3" t="s">
        <v>258</v>
      </c>
    </row>
    <row r="36" spans="4:9" x14ac:dyDescent="0.2">
      <c r="D36" s="3" t="s">
        <v>71</v>
      </c>
      <c r="E36" s="3">
        <v>48.74</v>
      </c>
      <c r="F36" s="24">
        <v>37.6</v>
      </c>
      <c r="G36" s="3">
        <v>23.7</v>
      </c>
      <c r="H36" s="3">
        <v>19.079999999999998</v>
      </c>
      <c r="I36" s="3" t="s">
        <v>259</v>
      </c>
    </row>
    <row r="37" spans="4:9" x14ac:dyDescent="0.2">
      <c r="D37" s="3" t="s">
        <v>72</v>
      </c>
      <c r="E37" s="3">
        <v>48.34</v>
      </c>
      <c r="F37" s="3">
        <v>38.94</v>
      </c>
      <c r="G37" s="3">
        <v>22.9</v>
      </c>
      <c r="H37" s="3">
        <v>19.46</v>
      </c>
      <c r="I37" s="3" t="s">
        <v>260</v>
      </c>
    </row>
    <row r="38" spans="4:9" x14ac:dyDescent="0.2">
      <c r="D38" s="3" t="s">
        <v>73</v>
      </c>
      <c r="E38" s="3">
        <v>45.82</v>
      </c>
      <c r="F38" s="3">
        <v>38.18</v>
      </c>
      <c r="G38" s="27">
        <v>23</v>
      </c>
      <c r="H38" s="3">
        <v>19.309999999999999</v>
      </c>
      <c r="I38" s="3" t="s">
        <v>261</v>
      </c>
    </row>
    <row r="39" spans="4:9" x14ac:dyDescent="0.2">
      <c r="D39" s="3" t="s">
        <v>74</v>
      </c>
      <c r="E39" s="3">
        <v>49.28</v>
      </c>
      <c r="F39" s="3">
        <v>40.270000000000003</v>
      </c>
      <c r="G39" s="3">
        <v>24.2</v>
      </c>
      <c r="H39" s="3">
        <v>19.48</v>
      </c>
      <c r="I39" s="3" t="s">
        <v>262</v>
      </c>
    </row>
    <row r="40" spans="4:9" x14ac:dyDescent="0.2">
      <c r="D40" s="3" t="s">
        <v>75</v>
      </c>
      <c r="E40" s="3">
        <v>48.89</v>
      </c>
      <c r="F40" s="24">
        <v>38.799999999999997</v>
      </c>
      <c r="G40" s="3">
        <v>24.3</v>
      </c>
      <c r="H40" s="3">
        <v>19.78</v>
      </c>
      <c r="I40" s="3" t="s">
        <v>263</v>
      </c>
    </row>
    <row r="41" spans="4:9" x14ac:dyDescent="0.2">
      <c r="D41" s="3" t="s">
        <v>76</v>
      </c>
      <c r="E41" s="3">
        <v>46.84</v>
      </c>
      <c r="F41" s="3">
        <v>36.630000000000003</v>
      </c>
      <c r="G41" s="3">
        <v>23.3</v>
      </c>
      <c r="H41" s="3">
        <v>18.04</v>
      </c>
      <c r="I41" s="3" t="s">
        <v>264</v>
      </c>
    </row>
    <row r="42" spans="4:9" x14ac:dyDescent="0.2">
      <c r="D42" s="3" t="s">
        <v>77</v>
      </c>
      <c r="E42" s="3">
        <v>47.82</v>
      </c>
      <c r="F42" s="3">
        <v>39.14</v>
      </c>
      <c r="G42" s="3">
        <v>22.8</v>
      </c>
      <c r="H42" s="3">
        <v>18.260000000000002</v>
      </c>
      <c r="I42" s="3" t="s">
        <v>266</v>
      </c>
    </row>
    <row r="43" spans="4:9" x14ac:dyDescent="0.2">
      <c r="D43" s="3" t="s">
        <v>78</v>
      </c>
      <c r="E43" s="3">
        <v>48.43</v>
      </c>
      <c r="F43" s="24">
        <v>39.700000000000003</v>
      </c>
      <c r="G43" s="3">
        <v>23.1</v>
      </c>
      <c r="H43" s="3">
        <v>19.32</v>
      </c>
      <c r="I43" s="3" t="s">
        <v>267</v>
      </c>
    </row>
    <row r="44" spans="4:9" x14ac:dyDescent="0.2">
      <c r="D44" s="3" t="s">
        <v>79</v>
      </c>
      <c r="E44" s="3">
        <v>48.09</v>
      </c>
      <c r="F44" s="24">
        <v>37.799999999999997</v>
      </c>
      <c r="G44" s="3">
        <v>22.5</v>
      </c>
      <c r="H44" s="24">
        <v>19.3</v>
      </c>
      <c r="I44" s="3" t="s">
        <v>268</v>
      </c>
    </row>
    <row r="45" spans="4:9" x14ac:dyDescent="0.2">
      <c r="D45" s="3" t="s">
        <v>80</v>
      </c>
      <c r="E45" s="3">
        <v>48.21</v>
      </c>
      <c r="F45" s="3">
        <v>37.909999999999997</v>
      </c>
      <c r="G45" s="3">
        <v>23.8</v>
      </c>
      <c r="H45" s="3">
        <v>18.95</v>
      </c>
      <c r="I45" s="3" t="s">
        <v>269</v>
      </c>
    </row>
    <row r="46" spans="4:9" x14ac:dyDescent="0.2">
      <c r="D46" s="3" t="s">
        <v>81</v>
      </c>
      <c r="E46" s="3">
        <v>47.99</v>
      </c>
      <c r="F46" s="3">
        <v>37.26</v>
      </c>
      <c r="G46" s="3">
        <v>23.2</v>
      </c>
      <c r="H46" s="3">
        <v>19.57</v>
      </c>
      <c r="I46" s="3" t="s">
        <v>270</v>
      </c>
    </row>
    <row r="47" spans="4:9" x14ac:dyDescent="0.2">
      <c r="D47" s="3" t="s">
        <v>82</v>
      </c>
      <c r="E47" s="3">
        <v>50.64</v>
      </c>
      <c r="F47" s="3">
        <v>39.47</v>
      </c>
      <c r="G47" s="3">
        <v>24.6</v>
      </c>
      <c r="H47" s="3">
        <v>19.649999999999999</v>
      </c>
      <c r="I47" s="3" t="s">
        <v>271</v>
      </c>
    </row>
    <row r="48" spans="4:9" x14ac:dyDescent="0.2">
      <c r="D48" s="3" t="s">
        <v>83</v>
      </c>
      <c r="E48" s="24">
        <v>48.6</v>
      </c>
      <c r="F48" s="24">
        <v>39.9</v>
      </c>
      <c r="G48" s="3">
        <v>22.4</v>
      </c>
      <c r="H48" s="3">
        <v>18.239999999999998</v>
      </c>
      <c r="I48" s="3" t="s">
        <v>272</v>
      </c>
    </row>
    <row r="49" spans="4:10" x14ac:dyDescent="0.2">
      <c r="D49" s="3" t="s">
        <v>84</v>
      </c>
      <c r="E49" s="3">
        <v>49.68</v>
      </c>
      <c r="F49" s="3">
        <v>39.19</v>
      </c>
      <c r="G49" s="3">
        <v>24.4</v>
      </c>
      <c r="H49" s="3">
        <v>18.79</v>
      </c>
      <c r="I49" s="3" t="s">
        <v>273</v>
      </c>
    </row>
    <row r="50" spans="4:10" x14ac:dyDescent="0.2">
      <c r="D50" s="3" t="s">
        <v>85</v>
      </c>
      <c r="E50" s="3">
        <v>46.38</v>
      </c>
      <c r="F50" s="3">
        <v>38.020000000000003</v>
      </c>
      <c r="G50" s="3">
        <v>22.5</v>
      </c>
      <c r="H50" s="3">
        <v>18.93</v>
      </c>
      <c r="I50" s="3" t="s">
        <v>370</v>
      </c>
    </row>
    <row r="51" spans="4:10" x14ac:dyDescent="0.2">
      <c r="D51" s="3" t="s">
        <v>86</v>
      </c>
      <c r="E51" s="3">
        <v>49.46</v>
      </c>
      <c r="F51" s="24">
        <v>39.200000000000003</v>
      </c>
      <c r="G51" s="3">
        <v>24.2</v>
      </c>
      <c r="H51" s="3">
        <v>19.170000000000002</v>
      </c>
      <c r="I51" s="3" t="s">
        <v>371</v>
      </c>
    </row>
    <row r="52" spans="4:10" x14ac:dyDescent="0.2">
      <c r="D52" s="3" t="s">
        <v>87</v>
      </c>
      <c r="E52" s="3">
        <v>48.42</v>
      </c>
      <c r="F52" s="3">
        <v>38.36</v>
      </c>
      <c r="G52" s="3">
        <v>23.4</v>
      </c>
      <c r="H52" s="24">
        <v>18.8</v>
      </c>
      <c r="I52" s="3" t="s">
        <v>372</v>
      </c>
    </row>
    <row r="53" spans="4:10" x14ac:dyDescent="0.2">
      <c r="D53" s="3" t="s">
        <v>88</v>
      </c>
      <c r="E53" s="3">
        <v>48.43</v>
      </c>
      <c r="F53" s="3">
        <v>37.049999999999997</v>
      </c>
      <c r="G53" s="3">
        <v>22.4</v>
      </c>
      <c r="H53" s="3">
        <v>19.46</v>
      </c>
      <c r="I53" s="3" t="s">
        <v>373</v>
      </c>
    </row>
    <row r="54" spans="4:10" x14ac:dyDescent="0.2">
      <c r="D54" s="3" t="s">
        <v>89</v>
      </c>
      <c r="E54" s="3">
        <v>48.54</v>
      </c>
      <c r="F54" s="3">
        <v>38.22</v>
      </c>
      <c r="G54" s="3">
        <v>22.4</v>
      </c>
      <c r="H54" s="3">
        <v>18.13</v>
      </c>
      <c r="I54" s="3" t="s">
        <v>374</v>
      </c>
    </row>
    <row r="55" spans="4:10" x14ac:dyDescent="0.2">
      <c r="D55" s="3" t="s">
        <v>90</v>
      </c>
      <c r="E55" s="3">
        <v>47.81</v>
      </c>
      <c r="F55" s="3">
        <v>35.78</v>
      </c>
      <c r="G55" s="3">
        <v>21.5</v>
      </c>
      <c r="H55" s="3">
        <v>19.510000000000002</v>
      </c>
      <c r="I55" s="3" t="s">
        <v>375</v>
      </c>
      <c r="J55" t="s">
        <v>572</v>
      </c>
    </row>
    <row r="56" spans="4:10" x14ac:dyDescent="0.2">
      <c r="D56" s="3" t="s">
        <v>91</v>
      </c>
      <c r="E56" s="3">
        <v>48.62</v>
      </c>
      <c r="F56" s="3">
        <v>35.44</v>
      </c>
      <c r="G56" s="3">
        <v>22.5</v>
      </c>
      <c r="H56" s="3">
        <v>18.739999999999998</v>
      </c>
      <c r="I56" s="3" t="s">
        <v>376</v>
      </c>
    </row>
    <row r="57" spans="4:10" x14ac:dyDescent="0.2">
      <c r="D57" s="3" t="s">
        <v>92</v>
      </c>
      <c r="E57" s="3">
        <v>46.81</v>
      </c>
      <c r="F57" s="3">
        <v>36.01</v>
      </c>
      <c r="G57" s="3">
        <v>22.6</v>
      </c>
      <c r="H57" s="3">
        <v>18.95</v>
      </c>
      <c r="I57" s="3" t="s">
        <v>377</v>
      </c>
    </row>
    <row r="58" spans="4:10" x14ac:dyDescent="0.2">
      <c r="D58" s="3" t="s">
        <v>93</v>
      </c>
      <c r="E58" s="24">
        <v>47.2</v>
      </c>
      <c r="F58" s="3">
        <v>35.18</v>
      </c>
      <c r="G58" s="3">
        <v>23.6</v>
      </c>
      <c r="H58" s="3">
        <v>19.86</v>
      </c>
      <c r="I58" s="3" t="s">
        <v>378</v>
      </c>
    </row>
    <row r="59" spans="4:10" x14ac:dyDescent="0.2">
      <c r="D59" s="3" t="s">
        <v>94</v>
      </c>
      <c r="E59" s="3">
        <v>45.92</v>
      </c>
      <c r="F59" s="3">
        <v>35.22</v>
      </c>
      <c r="G59" s="3">
        <v>19.600000000000001</v>
      </c>
      <c r="H59" s="3">
        <v>18.170000000000002</v>
      </c>
      <c r="I59" s="3" t="s">
        <v>379</v>
      </c>
    </row>
    <row r="60" spans="4:10" x14ac:dyDescent="0.2">
      <c r="D60" s="3" t="s">
        <v>95</v>
      </c>
      <c r="E60" s="3">
        <v>48.64</v>
      </c>
      <c r="F60" s="3">
        <v>36.270000000000003</v>
      </c>
      <c r="G60" s="3">
        <v>23.9</v>
      </c>
      <c r="H60" s="3">
        <v>19.010000000000002</v>
      </c>
      <c r="I60" s="3" t="s">
        <v>380</v>
      </c>
    </row>
    <row r="61" spans="4:10" x14ac:dyDescent="0.2">
      <c r="D61" s="3" t="s">
        <v>96</v>
      </c>
      <c r="E61" s="3">
        <v>45.53</v>
      </c>
      <c r="F61" s="3">
        <v>31.74</v>
      </c>
      <c r="G61" s="3">
        <v>21.8</v>
      </c>
      <c r="H61" s="3">
        <v>18.329999999999998</v>
      </c>
      <c r="I61" s="3" t="s">
        <v>381</v>
      </c>
    </row>
    <row r="62" spans="4:10" x14ac:dyDescent="0.2">
      <c r="D62" s="3" t="s">
        <v>97</v>
      </c>
      <c r="E62" s="3">
        <v>45.15</v>
      </c>
      <c r="F62" s="3">
        <v>34.880000000000003</v>
      </c>
      <c r="G62" s="3">
        <v>23.2</v>
      </c>
      <c r="H62" s="3">
        <v>19.53</v>
      </c>
      <c r="I62" s="3" t="s">
        <v>382</v>
      </c>
    </row>
    <row r="63" spans="4:10" x14ac:dyDescent="0.2">
      <c r="D63" s="3" t="s">
        <v>98</v>
      </c>
      <c r="E63" s="3">
        <v>47.21</v>
      </c>
      <c r="F63" s="3">
        <v>35.229999999999997</v>
      </c>
      <c r="G63" s="3">
        <v>21.5</v>
      </c>
      <c r="H63" s="3">
        <v>18.84</v>
      </c>
      <c r="I63" s="3" t="s">
        <v>383</v>
      </c>
    </row>
    <row r="64" spans="4:10" x14ac:dyDescent="0.2">
      <c r="D64" s="3" t="s">
        <v>99</v>
      </c>
      <c r="E64" s="3">
        <v>46.48</v>
      </c>
      <c r="F64" s="3">
        <v>36.090000000000003</v>
      </c>
      <c r="G64" s="3">
        <v>22.5</v>
      </c>
      <c r="H64" s="3">
        <v>18.61</v>
      </c>
      <c r="I64" s="3" t="s">
        <v>384</v>
      </c>
    </row>
    <row r="65" spans="4:9" x14ac:dyDescent="0.2">
      <c r="D65" s="3" t="s">
        <v>100</v>
      </c>
      <c r="E65" s="3">
        <v>46.41</v>
      </c>
      <c r="F65" s="24">
        <v>33.799999999999997</v>
      </c>
      <c r="G65" s="3">
        <v>21.1</v>
      </c>
      <c r="H65" s="3">
        <v>19.14</v>
      </c>
      <c r="I65" s="3" t="s">
        <v>385</v>
      </c>
    </row>
    <row r="66" spans="4:9" x14ac:dyDescent="0.2">
      <c r="D66" s="3" t="s">
        <v>101</v>
      </c>
      <c r="E66" s="3">
        <v>46.16</v>
      </c>
      <c r="F66" s="3">
        <v>35.42</v>
      </c>
      <c r="G66" s="3">
        <v>22.3</v>
      </c>
      <c r="H66" s="24">
        <v>16.7</v>
      </c>
      <c r="I66" s="3" t="s">
        <v>323</v>
      </c>
    </row>
    <row r="67" spans="4:9" x14ac:dyDescent="0.2">
      <c r="D67" s="3" t="s">
        <v>102</v>
      </c>
      <c r="E67" s="3"/>
      <c r="F67" s="3"/>
      <c r="G67" s="3"/>
      <c r="H67" s="3"/>
      <c r="I67" s="3"/>
    </row>
    <row r="68" spans="4:9" x14ac:dyDescent="0.2">
      <c r="D68" s="3" t="s">
        <v>103</v>
      </c>
      <c r="E68" s="3"/>
      <c r="F68" s="3"/>
      <c r="G68" s="3"/>
      <c r="H68" s="3"/>
      <c r="I68" s="3"/>
    </row>
    <row r="69" spans="4:9" x14ac:dyDescent="0.2">
      <c r="D69" s="3" t="s">
        <v>104</v>
      </c>
      <c r="E69" s="3"/>
      <c r="F69" s="3"/>
      <c r="G69" s="3"/>
      <c r="H69" s="3"/>
      <c r="I69" s="3"/>
    </row>
    <row r="70" spans="4:9" x14ac:dyDescent="0.2">
      <c r="D70" s="3" t="s">
        <v>105</v>
      </c>
      <c r="E70" s="3"/>
      <c r="F70" s="3"/>
      <c r="G70" s="3"/>
      <c r="H70" s="3"/>
      <c r="I70" s="3"/>
    </row>
    <row r="71" spans="4:9" x14ac:dyDescent="0.2">
      <c r="D71" s="3" t="s">
        <v>106</v>
      </c>
      <c r="E71" s="3"/>
      <c r="F71" s="3"/>
      <c r="G71" s="3"/>
      <c r="H71" s="3"/>
      <c r="I71" s="3"/>
    </row>
    <row r="72" spans="4:9" x14ac:dyDescent="0.2">
      <c r="D72" s="3" t="s">
        <v>107</v>
      </c>
      <c r="E72" s="3"/>
      <c r="F72" s="3"/>
      <c r="G72" s="3"/>
      <c r="H72" s="3"/>
      <c r="I72" s="3"/>
    </row>
    <row r="73" spans="4:9" x14ac:dyDescent="0.2">
      <c r="D73" s="3" t="s">
        <v>108</v>
      </c>
      <c r="E73" s="3"/>
      <c r="F73" s="3"/>
      <c r="G73" s="3"/>
      <c r="H73" s="3"/>
      <c r="I73" s="3"/>
    </row>
    <row r="74" spans="4:9" x14ac:dyDescent="0.2">
      <c r="D74" s="3" t="s">
        <v>109</v>
      </c>
      <c r="E74" s="3"/>
      <c r="F74" s="3"/>
      <c r="G74" s="3"/>
      <c r="H74" s="3"/>
      <c r="I74" s="3"/>
    </row>
    <row r="75" spans="4:9" x14ac:dyDescent="0.2">
      <c r="D75" s="3" t="s">
        <v>110</v>
      </c>
      <c r="E75" s="3"/>
      <c r="F75" s="3"/>
      <c r="G75" s="3"/>
      <c r="H75" s="3"/>
      <c r="I75" s="3"/>
    </row>
    <row r="76" spans="4:9" x14ac:dyDescent="0.2">
      <c r="D76" s="3" t="s">
        <v>111</v>
      </c>
      <c r="E76" s="3"/>
      <c r="F76" s="3"/>
      <c r="G76" s="3"/>
      <c r="H76" s="3"/>
      <c r="I76" s="3"/>
    </row>
    <row r="77" spans="4:9" x14ac:dyDescent="0.2">
      <c r="D77" s="3" t="s">
        <v>112</v>
      </c>
      <c r="E77" s="3"/>
      <c r="F77" s="3"/>
      <c r="G77" s="3"/>
      <c r="H77" s="3"/>
      <c r="I77" s="3"/>
    </row>
    <row r="78" spans="4:9" x14ac:dyDescent="0.2">
      <c r="D78" s="3" t="s">
        <v>113</v>
      </c>
      <c r="E78" s="3"/>
      <c r="F78" s="3"/>
      <c r="G78" s="3"/>
      <c r="H78" s="3"/>
      <c r="I78" s="3"/>
    </row>
    <row r="79" spans="4:9" x14ac:dyDescent="0.2">
      <c r="D79" s="3" t="s">
        <v>114</v>
      </c>
      <c r="E79" s="3"/>
      <c r="F79" s="3"/>
      <c r="G79" s="3"/>
      <c r="H79" s="3"/>
      <c r="I79" s="3"/>
    </row>
    <row r="80" spans="4:9" x14ac:dyDescent="0.2">
      <c r="D80" s="3" t="s">
        <v>115</v>
      </c>
      <c r="E80" s="3"/>
      <c r="F80" s="3"/>
      <c r="G80" s="3"/>
      <c r="H80" s="3"/>
      <c r="I80" s="3"/>
    </row>
    <row r="81" spans="4:9" x14ac:dyDescent="0.2">
      <c r="D81" s="3" t="s">
        <v>116</v>
      </c>
      <c r="E81" s="3"/>
      <c r="F81" s="3"/>
      <c r="G81" s="3"/>
      <c r="H81" s="3"/>
      <c r="I81" s="3"/>
    </row>
    <row r="82" spans="4:9" x14ac:dyDescent="0.2">
      <c r="D82" s="3" t="s">
        <v>117</v>
      </c>
      <c r="E82" s="3"/>
      <c r="F82" s="3"/>
      <c r="G82" s="3"/>
      <c r="H82" s="3"/>
      <c r="I82" s="3"/>
    </row>
    <row r="83" spans="4:9" x14ac:dyDescent="0.2">
      <c r="D83" s="3" t="s">
        <v>118</v>
      </c>
      <c r="E83" s="3"/>
      <c r="F83" s="3"/>
      <c r="G83" s="3"/>
      <c r="H83" s="3"/>
      <c r="I83" s="3"/>
    </row>
    <row r="84" spans="4:9" x14ac:dyDescent="0.2">
      <c r="D84" s="3" t="s">
        <v>119</v>
      </c>
      <c r="E84" s="3"/>
      <c r="F84" s="3"/>
      <c r="G84" s="3"/>
      <c r="H84" s="3"/>
      <c r="I84" s="3"/>
    </row>
    <row r="85" spans="4:9" x14ac:dyDescent="0.2">
      <c r="D85" s="3" t="s">
        <v>120</v>
      </c>
      <c r="E85" s="3"/>
      <c r="F85" s="3"/>
      <c r="G85" s="3"/>
      <c r="H85" s="3"/>
      <c r="I85" s="3"/>
    </row>
    <row r="86" spans="4:9" x14ac:dyDescent="0.2">
      <c r="D86" s="3" t="s">
        <v>121</v>
      </c>
      <c r="E86" s="3"/>
      <c r="F86" s="3"/>
      <c r="G86" s="3"/>
      <c r="H86" s="3"/>
      <c r="I86" s="3"/>
    </row>
    <row r="87" spans="4:9" x14ac:dyDescent="0.2">
      <c r="D87" s="3" t="s">
        <v>122</v>
      </c>
      <c r="E87" s="3"/>
      <c r="F87" s="3"/>
      <c r="G87" s="3"/>
      <c r="H87" s="3"/>
      <c r="I87" s="3"/>
    </row>
    <row r="88" spans="4:9" x14ac:dyDescent="0.2">
      <c r="D88" s="3" t="s">
        <v>123</v>
      </c>
      <c r="E88" s="3"/>
      <c r="F88" s="3"/>
      <c r="G88" s="3"/>
      <c r="H88" s="3"/>
      <c r="I88" s="3"/>
    </row>
    <row r="89" spans="4:9" x14ac:dyDescent="0.2">
      <c r="D89" s="3" t="s">
        <v>124</v>
      </c>
      <c r="E89" s="3"/>
      <c r="F89" s="3"/>
      <c r="G89" s="3"/>
      <c r="H89" s="3"/>
      <c r="I89" s="3"/>
    </row>
    <row r="90" spans="4:9" x14ac:dyDescent="0.2">
      <c r="D90" s="3" t="s">
        <v>125</v>
      </c>
      <c r="E90" s="3"/>
      <c r="F90" s="3"/>
      <c r="G90" s="3"/>
      <c r="H90" s="3"/>
      <c r="I90" s="3"/>
    </row>
    <row r="91" spans="4:9" x14ac:dyDescent="0.2">
      <c r="D91" s="3" t="s">
        <v>126</v>
      </c>
      <c r="E91" s="3"/>
      <c r="F91" s="3"/>
      <c r="G91" s="3"/>
      <c r="H91" s="3"/>
      <c r="I91" s="3"/>
    </row>
    <row r="92" spans="4:9" x14ac:dyDescent="0.2">
      <c r="D92" s="3" t="s">
        <v>127</v>
      </c>
      <c r="E92" s="3"/>
      <c r="F92" s="3"/>
      <c r="G92" s="3"/>
      <c r="H92" s="3"/>
      <c r="I92" s="3"/>
    </row>
    <row r="93" spans="4:9" x14ac:dyDescent="0.2">
      <c r="D93" s="3" t="s">
        <v>128</v>
      </c>
      <c r="E93" s="3"/>
      <c r="F93" s="3"/>
      <c r="G93" s="3"/>
      <c r="H93" s="3"/>
      <c r="I93" s="3"/>
    </row>
    <row r="94" spans="4:9" x14ac:dyDescent="0.2">
      <c r="D94" s="3" t="s">
        <v>129</v>
      </c>
      <c r="E94" s="3"/>
      <c r="F94" s="3"/>
      <c r="G94" s="3"/>
      <c r="H94" s="3"/>
      <c r="I94" s="3"/>
    </row>
    <row r="95" spans="4:9" x14ac:dyDescent="0.2">
      <c r="D95" s="3" t="s">
        <v>130</v>
      </c>
      <c r="E95" s="3"/>
      <c r="F95" s="3"/>
      <c r="G95" s="3"/>
      <c r="H95" s="3"/>
      <c r="I95" s="3"/>
    </row>
    <row r="96" spans="4:9" x14ac:dyDescent="0.2">
      <c r="D96" s="3" t="s">
        <v>131</v>
      </c>
      <c r="E96" s="3"/>
      <c r="F96" s="3"/>
      <c r="G96" s="3"/>
      <c r="H96" s="3"/>
      <c r="I96" s="3"/>
    </row>
  </sheetData>
  <pageMargins left="0.511811024" right="0.511811024" top="0.78740157499999996" bottom="0.78740157499999996" header="0.31496062000000002" footer="0.31496062000000002"/>
  <pageSetup orientation="portrait" horizontalDpi="4294967292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10"/>
  <sheetViews>
    <sheetView workbookViewId="0">
      <selection activeCell="N16" sqref="N16"/>
    </sheetView>
  </sheetViews>
  <sheetFormatPr baseColWidth="10" defaultColWidth="8.83203125" defaultRowHeight="16" x14ac:dyDescent="0.2"/>
  <cols>
    <col min="1" max="1" width="15.83203125" bestFit="1" customWidth="1"/>
    <col min="2" max="2" width="9.6640625" bestFit="1" customWidth="1"/>
    <col min="5" max="6" width="9" style="64"/>
    <col min="7" max="7" width="9" style="62"/>
    <col min="8" max="8" width="9" style="64"/>
  </cols>
  <sheetData>
    <row r="1" spans="1:15" x14ac:dyDescent="0.2">
      <c r="A1" s="99" t="s">
        <v>0</v>
      </c>
      <c r="B1" s="2">
        <v>150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  <c r="L1" s="2"/>
      <c r="M1" s="2"/>
      <c r="N1" s="2"/>
      <c r="O1" s="2"/>
    </row>
    <row r="2" spans="1:15" x14ac:dyDescent="0.2">
      <c r="A2" s="99" t="s">
        <v>2</v>
      </c>
      <c r="B2" s="17" t="s">
        <v>411</v>
      </c>
      <c r="C2" s="2"/>
      <c r="D2" s="3" t="s">
        <v>37</v>
      </c>
      <c r="E2" s="24">
        <v>49.55</v>
      </c>
      <c r="F2" s="24">
        <v>41.06</v>
      </c>
      <c r="G2" s="27">
        <v>23.2</v>
      </c>
      <c r="H2" s="24">
        <v>18.73</v>
      </c>
      <c r="I2" s="3" t="s">
        <v>225</v>
      </c>
      <c r="K2" s="2" t="s">
        <v>485</v>
      </c>
      <c r="L2" s="2"/>
      <c r="M2" s="2"/>
      <c r="N2" s="2"/>
      <c r="O2" s="2"/>
    </row>
    <row r="3" spans="1:15" x14ac:dyDescent="0.2">
      <c r="A3" s="99" t="s">
        <v>3</v>
      </c>
      <c r="B3" s="2">
        <v>70</v>
      </c>
      <c r="C3" s="2"/>
      <c r="D3" s="3" t="s">
        <v>38</v>
      </c>
      <c r="E3" s="24">
        <v>50.2</v>
      </c>
      <c r="F3" s="24">
        <v>38.46</v>
      </c>
      <c r="G3" s="27">
        <v>23.7</v>
      </c>
      <c r="H3" s="24">
        <v>19.07</v>
      </c>
      <c r="I3" s="3" t="s">
        <v>226</v>
      </c>
      <c r="K3" s="2"/>
      <c r="L3" s="2"/>
      <c r="M3" s="2"/>
      <c r="N3" s="2"/>
      <c r="O3" s="2"/>
    </row>
    <row r="4" spans="1:15" x14ac:dyDescent="0.2">
      <c r="A4" s="99" t="s">
        <v>825</v>
      </c>
      <c r="B4" s="51">
        <v>44321</v>
      </c>
      <c r="C4" s="2"/>
      <c r="D4" s="3" t="s">
        <v>39</v>
      </c>
      <c r="E4" s="24">
        <v>50.09</v>
      </c>
      <c r="F4" s="24">
        <v>38.94</v>
      </c>
      <c r="G4" s="27">
        <v>24.2</v>
      </c>
      <c r="H4" s="24">
        <v>18.91</v>
      </c>
      <c r="I4" s="3" t="s">
        <v>227</v>
      </c>
      <c r="K4" s="2" t="s">
        <v>1103</v>
      </c>
      <c r="L4" s="2"/>
      <c r="M4" s="2"/>
      <c r="N4" s="2"/>
      <c r="O4" s="2"/>
    </row>
    <row r="5" spans="1:15" x14ac:dyDescent="0.2">
      <c r="A5" s="2"/>
      <c r="B5" s="2"/>
      <c r="C5" s="2"/>
      <c r="D5" s="3" t="s">
        <v>40</v>
      </c>
      <c r="E5" s="24">
        <v>49.98</v>
      </c>
      <c r="F5" s="24">
        <v>39.19</v>
      </c>
      <c r="G5" s="27">
        <v>24</v>
      </c>
      <c r="H5" s="24">
        <v>19.489999999999998</v>
      </c>
      <c r="I5" s="3" t="s">
        <v>228</v>
      </c>
    </row>
    <row r="6" spans="1:15" x14ac:dyDescent="0.2">
      <c r="A6" s="2" t="s">
        <v>25</v>
      </c>
      <c r="B6" s="34" t="s">
        <v>212</v>
      </c>
      <c r="C6" s="2"/>
      <c r="D6" s="3" t="s">
        <v>41</v>
      </c>
      <c r="E6" s="24">
        <v>48.55</v>
      </c>
      <c r="F6" s="24">
        <v>37.07</v>
      </c>
      <c r="G6" s="27">
        <v>22.7</v>
      </c>
      <c r="H6" s="24">
        <v>18.649999999999999</v>
      </c>
      <c r="I6" s="3" t="s">
        <v>229</v>
      </c>
    </row>
    <row r="7" spans="1:15" x14ac:dyDescent="0.2">
      <c r="A7" s="2" t="s">
        <v>26</v>
      </c>
      <c r="B7" s="34">
        <v>79</v>
      </c>
      <c r="C7" s="2"/>
      <c r="D7" s="3" t="s">
        <v>42</v>
      </c>
      <c r="E7" s="24">
        <v>49.76</v>
      </c>
      <c r="F7" s="24">
        <v>41.29</v>
      </c>
      <c r="G7" s="27">
        <v>24</v>
      </c>
      <c r="H7" s="24">
        <v>18.48</v>
      </c>
      <c r="I7" s="3" t="s">
        <v>230</v>
      </c>
    </row>
    <row r="8" spans="1:15" x14ac:dyDescent="0.2">
      <c r="A8" s="2" t="s">
        <v>27</v>
      </c>
      <c r="B8" s="34">
        <v>1</v>
      </c>
      <c r="C8" s="2"/>
      <c r="D8" s="3" t="s">
        <v>43</v>
      </c>
      <c r="E8" s="24">
        <v>50.87</v>
      </c>
      <c r="F8" s="24">
        <v>38.799999999999997</v>
      </c>
      <c r="G8" s="27">
        <v>23.2</v>
      </c>
      <c r="H8" s="24">
        <v>19.02</v>
      </c>
      <c r="I8" s="3" t="s">
        <v>231</v>
      </c>
    </row>
    <row r="9" spans="1:15" x14ac:dyDescent="0.2">
      <c r="A9" s="2" t="s">
        <v>28</v>
      </c>
      <c r="B9" s="34">
        <v>6</v>
      </c>
      <c r="C9" s="2"/>
      <c r="D9" s="3" t="s">
        <v>44</v>
      </c>
      <c r="E9" s="24">
        <v>49.08</v>
      </c>
      <c r="F9" s="24">
        <v>38.25</v>
      </c>
      <c r="G9" s="27">
        <v>22.7</v>
      </c>
      <c r="H9" s="24">
        <v>18.27</v>
      </c>
      <c r="I9" s="3" t="s">
        <v>232</v>
      </c>
    </row>
    <row r="10" spans="1:15" x14ac:dyDescent="0.2">
      <c r="A10" s="2" t="s">
        <v>29</v>
      </c>
      <c r="B10" s="34">
        <v>86</v>
      </c>
      <c r="C10" s="2"/>
      <c r="D10" s="3" t="s">
        <v>45</v>
      </c>
      <c r="E10" s="24">
        <v>48.09</v>
      </c>
      <c r="F10" s="24">
        <v>36.549999999999997</v>
      </c>
      <c r="G10" s="27">
        <v>22.6</v>
      </c>
      <c r="H10" s="24">
        <v>19.98</v>
      </c>
      <c r="I10" s="3" t="s">
        <v>233</v>
      </c>
    </row>
    <row r="11" spans="1:15" x14ac:dyDescent="0.2">
      <c r="A11" s="2"/>
      <c r="B11" s="2"/>
      <c r="C11" s="2"/>
      <c r="D11" s="3" t="s">
        <v>46</v>
      </c>
      <c r="E11" s="24">
        <v>49</v>
      </c>
      <c r="F11" s="24">
        <v>39.770000000000003</v>
      </c>
      <c r="G11" s="27">
        <v>23.4</v>
      </c>
      <c r="H11" s="24">
        <v>19.899999999999999</v>
      </c>
      <c r="I11" s="3" t="s">
        <v>234</v>
      </c>
    </row>
    <row r="12" spans="1:15" x14ac:dyDescent="0.2">
      <c r="D12" s="3" t="s">
        <v>47</v>
      </c>
      <c r="E12" s="24">
        <v>48.42</v>
      </c>
      <c r="F12" s="24">
        <v>38.82</v>
      </c>
      <c r="G12" s="27">
        <v>24</v>
      </c>
      <c r="H12" s="24">
        <v>19.37</v>
      </c>
      <c r="I12" s="3" t="s">
        <v>235</v>
      </c>
    </row>
    <row r="13" spans="1:15" x14ac:dyDescent="0.2">
      <c r="D13" s="3" t="s">
        <v>48</v>
      </c>
      <c r="E13" s="24">
        <v>49.54</v>
      </c>
      <c r="F13" s="24">
        <v>39.200000000000003</v>
      </c>
      <c r="G13" s="27">
        <v>23.7</v>
      </c>
      <c r="H13" s="24">
        <v>19.61</v>
      </c>
      <c r="I13" s="3" t="s">
        <v>236</v>
      </c>
    </row>
    <row r="14" spans="1:15" x14ac:dyDescent="0.2">
      <c r="D14" s="3" t="s">
        <v>49</v>
      </c>
      <c r="E14" s="24">
        <v>49.06</v>
      </c>
      <c r="F14" s="24">
        <v>37.85</v>
      </c>
      <c r="G14" s="27">
        <v>23.5</v>
      </c>
      <c r="H14" s="24">
        <v>19.600000000000001</v>
      </c>
      <c r="I14" s="3" t="s">
        <v>237</v>
      </c>
    </row>
    <row r="15" spans="1:15" x14ac:dyDescent="0.2">
      <c r="D15" s="3" t="s">
        <v>50</v>
      </c>
      <c r="E15" s="24">
        <v>48.25</v>
      </c>
      <c r="F15" s="24">
        <v>37.76</v>
      </c>
      <c r="G15" s="27">
        <v>23</v>
      </c>
      <c r="H15" s="24">
        <v>19.100000000000001</v>
      </c>
      <c r="I15" s="3" t="s">
        <v>238</v>
      </c>
    </row>
    <row r="16" spans="1:15" x14ac:dyDescent="0.2">
      <c r="D16" s="3" t="s">
        <v>51</v>
      </c>
      <c r="E16" s="24">
        <v>48.82</v>
      </c>
      <c r="F16" s="24">
        <v>36.81</v>
      </c>
      <c r="G16" s="27">
        <v>22.4</v>
      </c>
      <c r="H16" s="24">
        <v>18.649999999999999</v>
      </c>
      <c r="I16" s="3" t="s">
        <v>239</v>
      </c>
    </row>
    <row r="17" spans="4:9" x14ac:dyDescent="0.2">
      <c r="D17" s="3" t="s">
        <v>52</v>
      </c>
      <c r="E17" s="24">
        <v>49.3</v>
      </c>
      <c r="F17" s="24">
        <v>38.590000000000003</v>
      </c>
      <c r="G17" s="27">
        <v>23.4</v>
      </c>
      <c r="H17" s="24">
        <v>19.46</v>
      </c>
      <c r="I17" s="3" t="s">
        <v>240</v>
      </c>
    </row>
    <row r="18" spans="4:9" x14ac:dyDescent="0.2">
      <c r="D18" s="3" t="s">
        <v>53</v>
      </c>
      <c r="E18" s="24">
        <v>48.47</v>
      </c>
      <c r="F18" s="24">
        <v>38.979999999999997</v>
      </c>
      <c r="G18" s="27">
        <v>23</v>
      </c>
      <c r="H18" s="24">
        <v>19.809999999999999</v>
      </c>
      <c r="I18" s="3" t="s">
        <v>241</v>
      </c>
    </row>
    <row r="19" spans="4:9" x14ac:dyDescent="0.2">
      <c r="D19" s="3" t="s">
        <v>54</v>
      </c>
      <c r="E19" s="24">
        <v>49.91</v>
      </c>
      <c r="F19" s="24">
        <v>38.270000000000003</v>
      </c>
      <c r="G19" s="27">
        <v>23.1</v>
      </c>
      <c r="H19" s="24">
        <v>20.100000000000001</v>
      </c>
      <c r="I19" s="3" t="s">
        <v>242</v>
      </c>
    </row>
    <row r="20" spans="4:9" x14ac:dyDescent="0.2">
      <c r="D20" s="3" t="s">
        <v>55</v>
      </c>
      <c r="E20" s="24">
        <v>51.76</v>
      </c>
      <c r="F20" s="24">
        <v>39.03</v>
      </c>
      <c r="G20" s="27">
        <v>23</v>
      </c>
      <c r="H20" s="24">
        <v>19.63</v>
      </c>
      <c r="I20" s="3" t="s">
        <v>243</v>
      </c>
    </row>
    <row r="21" spans="4:9" x14ac:dyDescent="0.2">
      <c r="D21" s="3" t="s">
        <v>56</v>
      </c>
      <c r="E21" s="24">
        <v>50.11</v>
      </c>
      <c r="F21" s="24">
        <v>39.159999999999997</v>
      </c>
      <c r="G21" s="27">
        <v>23.4</v>
      </c>
      <c r="H21" s="24">
        <v>20.04</v>
      </c>
      <c r="I21" s="3" t="s">
        <v>244</v>
      </c>
    </row>
    <row r="22" spans="4:9" x14ac:dyDescent="0.2">
      <c r="D22" s="3" t="s">
        <v>57</v>
      </c>
      <c r="E22" s="24">
        <v>49.56</v>
      </c>
      <c r="F22" s="24">
        <v>39.18</v>
      </c>
      <c r="G22" s="27">
        <v>23.1</v>
      </c>
      <c r="H22" s="24">
        <v>20.079999999999998</v>
      </c>
      <c r="I22" s="3" t="s">
        <v>245</v>
      </c>
    </row>
    <row r="23" spans="4:9" x14ac:dyDescent="0.2">
      <c r="D23" s="3" t="s">
        <v>58</v>
      </c>
      <c r="E23" s="24">
        <v>49.9</v>
      </c>
      <c r="F23" s="24">
        <v>39.119999999999997</v>
      </c>
      <c r="G23" s="27">
        <v>22.7</v>
      </c>
      <c r="H23" s="24">
        <v>19.46</v>
      </c>
      <c r="I23" s="3" t="s">
        <v>246</v>
      </c>
    </row>
    <row r="24" spans="4:9" x14ac:dyDescent="0.2">
      <c r="D24" s="3" t="s">
        <v>59</v>
      </c>
      <c r="E24" s="24">
        <v>52.39</v>
      </c>
      <c r="F24" s="24">
        <v>39.909999999999997</v>
      </c>
      <c r="G24" s="27">
        <v>23.1</v>
      </c>
      <c r="H24" s="24">
        <v>19.86</v>
      </c>
      <c r="I24" s="3" t="s">
        <v>247</v>
      </c>
    </row>
    <row r="25" spans="4:9" x14ac:dyDescent="0.2">
      <c r="D25" s="3" t="s">
        <v>60</v>
      </c>
      <c r="E25" s="24">
        <v>49.4</v>
      </c>
      <c r="F25" s="24">
        <v>39.14</v>
      </c>
      <c r="G25" s="27">
        <v>22.7</v>
      </c>
      <c r="H25" s="24">
        <v>19.03</v>
      </c>
      <c r="I25" s="3" t="s">
        <v>248</v>
      </c>
    </row>
    <row r="26" spans="4:9" x14ac:dyDescent="0.2">
      <c r="D26" s="3" t="s">
        <v>61</v>
      </c>
      <c r="E26" s="24">
        <v>50.05</v>
      </c>
      <c r="F26" s="24">
        <v>39.53</v>
      </c>
      <c r="G26" s="27">
        <v>23.7</v>
      </c>
      <c r="H26" s="24">
        <v>19.77</v>
      </c>
      <c r="I26" s="3" t="s">
        <v>249</v>
      </c>
    </row>
    <row r="27" spans="4:9" x14ac:dyDescent="0.2">
      <c r="D27" s="3" t="s">
        <v>62</v>
      </c>
      <c r="E27" s="24">
        <v>48.68</v>
      </c>
      <c r="F27" s="24">
        <v>38.299999999999997</v>
      </c>
      <c r="G27" s="27">
        <v>23.6</v>
      </c>
      <c r="H27" s="24">
        <v>19.77</v>
      </c>
      <c r="I27" s="3" t="s">
        <v>250</v>
      </c>
    </row>
    <row r="28" spans="4:9" x14ac:dyDescent="0.2">
      <c r="D28" s="3" t="s">
        <v>63</v>
      </c>
      <c r="E28" s="24">
        <v>47.96</v>
      </c>
      <c r="F28" s="24">
        <v>37.979999999999997</v>
      </c>
      <c r="G28" s="27">
        <v>21.3</v>
      </c>
      <c r="H28" s="24">
        <v>18.14</v>
      </c>
      <c r="I28" s="3" t="s">
        <v>251</v>
      </c>
    </row>
    <row r="29" spans="4:9" x14ac:dyDescent="0.2">
      <c r="D29" s="3" t="s">
        <v>64</v>
      </c>
      <c r="E29" s="24">
        <v>50.19</v>
      </c>
      <c r="F29" s="24">
        <v>40.71</v>
      </c>
      <c r="G29" s="27">
        <v>23</v>
      </c>
      <c r="H29" s="24">
        <v>19.39</v>
      </c>
      <c r="I29" s="3" t="s">
        <v>252</v>
      </c>
    </row>
    <row r="30" spans="4:9" x14ac:dyDescent="0.2">
      <c r="D30" s="3" t="s">
        <v>65</v>
      </c>
      <c r="E30" s="24">
        <v>50.01</v>
      </c>
      <c r="F30" s="24">
        <v>40.17</v>
      </c>
      <c r="G30" s="27">
        <v>22.8</v>
      </c>
      <c r="H30" s="24">
        <v>19.39</v>
      </c>
      <c r="I30" s="3" t="s">
        <v>253</v>
      </c>
    </row>
    <row r="31" spans="4:9" x14ac:dyDescent="0.2">
      <c r="D31" s="3" t="s">
        <v>66</v>
      </c>
      <c r="E31" s="24">
        <v>49.31</v>
      </c>
      <c r="F31" s="24">
        <v>39.17</v>
      </c>
      <c r="G31" s="27">
        <v>23.8</v>
      </c>
      <c r="H31" s="24">
        <v>19.489999999999998</v>
      </c>
      <c r="I31" s="3" t="s">
        <v>254</v>
      </c>
    </row>
    <row r="32" spans="4:9" x14ac:dyDescent="0.2">
      <c r="D32" s="3" t="s">
        <v>67</v>
      </c>
      <c r="E32" s="24">
        <v>50.54</v>
      </c>
      <c r="F32" s="24">
        <v>40.1</v>
      </c>
      <c r="G32" s="27">
        <v>23.9</v>
      </c>
      <c r="H32" s="24">
        <v>19.690000000000001</v>
      </c>
      <c r="I32" s="3" t="s">
        <v>255</v>
      </c>
    </row>
    <row r="33" spans="4:9" x14ac:dyDescent="0.2">
      <c r="D33" s="3" t="s">
        <v>68</v>
      </c>
      <c r="E33" s="24">
        <v>49.99</v>
      </c>
      <c r="F33" s="24">
        <v>40.11</v>
      </c>
      <c r="G33" s="27">
        <v>24</v>
      </c>
      <c r="H33" s="24">
        <v>18.649999999999999</v>
      </c>
      <c r="I33" s="3" t="s">
        <v>256</v>
      </c>
    </row>
    <row r="34" spans="4:9" x14ac:dyDescent="0.2">
      <c r="D34" s="3" t="s">
        <v>69</v>
      </c>
      <c r="E34" s="24"/>
      <c r="F34" s="24"/>
      <c r="G34" s="27"/>
      <c r="H34" s="24"/>
      <c r="I34" s="3"/>
    </row>
    <row r="35" spans="4:9" x14ac:dyDescent="0.2">
      <c r="D35" s="3" t="s">
        <v>70</v>
      </c>
      <c r="E35" s="24"/>
      <c r="F35" s="24"/>
      <c r="G35" s="27"/>
      <c r="H35" s="24"/>
      <c r="I35" s="3"/>
    </row>
    <row r="36" spans="4:9" x14ac:dyDescent="0.2">
      <c r="D36" s="3" t="s">
        <v>71</v>
      </c>
      <c r="E36" s="24"/>
      <c r="F36" s="24"/>
      <c r="G36" s="27"/>
      <c r="H36" s="24"/>
      <c r="I36" s="3"/>
    </row>
    <row r="37" spans="4:9" x14ac:dyDescent="0.2">
      <c r="D37" s="3" t="s">
        <v>72</v>
      </c>
      <c r="E37" s="24"/>
      <c r="F37" s="24"/>
      <c r="G37" s="27"/>
      <c r="H37" s="24"/>
      <c r="I37" s="3"/>
    </row>
    <row r="38" spans="4:9" x14ac:dyDescent="0.2">
      <c r="D38" s="3" t="s">
        <v>73</v>
      </c>
      <c r="E38" s="24"/>
      <c r="F38" s="24"/>
      <c r="G38" s="27"/>
      <c r="H38" s="24"/>
      <c r="I38" s="3"/>
    </row>
    <row r="39" spans="4:9" x14ac:dyDescent="0.2">
      <c r="D39" s="3" t="s">
        <v>74</v>
      </c>
      <c r="E39" s="24"/>
      <c r="F39" s="24"/>
      <c r="G39" s="27"/>
      <c r="H39" s="24"/>
      <c r="I39" s="3"/>
    </row>
    <row r="40" spans="4:9" x14ac:dyDescent="0.2">
      <c r="D40" s="3" t="s">
        <v>75</v>
      </c>
      <c r="E40" s="24"/>
      <c r="F40" s="24"/>
      <c r="G40" s="27"/>
      <c r="H40" s="24"/>
      <c r="I40" s="3"/>
    </row>
    <row r="41" spans="4:9" x14ac:dyDescent="0.2">
      <c r="D41" s="3" t="s">
        <v>76</v>
      </c>
      <c r="E41" s="24"/>
      <c r="F41" s="24"/>
      <c r="G41" s="27"/>
      <c r="H41" s="24"/>
      <c r="I41" s="3"/>
    </row>
    <row r="42" spans="4:9" x14ac:dyDescent="0.2">
      <c r="D42" s="3" t="s">
        <v>77</v>
      </c>
      <c r="E42" s="24"/>
      <c r="F42" s="24"/>
      <c r="G42" s="27"/>
      <c r="H42" s="24"/>
      <c r="I42" s="3"/>
    </row>
    <row r="43" spans="4:9" x14ac:dyDescent="0.2">
      <c r="D43" s="3" t="s">
        <v>78</v>
      </c>
      <c r="E43" s="24"/>
      <c r="F43" s="24"/>
      <c r="G43" s="27"/>
      <c r="H43" s="24"/>
      <c r="I43" s="3"/>
    </row>
    <row r="44" spans="4:9" x14ac:dyDescent="0.2">
      <c r="D44" s="3" t="s">
        <v>79</v>
      </c>
      <c r="E44" s="24"/>
      <c r="F44" s="24"/>
      <c r="G44" s="27"/>
      <c r="H44" s="24"/>
      <c r="I44" s="3"/>
    </row>
    <row r="45" spans="4:9" x14ac:dyDescent="0.2">
      <c r="D45" s="3" t="s">
        <v>80</v>
      </c>
      <c r="E45" s="24"/>
      <c r="F45" s="24"/>
      <c r="G45" s="27"/>
      <c r="H45" s="24"/>
      <c r="I45" s="3"/>
    </row>
    <row r="46" spans="4:9" x14ac:dyDescent="0.2">
      <c r="D46" s="3" t="s">
        <v>81</v>
      </c>
      <c r="E46" s="24"/>
      <c r="F46" s="24"/>
      <c r="G46" s="27"/>
      <c r="H46" s="24"/>
      <c r="I46" s="3"/>
    </row>
    <row r="47" spans="4:9" x14ac:dyDescent="0.2">
      <c r="D47" s="3" t="s">
        <v>82</v>
      </c>
      <c r="E47" s="24"/>
      <c r="F47" s="24"/>
      <c r="G47" s="27"/>
      <c r="H47" s="24"/>
      <c r="I47" s="3"/>
    </row>
    <row r="48" spans="4:9" x14ac:dyDescent="0.2">
      <c r="D48" s="3" t="s">
        <v>83</v>
      </c>
      <c r="E48" s="24"/>
      <c r="F48" s="24"/>
      <c r="G48" s="27"/>
      <c r="H48" s="24"/>
      <c r="I48" s="3"/>
    </row>
    <row r="49" spans="4:9" x14ac:dyDescent="0.2">
      <c r="D49" s="3" t="s">
        <v>84</v>
      </c>
      <c r="E49" s="24"/>
      <c r="F49" s="24"/>
      <c r="G49" s="27"/>
      <c r="H49" s="24"/>
      <c r="I49" s="3"/>
    </row>
    <row r="50" spans="4:9" x14ac:dyDescent="0.2">
      <c r="D50" s="3" t="s">
        <v>85</v>
      </c>
      <c r="E50" s="24"/>
      <c r="F50" s="24"/>
      <c r="G50" s="27"/>
      <c r="H50" s="24"/>
      <c r="I50" s="3"/>
    </row>
    <row r="51" spans="4:9" x14ac:dyDescent="0.2">
      <c r="D51" s="3" t="s">
        <v>86</v>
      </c>
      <c r="E51" s="24"/>
      <c r="F51" s="24"/>
      <c r="G51" s="27"/>
      <c r="H51" s="24"/>
      <c r="I51" s="3"/>
    </row>
    <row r="52" spans="4:9" x14ac:dyDescent="0.2">
      <c r="D52" s="3" t="s">
        <v>87</v>
      </c>
      <c r="E52" s="24"/>
      <c r="F52" s="24"/>
      <c r="G52" s="27"/>
      <c r="H52" s="24"/>
      <c r="I52" s="3"/>
    </row>
    <row r="53" spans="4:9" x14ac:dyDescent="0.2">
      <c r="D53" s="3" t="s">
        <v>88</v>
      </c>
      <c r="E53" s="24"/>
      <c r="F53" s="24"/>
      <c r="G53" s="27"/>
      <c r="H53" s="24"/>
      <c r="I53" s="3"/>
    </row>
    <row r="54" spans="4:9" x14ac:dyDescent="0.2">
      <c r="D54" s="3" t="s">
        <v>89</v>
      </c>
      <c r="E54" s="24"/>
      <c r="F54" s="24"/>
      <c r="G54" s="27"/>
      <c r="H54" s="24"/>
      <c r="I54" s="3"/>
    </row>
    <row r="55" spans="4:9" x14ac:dyDescent="0.2">
      <c r="D55" s="3" t="s">
        <v>90</v>
      </c>
      <c r="E55" s="24"/>
      <c r="F55" s="24"/>
      <c r="G55" s="27"/>
      <c r="H55" s="24"/>
      <c r="I55" s="3"/>
    </row>
    <row r="56" spans="4:9" x14ac:dyDescent="0.2">
      <c r="D56" s="3" t="s">
        <v>91</v>
      </c>
      <c r="E56" s="24"/>
      <c r="F56" s="24"/>
      <c r="G56" s="27"/>
      <c r="H56" s="24"/>
      <c r="I56" s="3"/>
    </row>
    <row r="57" spans="4:9" x14ac:dyDescent="0.2">
      <c r="D57" s="3" t="s">
        <v>92</v>
      </c>
      <c r="E57" s="24"/>
      <c r="F57" s="24"/>
      <c r="G57" s="27"/>
      <c r="H57" s="24"/>
      <c r="I57" s="3"/>
    </row>
    <row r="58" spans="4:9" x14ac:dyDescent="0.2">
      <c r="D58" s="3" t="s">
        <v>93</v>
      </c>
      <c r="E58" s="24"/>
      <c r="F58" s="24"/>
      <c r="G58" s="27"/>
      <c r="H58" s="24"/>
      <c r="I58" s="3"/>
    </row>
    <row r="59" spans="4:9" x14ac:dyDescent="0.2">
      <c r="D59" s="3" t="s">
        <v>94</v>
      </c>
      <c r="E59" s="24"/>
      <c r="F59" s="24"/>
      <c r="G59" s="27"/>
      <c r="H59" s="24"/>
      <c r="I59" s="3"/>
    </row>
    <row r="60" spans="4:9" x14ac:dyDescent="0.2">
      <c r="D60" s="3" t="s">
        <v>95</v>
      </c>
      <c r="E60" s="24"/>
      <c r="F60" s="24"/>
      <c r="G60" s="27"/>
      <c r="H60" s="24"/>
      <c r="I60" s="3"/>
    </row>
    <row r="61" spans="4:9" x14ac:dyDescent="0.2">
      <c r="D61" s="3" t="s">
        <v>96</v>
      </c>
      <c r="E61" s="24"/>
      <c r="F61" s="24"/>
      <c r="G61" s="27"/>
      <c r="H61" s="24"/>
      <c r="I61" s="3"/>
    </row>
    <row r="62" spans="4:9" x14ac:dyDescent="0.2">
      <c r="D62" s="3" t="s">
        <v>97</v>
      </c>
      <c r="E62" s="24"/>
      <c r="F62" s="24"/>
      <c r="G62" s="27"/>
      <c r="H62" s="24"/>
      <c r="I62" s="3"/>
    </row>
    <row r="63" spans="4:9" x14ac:dyDescent="0.2">
      <c r="D63" s="3" t="s">
        <v>98</v>
      </c>
      <c r="E63" s="24"/>
      <c r="F63" s="24"/>
      <c r="G63" s="27"/>
      <c r="H63" s="24"/>
      <c r="I63" s="3"/>
    </row>
    <row r="64" spans="4:9" x14ac:dyDescent="0.2">
      <c r="D64" s="3" t="s">
        <v>99</v>
      </c>
      <c r="E64" s="24"/>
      <c r="F64" s="24"/>
      <c r="G64" s="27"/>
      <c r="H64" s="24"/>
      <c r="I64" s="3"/>
    </row>
    <row r="65" spans="4:9" x14ac:dyDescent="0.2">
      <c r="D65" s="3" t="s">
        <v>100</v>
      </c>
      <c r="E65" s="24"/>
      <c r="F65" s="24"/>
      <c r="G65" s="27"/>
      <c r="H65" s="24"/>
      <c r="I65" s="3"/>
    </row>
    <row r="66" spans="4:9" x14ac:dyDescent="0.2">
      <c r="D66" s="3" t="s">
        <v>101</v>
      </c>
      <c r="E66" s="24"/>
      <c r="F66" s="24"/>
      <c r="G66" s="27"/>
      <c r="H66" s="24"/>
      <c r="I66" s="3"/>
    </row>
    <row r="67" spans="4:9" x14ac:dyDescent="0.2">
      <c r="D67" s="3" t="s">
        <v>102</v>
      </c>
      <c r="E67" s="24"/>
      <c r="F67" s="24"/>
      <c r="G67" s="27"/>
      <c r="H67" s="24"/>
      <c r="I67" s="3"/>
    </row>
    <row r="68" spans="4:9" x14ac:dyDescent="0.2">
      <c r="D68" s="3" t="s">
        <v>103</v>
      </c>
      <c r="E68" s="24"/>
      <c r="F68" s="24"/>
      <c r="G68" s="27"/>
      <c r="H68" s="24"/>
      <c r="I68" s="3"/>
    </row>
    <row r="69" spans="4:9" x14ac:dyDescent="0.2">
      <c r="D69" s="3" t="s">
        <v>104</v>
      </c>
      <c r="E69" s="24"/>
      <c r="F69" s="24"/>
      <c r="G69" s="27"/>
      <c r="H69" s="24"/>
      <c r="I69" s="3"/>
    </row>
    <row r="70" spans="4:9" x14ac:dyDescent="0.2">
      <c r="D70" s="3" t="s">
        <v>105</v>
      </c>
      <c r="E70" s="24"/>
      <c r="F70" s="24"/>
      <c r="G70" s="27"/>
      <c r="H70" s="24"/>
      <c r="I70" s="3"/>
    </row>
    <row r="71" spans="4:9" x14ac:dyDescent="0.2">
      <c r="D71" s="3" t="s">
        <v>106</v>
      </c>
      <c r="E71" s="24"/>
      <c r="F71" s="24"/>
      <c r="G71" s="27"/>
      <c r="H71" s="24"/>
      <c r="I71" s="3"/>
    </row>
    <row r="72" spans="4:9" x14ac:dyDescent="0.2">
      <c r="D72" s="3" t="s">
        <v>107</v>
      </c>
      <c r="E72" s="24"/>
      <c r="F72" s="24"/>
      <c r="G72" s="27"/>
      <c r="H72" s="24"/>
      <c r="I72" s="3"/>
    </row>
    <row r="73" spans="4:9" x14ac:dyDescent="0.2">
      <c r="D73" s="3" t="s">
        <v>108</v>
      </c>
      <c r="E73" s="24"/>
      <c r="F73" s="24"/>
      <c r="G73" s="27"/>
      <c r="H73" s="24"/>
      <c r="I73" s="3"/>
    </row>
    <row r="74" spans="4:9" x14ac:dyDescent="0.2">
      <c r="D74" s="3" t="s">
        <v>109</v>
      </c>
      <c r="E74" s="24"/>
      <c r="F74" s="24"/>
      <c r="G74" s="27"/>
      <c r="H74" s="24"/>
      <c r="I74" s="3"/>
    </row>
    <row r="75" spans="4:9" x14ac:dyDescent="0.2">
      <c r="D75" s="3" t="s">
        <v>110</v>
      </c>
      <c r="E75" s="24"/>
      <c r="F75" s="24"/>
      <c r="G75" s="27"/>
      <c r="H75" s="24"/>
      <c r="I75" s="3"/>
    </row>
    <row r="76" spans="4:9" x14ac:dyDescent="0.2">
      <c r="D76" s="3" t="s">
        <v>111</v>
      </c>
      <c r="E76" s="24"/>
      <c r="F76" s="24"/>
      <c r="G76" s="27"/>
      <c r="H76" s="24"/>
      <c r="I76" s="3"/>
    </row>
    <row r="77" spans="4:9" x14ac:dyDescent="0.2">
      <c r="D77" s="3" t="s">
        <v>112</v>
      </c>
      <c r="E77" s="24"/>
      <c r="F77" s="24"/>
      <c r="G77" s="27"/>
      <c r="H77" s="24"/>
      <c r="I77" s="3"/>
    </row>
    <row r="78" spans="4:9" x14ac:dyDescent="0.2">
      <c r="D78" s="3" t="s">
        <v>113</v>
      </c>
      <c r="E78" s="24"/>
      <c r="F78" s="24"/>
      <c r="G78" s="27"/>
      <c r="H78" s="24"/>
      <c r="I78" s="3"/>
    </row>
    <row r="79" spans="4:9" x14ac:dyDescent="0.2">
      <c r="D79" s="3" t="s">
        <v>114</v>
      </c>
      <c r="E79" s="24"/>
      <c r="F79" s="24"/>
      <c r="G79" s="27"/>
      <c r="H79" s="24"/>
      <c r="I79" s="3"/>
    </row>
    <row r="80" spans="4:9" x14ac:dyDescent="0.2">
      <c r="D80" s="3" t="s">
        <v>115</v>
      </c>
      <c r="E80" s="24"/>
      <c r="F80" s="24"/>
      <c r="G80" s="27"/>
      <c r="H80" s="24"/>
      <c r="I80" s="3"/>
    </row>
    <row r="81" spans="4:9" x14ac:dyDescent="0.2">
      <c r="D81" s="3" t="s">
        <v>116</v>
      </c>
      <c r="E81" s="24"/>
      <c r="F81" s="24"/>
      <c r="G81" s="27"/>
      <c r="H81" s="24"/>
      <c r="I81" s="3"/>
    </row>
    <row r="82" spans="4:9" x14ac:dyDescent="0.2">
      <c r="D82" s="3" t="s">
        <v>117</v>
      </c>
      <c r="E82" s="24"/>
      <c r="F82" s="24"/>
      <c r="G82" s="27"/>
      <c r="H82" s="24"/>
      <c r="I82" s="3"/>
    </row>
    <row r="83" spans="4:9" x14ac:dyDescent="0.2">
      <c r="D83" s="3" t="s">
        <v>118</v>
      </c>
      <c r="E83" s="24"/>
      <c r="F83" s="24"/>
      <c r="G83" s="27"/>
      <c r="H83" s="24"/>
      <c r="I83" s="3"/>
    </row>
    <row r="84" spans="4:9" x14ac:dyDescent="0.2">
      <c r="D84" s="3" t="s">
        <v>119</v>
      </c>
      <c r="E84" s="24"/>
      <c r="F84" s="24"/>
      <c r="G84" s="27"/>
      <c r="H84" s="24"/>
      <c r="I84" s="3"/>
    </row>
    <row r="85" spans="4:9" x14ac:dyDescent="0.2">
      <c r="D85" s="3" t="s">
        <v>120</v>
      </c>
      <c r="E85" s="24"/>
      <c r="F85" s="24"/>
      <c r="G85" s="27"/>
      <c r="H85" s="24"/>
      <c r="I85" s="3"/>
    </row>
    <row r="86" spans="4:9" x14ac:dyDescent="0.2">
      <c r="D86" s="3" t="s">
        <v>121</v>
      </c>
      <c r="E86" s="24"/>
      <c r="F86" s="24"/>
      <c r="G86" s="27"/>
      <c r="H86" s="24"/>
      <c r="I86" s="3"/>
    </row>
    <row r="87" spans="4:9" x14ac:dyDescent="0.2">
      <c r="D87" s="3" t="s">
        <v>122</v>
      </c>
      <c r="E87" s="24"/>
      <c r="F87" s="24"/>
      <c r="G87" s="27"/>
      <c r="H87" s="24"/>
      <c r="I87" s="3"/>
    </row>
    <row r="88" spans="4:9" x14ac:dyDescent="0.2">
      <c r="D88" s="3" t="s">
        <v>123</v>
      </c>
      <c r="E88" s="24"/>
      <c r="F88" s="24"/>
      <c r="G88" s="27"/>
      <c r="H88" s="24"/>
      <c r="I88" s="3"/>
    </row>
    <row r="89" spans="4:9" x14ac:dyDescent="0.2">
      <c r="D89" s="3" t="s">
        <v>124</v>
      </c>
      <c r="E89" s="24"/>
      <c r="F89" s="24"/>
      <c r="G89" s="27"/>
      <c r="H89" s="24"/>
      <c r="I89" s="3"/>
    </row>
    <row r="90" spans="4:9" x14ac:dyDescent="0.2">
      <c r="D90" s="3" t="s">
        <v>125</v>
      </c>
      <c r="E90" s="24"/>
      <c r="F90" s="24"/>
      <c r="G90" s="27"/>
      <c r="H90" s="24"/>
      <c r="I90" s="3"/>
    </row>
    <row r="91" spans="4:9" x14ac:dyDescent="0.2">
      <c r="D91" s="3" t="s">
        <v>126</v>
      </c>
      <c r="E91" s="24"/>
      <c r="F91" s="24"/>
      <c r="G91" s="27"/>
      <c r="H91" s="24"/>
      <c r="I91" s="3"/>
    </row>
    <row r="92" spans="4:9" x14ac:dyDescent="0.2">
      <c r="D92" s="3" t="s">
        <v>127</v>
      </c>
      <c r="E92" s="24"/>
      <c r="F92" s="24"/>
      <c r="G92" s="27"/>
      <c r="H92" s="24"/>
      <c r="I92" s="3"/>
    </row>
    <row r="93" spans="4:9" x14ac:dyDescent="0.2">
      <c r="D93" s="3" t="s">
        <v>128</v>
      </c>
      <c r="E93" s="24"/>
      <c r="F93" s="24"/>
      <c r="G93" s="27"/>
      <c r="H93" s="24"/>
      <c r="I93" s="3"/>
    </row>
    <row r="94" spans="4:9" x14ac:dyDescent="0.2">
      <c r="D94" s="3" t="s">
        <v>129</v>
      </c>
      <c r="E94" s="24"/>
      <c r="F94" s="24"/>
      <c r="G94" s="27"/>
      <c r="H94" s="24"/>
      <c r="I94" s="3"/>
    </row>
    <row r="95" spans="4:9" x14ac:dyDescent="0.2">
      <c r="D95" s="3" t="s">
        <v>130</v>
      </c>
      <c r="E95" s="24"/>
      <c r="F95" s="24"/>
      <c r="G95" s="27"/>
      <c r="H95" s="24"/>
      <c r="I95" s="3"/>
    </row>
    <row r="96" spans="4:9" x14ac:dyDescent="0.2">
      <c r="D96" s="3" t="s">
        <v>131</v>
      </c>
      <c r="E96" s="24"/>
      <c r="F96" s="24"/>
      <c r="G96" s="27"/>
      <c r="H96" s="24"/>
      <c r="I96" s="3"/>
    </row>
    <row r="97" spans="4:9" x14ac:dyDescent="0.2">
      <c r="D97" s="2"/>
      <c r="E97" s="104"/>
      <c r="F97" s="104"/>
      <c r="G97" s="105"/>
      <c r="H97" s="104"/>
      <c r="I97" s="2"/>
    </row>
    <row r="98" spans="4:9" x14ac:dyDescent="0.2">
      <c r="D98" s="2"/>
      <c r="E98" s="104"/>
      <c r="F98" s="104"/>
      <c r="G98" s="105"/>
      <c r="H98" s="104"/>
      <c r="I98" s="2"/>
    </row>
    <row r="99" spans="4:9" x14ac:dyDescent="0.2">
      <c r="D99" s="2"/>
      <c r="E99" s="104"/>
      <c r="F99" s="104"/>
      <c r="G99" s="105"/>
      <c r="H99" s="104"/>
      <c r="I99" s="2"/>
    </row>
    <row r="100" spans="4:9" x14ac:dyDescent="0.2">
      <c r="D100" s="2"/>
      <c r="E100" s="104"/>
      <c r="F100" s="104"/>
      <c r="G100" s="105"/>
      <c r="H100" s="104"/>
      <c r="I100" s="2"/>
    </row>
    <row r="101" spans="4:9" x14ac:dyDescent="0.2">
      <c r="D101" s="2"/>
      <c r="E101" s="104"/>
      <c r="F101" s="104"/>
      <c r="G101" s="105"/>
      <c r="H101" s="104"/>
      <c r="I101" s="2"/>
    </row>
    <row r="102" spans="4:9" x14ac:dyDescent="0.2">
      <c r="D102" s="2"/>
      <c r="E102" s="104"/>
      <c r="F102" s="104"/>
      <c r="G102" s="105"/>
      <c r="H102" s="104"/>
      <c r="I102" s="2"/>
    </row>
    <row r="103" spans="4:9" x14ac:dyDescent="0.2">
      <c r="D103" s="2"/>
      <c r="E103" s="104"/>
      <c r="F103" s="104"/>
      <c r="G103" s="105"/>
      <c r="H103" s="104"/>
      <c r="I103" s="2"/>
    </row>
    <row r="104" spans="4:9" x14ac:dyDescent="0.2">
      <c r="D104" s="2"/>
      <c r="E104" s="104"/>
      <c r="F104" s="104"/>
      <c r="G104" s="105"/>
      <c r="H104" s="104"/>
      <c r="I104" s="2"/>
    </row>
    <row r="105" spans="4:9" x14ac:dyDescent="0.2">
      <c r="D105" s="2"/>
      <c r="E105" s="104"/>
      <c r="F105" s="104"/>
      <c r="G105" s="105"/>
      <c r="H105" s="104"/>
      <c r="I105" s="2"/>
    </row>
    <row r="106" spans="4:9" x14ac:dyDescent="0.2">
      <c r="D106" s="2"/>
      <c r="E106" s="104"/>
      <c r="F106" s="104"/>
      <c r="G106" s="105"/>
      <c r="H106" s="104"/>
      <c r="I106" s="2"/>
    </row>
    <row r="107" spans="4:9" x14ac:dyDescent="0.2">
      <c r="D107" s="2"/>
      <c r="E107" s="104"/>
      <c r="F107" s="104"/>
      <c r="G107" s="105"/>
      <c r="H107" s="104"/>
      <c r="I107" s="2"/>
    </row>
    <row r="108" spans="4:9" x14ac:dyDescent="0.2">
      <c r="D108" s="2"/>
      <c r="E108" s="104"/>
      <c r="F108" s="104"/>
      <c r="G108" s="105"/>
      <c r="H108" s="104"/>
      <c r="I108" s="2"/>
    </row>
    <row r="109" spans="4:9" x14ac:dyDescent="0.2">
      <c r="D109" s="2"/>
      <c r="E109" s="104"/>
      <c r="F109" s="104"/>
      <c r="G109" s="105"/>
      <c r="H109" s="104"/>
      <c r="I109" s="2"/>
    </row>
    <row r="110" spans="4:9" x14ac:dyDescent="0.2">
      <c r="D110" s="2"/>
      <c r="E110" s="104"/>
      <c r="F110" s="104"/>
      <c r="G110" s="105"/>
      <c r="H110" s="104"/>
      <c r="I110" s="2"/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T96"/>
  <sheetViews>
    <sheetView workbookViewId="0">
      <selection activeCell="N17" sqref="N17"/>
    </sheetView>
  </sheetViews>
  <sheetFormatPr baseColWidth="10" defaultColWidth="8.83203125" defaultRowHeight="16" x14ac:dyDescent="0.2"/>
  <cols>
    <col min="1" max="1" width="13.6640625" customWidth="1"/>
    <col min="2" max="2" width="9.6640625" bestFit="1" customWidth="1"/>
    <col min="5" max="6" width="9" style="64"/>
    <col min="7" max="7" width="9" style="62"/>
    <col min="8" max="8" width="9" style="64"/>
  </cols>
  <sheetData>
    <row r="1" spans="1:18" x14ac:dyDescent="0.2">
      <c r="A1" s="99" t="s">
        <v>0</v>
      </c>
      <c r="B1" s="2">
        <v>155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</row>
    <row r="2" spans="1:18" x14ac:dyDescent="0.2">
      <c r="A2" s="99" t="s">
        <v>2</v>
      </c>
      <c r="B2" s="17" t="s">
        <v>415</v>
      </c>
      <c r="C2" s="2"/>
      <c r="D2" s="3" t="s">
        <v>37</v>
      </c>
      <c r="E2" s="24">
        <v>50.91</v>
      </c>
      <c r="F2" s="24">
        <v>38.36</v>
      </c>
      <c r="G2" s="27">
        <v>23.3</v>
      </c>
      <c r="H2" s="24">
        <v>20.07</v>
      </c>
      <c r="I2" s="6" t="s">
        <v>225</v>
      </c>
      <c r="J2" t="s">
        <v>571</v>
      </c>
      <c r="K2" t="s">
        <v>520</v>
      </c>
    </row>
    <row r="3" spans="1:18" x14ac:dyDescent="0.2">
      <c r="A3" s="99" t="s">
        <v>3</v>
      </c>
      <c r="B3" s="2">
        <v>71</v>
      </c>
      <c r="C3" s="2"/>
      <c r="D3" s="3" t="s">
        <v>38</v>
      </c>
      <c r="E3" s="24">
        <v>53.27</v>
      </c>
      <c r="F3" s="24">
        <v>41.43</v>
      </c>
      <c r="G3" s="27">
        <v>25.4</v>
      </c>
      <c r="H3" s="24">
        <v>20.6</v>
      </c>
      <c r="I3" s="6" t="s">
        <v>226</v>
      </c>
    </row>
    <row r="4" spans="1:18" x14ac:dyDescent="0.2">
      <c r="A4" s="99" t="s">
        <v>132</v>
      </c>
      <c r="B4" s="51">
        <v>44319</v>
      </c>
      <c r="C4" s="2"/>
      <c r="D4" s="3" t="s">
        <v>39</v>
      </c>
      <c r="E4" s="24">
        <v>50.06</v>
      </c>
      <c r="F4" s="24">
        <v>36.659999999999997</v>
      </c>
      <c r="G4" s="27">
        <v>23.7</v>
      </c>
      <c r="H4" s="24">
        <v>20.14</v>
      </c>
      <c r="I4" s="6" t="s">
        <v>227</v>
      </c>
      <c r="K4" t="s">
        <v>818</v>
      </c>
    </row>
    <row r="5" spans="1:18" x14ac:dyDescent="0.2">
      <c r="A5" s="2"/>
      <c r="B5" s="2"/>
      <c r="C5" s="2"/>
      <c r="D5" s="3" t="s">
        <v>40</v>
      </c>
      <c r="E5" s="24">
        <v>47.84</v>
      </c>
      <c r="F5" s="24">
        <v>36.549999999999997</v>
      </c>
      <c r="G5" s="27">
        <v>23</v>
      </c>
      <c r="H5" s="24">
        <v>19.36</v>
      </c>
      <c r="I5" s="6" t="s">
        <v>228</v>
      </c>
      <c r="J5" t="s">
        <v>572</v>
      </c>
      <c r="K5" t="s">
        <v>819</v>
      </c>
    </row>
    <row r="6" spans="1:18" x14ac:dyDescent="0.2">
      <c r="A6" s="2" t="s">
        <v>25</v>
      </c>
      <c r="B6" s="34" t="s">
        <v>212</v>
      </c>
      <c r="C6" s="2"/>
      <c r="D6" s="3" t="s">
        <v>41</v>
      </c>
      <c r="E6" s="24">
        <v>48.7</v>
      </c>
      <c r="F6" s="24">
        <v>37.93</v>
      </c>
      <c r="G6" s="27">
        <v>23.2</v>
      </c>
      <c r="H6" s="24">
        <v>20.09</v>
      </c>
      <c r="I6" s="6" t="s">
        <v>229</v>
      </c>
      <c r="K6" t="s">
        <v>820</v>
      </c>
    </row>
    <row r="7" spans="1:18" x14ac:dyDescent="0.2">
      <c r="A7" s="2" t="s">
        <v>26</v>
      </c>
      <c r="B7" s="43">
        <v>55</v>
      </c>
      <c r="C7" s="2"/>
      <c r="D7" s="3" t="s">
        <v>42</v>
      </c>
      <c r="E7" s="24">
        <v>49.47</v>
      </c>
      <c r="F7" s="24">
        <v>38.729999999999997</v>
      </c>
      <c r="G7" s="27">
        <v>25.5</v>
      </c>
      <c r="H7" s="24">
        <v>20.399999999999999</v>
      </c>
      <c r="I7" s="6" t="s">
        <v>230</v>
      </c>
      <c r="K7" t="s">
        <v>821</v>
      </c>
    </row>
    <row r="8" spans="1:18" x14ac:dyDescent="0.2">
      <c r="A8" s="2" t="s">
        <v>27</v>
      </c>
      <c r="B8" s="43">
        <v>2</v>
      </c>
      <c r="C8" s="2"/>
      <c r="D8" s="3" t="s">
        <v>43</v>
      </c>
      <c r="E8" s="24">
        <v>50.5</v>
      </c>
      <c r="F8" s="24">
        <v>38.69</v>
      </c>
      <c r="G8" s="27">
        <v>24.3</v>
      </c>
      <c r="H8" s="24">
        <v>19.89</v>
      </c>
      <c r="I8" s="6" t="s">
        <v>225</v>
      </c>
      <c r="J8" t="s">
        <v>649</v>
      </c>
      <c r="K8" t="s">
        <v>822</v>
      </c>
    </row>
    <row r="9" spans="1:18" x14ac:dyDescent="0.2">
      <c r="A9" s="2" t="s">
        <v>28</v>
      </c>
      <c r="B9" s="43">
        <v>32</v>
      </c>
      <c r="C9" s="2"/>
      <c r="D9" s="3" t="s">
        <v>44</v>
      </c>
      <c r="E9" s="24">
        <v>52.58</v>
      </c>
      <c r="F9" s="24">
        <v>40.090000000000003</v>
      </c>
      <c r="G9" s="27">
        <v>24.9</v>
      </c>
      <c r="H9" s="24">
        <v>19.79</v>
      </c>
      <c r="I9" s="6" t="s">
        <v>226</v>
      </c>
      <c r="K9" t="s">
        <v>1067</v>
      </c>
    </row>
    <row r="10" spans="1:18" x14ac:dyDescent="0.2">
      <c r="A10" s="2" t="s">
        <v>29</v>
      </c>
      <c r="B10" s="43">
        <v>89</v>
      </c>
      <c r="C10" s="2"/>
      <c r="D10" s="3" t="s">
        <v>45</v>
      </c>
      <c r="E10" s="24">
        <v>49.95</v>
      </c>
      <c r="F10" s="24">
        <v>38.89</v>
      </c>
      <c r="G10" s="27">
        <v>23.3</v>
      </c>
      <c r="H10" s="24">
        <v>20.43</v>
      </c>
      <c r="I10" s="6" t="s">
        <v>227</v>
      </c>
    </row>
    <row r="11" spans="1:18" x14ac:dyDescent="0.2">
      <c r="A11" s="2"/>
      <c r="B11" s="2"/>
      <c r="C11" s="2"/>
      <c r="D11" s="3" t="s">
        <v>46</v>
      </c>
      <c r="E11" s="24">
        <v>49.9</v>
      </c>
      <c r="F11" s="24">
        <v>38.75</v>
      </c>
      <c r="G11" s="27">
        <v>23.1</v>
      </c>
      <c r="H11" s="24">
        <v>19.8</v>
      </c>
      <c r="I11" s="6" t="s">
        <v>228</v>
      </c>
      <c r="K11" t="s">
        <v>863</v>
      </c>
      <c r="R11" s="42"/>
    </row>
    <row r="12" spans="1:18" x14ac:dyDescent="0.2">
      <c r="D12" s="3" t="s">
        <v>47</v>
      </c>
      <c r="E12" s="24">
        <v>51.97</v>
      </c>
      <c r="F12" s="24">
        <v>40.200000000000003</v>
      </c>
      <c r="G12" s="27">
        <v>24.6</v>
      </c>
      <c r="H12" s="24">
        <v>19.760000000000002</v>
      </c>
      <c r="I12" s="6" t="s">
        <v>229</v>
      </c>
      <c r="K12" t="s">
        <v>824</v>
      </c>
    </row>
    <row r="13" spans="1:18" x14ac:dyDescent="0.2">
      <c r="D13" s="3" t="s">
        <v>48</v>
      </c>
      <c r="E13" s="24">
        <v>49.58</v>
      </c>
      <c r="F13" s="24">
        <v>40.58</v>
      </c>
      <c r="G13" s="27">
        <v>22.9</v>
      </c>
      <c r="H13" s="24">
        <v>19.350000000000001</v>
      </c>
      <c r="I13" s="6" t="s">
        <v>230</v>
      </c>
    </row>
    <row r="14" spans="1:18" x14ac:dyDescent="0.2">
      <c r="D14" s="3" t="s">
        <v>49</v>
      </c>
      <c r="E14" s="24">
        <v>53.65</v>
      </c>
      <c r="F14" s="24">
        <v>40.369999999999997</v>
      </c>
      <c r="G14" s="27">
        <v>25.3</v>
      </c>
      <c r="H14" s="24">
        <v>19.940000000000001</v>
      </c>
      <c r="I14" s="6" t="s">
        <v>231</v>
      </c>
    </row>
    <row r="15" spans="1:18" x14ac:dyDescent="0.2">
      <c r="D15" s="3" t="s">
        <v>50</v>
      </c>
      <c r="E15" s="24">
        <v>52.3</v>
      </c>
      <c r="F15" s="24">
        <v>40.090000000000003</v>
      </c>
      <c r="G15" s="27">
        <v>23.8</v>
      </c>
      <c r="H15" s="24">
        <v>19.61</v>
      </c>
      <c r="I15" s="6" t="s">
        <v>232</v>
      </c>
    </row>
    <row r="16" spans="1:18" x14ac:dyDescent="0.2">
      <c r="D16" s="3" t="s">
        <v>51</v>
      </c>
      <c r="E16" s="24">
        <v>51.67</v>
      </c>
      <c r="F16" s="24">
        <v>39.86</v>
      </c>
      <c r="G16" s="27">
        <v>23.8</v>
      </c>
      <c r="H16" s="24">
        <v>19.46</v>
      </c>
      <c r="I16" s="6" t="s">
        <v>233</v>
      </c>
    </row>
    <row r="17" spans="4:20" x14ac:dyDescent="0.2">
      <c r="D17" s="3" t="s">
        <v>52</v>
      </c>
      <c r="E17" s="24">
        <v>52.26</v>
      </c>
      <c r="F17" s="24">
        <v>41.67</v>
      </c>
      <c r="G17" s="27">
        <v>24.7</v>
      </c>
      <c r="H17" s="24">
        <v>19.38</v>
      </c>
      <c r="I17" s="6" t="s">
        <v>234</v>
      </c>
    </row>
    <row r="18" spans="4:20" x14ac:dyDescent="0.2">
      <c r="D18" s="3" t="s">
        <v>53</v>
      </c>
      <c r="E18" s="24">
        <v>51.85</v>
      </c>
      <c r="F18" s="24">
        <v>40.729999999999997</v>
      </c>
      <c r="G18" s="27">
        <v>23.7</v>
      </c>
      <c r="H18" s="24">
        <v>18.72</v>
      </c>
      <c r="I18" s="6" t="s">
        <v>235</v>
      </c>
    </row>
    <row r="19" spans="4:20" x14ac:dyDescent="0.2">
      <c r="D19" s="3" t="s">
        <v>54</v>
      </c>
      <c r="E19" s="24">
        <v>48.44</v>
      </c>
      <c r="F19" s="24">
        <v>39.68</v>
      </c>
      <c r="G19" s="27">
        <v>25.7</v>
      </c>
      <c r="H19" s="24">
        <v>19.82</v>
      </c>
      <c r="I19" s="6" t="s">
        <v>236</v>
      </c>
    </row>
    <row r="20" spans="4:20" x14ac:dyDescent="0.2">
      <c r="D20" s="3" t="s">
        <v>55</v>
      </c>
      <c r="E20" s="24">
        <v>48.03</v>
      </c>
      <c r="F20" s="24">
        <v>37.880000000000003</v>
      </c>
      <c r="G20" s="27">
        <v>22.6</v>
      </c>
      <c r="H20" s="24">
        <v>19.78</v>
      </c>
      <c r="I20" s="6" t="s">
        <v>237</v>
      </c>
    </row>
    <row r="21" spans="4:20" x14ac:dyDescent="0.2">
      <c r="D21" s="3" t="s">
        <v>56</v>
      </c>
      <c r="E21" s="24">
        <v>46.98</v>
      </c>
      <c r="F21" s="24">
        <v>36.93</v>
      </c>
      <c r="G21" s="27">
        <v>22.8</v>
      </c>
      <c r="H21" s="24">
        <v>19.34</v>
      </c>
      <c r="I21" s="6" t="s">
        <v>238</v>
      </c>
    </row>
    <row r="22" spans="4:20" x14ac:dyDescent="0.2">
      <c r="D22" s="3" t="s">
        <v>57</v>
      </c>
      <c r="E22" s="24">
        <v>50.95</v>
      </c>
      <c r="F22" s="24">
        <v>39.6</v>
      </c>
      <c r="G22" s="27">
        <v>24</v>
      </c>
      <c r="H22" s="24">
        <v>19.48</v>
      </c>
      <c r="I22" s="6" t="s">
        <v>239</v>
      </c>
    </row>
    <row r="23" spans="4:20" x14ac:dyDescent="0.2">
      <c r="D23" s="3" t="s">
        <v>58</v>
      </c>
      <c r="E23" s="24">
        <v>50.92</v>
      </c>
      <c r="F23" s="24">
        <v>39.909999999999997</v>
      </c>
      <c r="G23" s="27">
        <v>24.6</v>
      </c>
      <c r="H23" s="24">
        <v>20.62</v>
      </c>
      <c r="I23" s="6" t="s">
        <v>240</v>
      </c>
    </row>
    <row r="24" spans="4:20" x14ac:dyDescent="0.2">
      <c r="D24" s="3" t="s">
        <v>59</v>
      </c>
      <c r="E24" s="24">
        <v>51.74</v>
      </c>
      <c r="F24" s="24">
        <v>39.93</v>
      </c>
      <c r="G24" s="27">
        <v>23.1</v>
      </c>
      <c r="H24" s="24">
        <v>19.3</v>
      </c>
      <c r="I24" s="6" t="s">
        <v>241</v>
      </c>
    </row>
    <row r="25" spans="4:20" x14ac:dyDescent="0.2">
      <c r="D25" s="3" t="s">
        <v>60</v>
      </c>
      <c r="E25" s="24">
        <v>50.05</v>
      </c>
      <c r="F25" s="24">
        <v>41.38</v>
      </c>
      <c r="G25" s="27">
        <v>23.8</v>
      </c>
      <c r="H25" s="24">
        <v>19.48</v>
      </c>
      <c r="I25" s="6" t="s">
        <v>242</v>
      </c>
    </row>
    <row r="26" spans="4:20" x14ac:dyDescent="0.2">
      <c r="D26" s="3" t="s">
        <v>61</v>
      </c>
      <c r="E26" s="24">
        <v>49.72</v>
      </c>
      <c r="F26" s="24">
        <v>39.950000000000003</v>
      </c>
      <c r="G26" s="27">
        <v>23.4</v>
      </c>
      <c r="H26" s="24">
        <v>18.95</v>
      </c>
      <c r="I26" s="6" t="s">
        <v>243</v>
      </c>
      <c r="J26" t="s">
        <v>648</v>
      </c>
    </row>
    <row r="27" spans="4:20" x14ac:dyDescent="0.2">
      <c r="D27" s="3" t="s">
        <v>62</v>
      </c>
      <c r="E27" s="24">
        <v>45.2</v>
      </c>
      <c r="F27" s="24">
        <v>33.26</v>
      </c>
      <c r="G27" s="27">
        <v>19.2</v>
      </c>
      <c r="H27" s="24">
        <v>17.809999999999999</v>
      </c>
      <c r="I27" s="6" t="s">
        <v>244</v>
      </c>
    </row>
    <row r="28" spans="4:20" x14ac:dyDescent="0.2">
      <c r="D28" s="3" t="s">
        <v>63</v>
      </c>
      <c r="E28" s="24">
        <v>41.96</v>
      </c>
      <c r="F28" s="24">
        <v>31.88</v>
      </c>
      <c r="G28" s="27">
        <v>20.6</v>
      </c>
      <c r="H28" s="24">
        <v>16.829999999999998</v>
      </c>
      <c r="I28" s="6" t="s">
        <v>245</v>
      </c>
      <c r="J28" t="s">
        <v>772</v>
      </c>
      <c r="L28" s="23"/>
      <c r="M28" s="23"/>
      <c r="N28" s="23"/>
      <c r="O28" s="23"/>
      <c r="P28" s="23"/>
      <c r="Q28" s="23"/>
      <c r="R28" s="23"/>
      <c r="S28" s="23"/>
      <c r="T28" s="23"/>
    </row>
    <row r="29" spans="4:20" x14ac:dyDescent="0.2">
      <c r="D29" s="3" t="s">
        <v>64</v>
      </c>
      <c r="E29" s="24">
        <v>48.93</v>
      </c>
      <c r="F29" s="24">
        <v>36.82</v>
      </c>
      <c r="G29" s="27">
        <v>23.9</v>
      </c>
      <c r="H29" s="24">
        <v>18.739999999999998</v>
      </c>
      <c r="I29" s="6" t="s">
        <v>246</v>
      </c>
      <c r="J29" t="s">
        <v>812</v>
      </c>
    </row>
    <row r="30" spans="4:20" x14ac:dyDescent="0.2">
      <c r="D30" s="3" t="s">
        <v>65</v>
      </c>
      <c r="E30" s="24"/>
      <c r="F30" s="24"/>
      <c r="G30" s="27"/>
      <c r="H30" s="24"/>
      <c r="I30" s="6"/>
    </row>
    <row r="31" spans="4:20" x14ac:dyDescent="0.2">
      <c r="D31" s="3" t="s">
        <v>66</v>
      </c>
      <c r="E31" s="25"/>
      <c r="F31" s="25"/>
      <c r="G31" s="29"/>
      <c r="H31" s="25"/>
      <c r="I31" s="6"/>
    </row>
    <row r="32" spans="4:20" x14ac:dyDescent="0.2">
      <c r="D32" s="3" t="s">
        <v>67</v>
      </c>
      <c r="E32" s="25"/>
      <c r="F32" s="25"/>
      <c r="G32" s="29"/>
      <c r="H32" s="25"/>
      <c r="I32" s="6"/>
    </row>
    <row r="33" spans="4:9" x14ac:dyDescent="0.2">
      <c r="D33" s="3" t="s">
        <v>68</v>
      </c>
      <c r="E33" s="25"/>
      <c r="F33" s="25"/>
      <c r="G33" s="29"/>
      <c r="H33" s="25"/>
      <c r="I33" s="6"/>
    </row>
    <row r="34" spans="4:9" x14ac:dyDescent="0.2">
      <c r="D34" s="3" t="s">
        <v>69</v>
      </c>
      <c r="E34" s="25"/>
      <c r="F34" s="25"/>
      <c r="G34" s="29"/>
      <c r="H34" s="25"/>
      <c r="I34" s="6"/>
    </row>
    <row r="35" spans="4:9" x14ac:dyDescent="0.2">
      <c r="D35" s="3" t="s">
        <v>70</v>
      </c>
      <c r="E35" s="25"/>
      <c r="F35" s="25"/>
      <c r="G35" s="29"/>
      <c r="H35" s="25"/>
      <c r="I35" s="6"/>
    </row>
    <row r="36" spans="4:9" x14ac:dyDescent="0.2">
      <c r="D36" s="3" t="s">
        <v>71</v>
      </c>
      <c r="E36" s="25"/>
      <c r="F36" s="25"/>
      <c r="G36" s="29"/>
      <c r="H36" s="25"/>
      <c r="I36" s="6"/>
    </row>
    <row r="37" spans="4:9" x14ac:dyDescent="0.2">
      <c r="D37" s="3" t="s">
        <v>72</v>
      </c>
      <c r="E37" s="25"/>
      <c r="F37" s="25"/>
      <c r="G37" s="29"/>
      <c r="H37" s="25"/>
      <c r="I37" s="6"/>
    </row>
    <row r="38" spans="4:9" x14ac:dyDescent="0.2">
      <c r="D38" s="3" t="s">
        <v>73</v>
      </c>
      <c r="E38" s="25"/>
      <c r="F38" s="25"/>
      <c r="G38" s="29"/>
      <c r="H38" s="25"/>
      <c r="I38" s="6"/>
    </row>
    <row r="39" spans="4:9" x14ac:dyDescent="0.2">
      <c r="D39" s="3" t="s">
        <v>74</v>
      </c>
      <c r="E39" s="25"/>
      <c r="F39" s="25"/>
      <c r="G39" s="29"/>
      <c r="H39" s="25"/>
      <c r="I39" s="6"/>
    </row>
    <row r="40" spans="4:9" x14ac:dyDescent="0.2">
      <c r="D40" s="3" t="s">
        <v>75</v>
      </c>
      <c r="E40" s="25"/>
      <c r="F40" s="25"/>
      <c r="G40" s="29"/>
      <c r="H40" s="25"/>
      <c r="I40" s="6"/>
    </row>
    <row r="41" spans="4:9" x14ac:dyDescent="0.2">
      <c r="D41" s="3" t="s">
        <v>76</v>
      </c>
      <c r="E41" s="25"/>
      <c r="F41" s="25"/>
      <c r="G41" s="29"/>
      <c r="H41" s="25"/>
      <c r="I41" s="6"/>
    </row>
    <row r="42" spans="4:9" x14ac:dyDescent="0.2">
      <c r="D42" s="3" t="s">
        <v>77</v>
      </c>
      <c r="E42" s="25"/>
      <c r="F42" s="25"/>
      <c r="G42" s="29"/>
      <c r="H42" s="25"/>
      <c r="I42" s="6"/>
    </row>
    <row r="43" spans="4:9" x14ac:dyDescent="0.2">
      <c r="D43" s="3" t="s">
        <v>78</v>
      </c>
      <c r="E43" s="25"/>
      <c r="F43" s="25"/>
      <c r="G43" s="29"/>
      <c r="H43" s="25"/>
      <c r="I43" s="6"/>
    </row>
    <row r="44" spans="4:9" x14ac:dyDescent="0.2">
      <c r="D44" s="3" t="s">
        <v>79</v>
      </c>
      <c r="E44" s="25"/>
      <c r="F44" s="25"/>
      <c r="G44" s="29"/>
      <c r="H44" s="25"/>
      <c r="I44" s="6"/>
    </row>
    <row r="45" spans="4:9" x14ac:dyDescent="0.2">
      <c r="D45" s="3" t="s">
        <v>80</v>
      </c>
      <c r="E45" s="25"/>
      <c r="F45" s="25"/>
      <c r="G45" s="29"/>
      <c r="H45" s="25"/>
      <c r="I45" s="6"/>
    </row>
    <row r="46" spans="4:9" x14ac:dyDescent="0.2">
      <c r="D46" s="3" t="s">
        <v>81</v>
      </c>
      <c r="E46" s="25"/>
      <c r="F46" s="25"/>
      <c r="G46" s="29"/>
      <c r="H46" s="25"/>
      <c r="I46" s="6"/>
    </row>
    <row r="47" spans="4:9" x14ac:dyDescent="0.2">
      <c r="D47" s="3" t="s">
        <v>82</v>
      </c>
      <c r="E47" s="25"/>
      <c r="F47" s="25"/>
      <c r="G47" s="29"/>
      <c r="H47" s="25"/>
      <c r="I47" s="6"/>
    </row>
    <row r="48" spans="4:9" x14ac:dyDescent="0.2">
      <c r="D48" s="3" t="s">
        <v>83</v>
      </c>
      <c r="E48" s="25"/>
      <c r="F48" s="25"/>
      <c r="G48" s="29"/>
      <c r="H48" s="25"/>
      <c r="I48" s="6"/>
    </row>
    <row r="49" spans="4:9" x14ac:dyDescent="0.2">
      <c r="D49" s="3" t="s">
        <v>84</v>
      </c>
      <c r="E49" s="25"/>
      <c r="F49" s="25"/>
      <c r="G49" s="29"/>
      <c r="H49" s="25"/>
      <c r="I49" s="6"/>
    </row>
    <row r="50" spans="4:9" x14ac:dyDescent="0.2">
      <c r="D50" s="3" t="s">
        <v>85</v>
      </c>
      <c r="E50" s="25"/>
      <c r="F50" s="25"/>
      <c r="G50" s="29"/>
      <c r="H50" s="25"/>
      <c r="I50" s="6"/>
    </row>
    <row r="51" spans="4:9" x14ac:dyDescent="0.2">
      <c r="D51" s="3" t="s">
        <v>86</v>
      </c>
      <c r="E51" s="25"/>
      <c r="F51" s="25"/>
      <c r="G51" s="29"/>
      <c r="H51" s="25"/>
      <c r="I51" s="6"/>
    </row>
    <row r="52" spans="4:9" x14ac:dyDescent="0.2">
      <c r="D52" s="3" t="s">
        <v>87</v>
      </c>
      <c r="E52" s="25"/>
      <c r="F52" s="25"/>
      <c r="G52" s="29"/>
      <c r="H52" s="25"/>
      <c r="I52" s="6"/>
    </row>
    <row r="53" spans="4:9" x14ac:dyDescent="0.2">
      <c r="D53" s="3" t="s">
        <v>88</v>
      </c>
      <c r="E53" s="25"/>
      <c r="F53" s="25"/>
      <c r="G53" s="29"/>
      <c r="H53" s="25"/>
      <c r="I53" s="6"/>
    </row>
    <row r="54" spans="4:9" x14ac:dyDescent="0.2">
      <c r="D54" s="3" t="s">
        <v>89</v>
      </c>
      <c r="E54" s="25"/>
      <c r="F54" s="25"/>
      <c r="G54" s="29"/>
      <c r="H54" s="25"/>
      <c r="I54" s="6"/>
    </row>
    <row r="55" spans="4:9" x14ac:dyDescent="0.2">
      <c r="D55" s="3" t="s">
        <v>90</v>
      </c>
      <c r="E55" s="25"/>
      <c r="F55" s="25"/>
      <c r="G55" s="29"/>
      <c r="H55" s="25"/>
      <c r="I55" s="6"/>
    </row>
    <row r="56" spans="4:9" x14ac:dyDescent="0.2">
      <c r="D56" s="3" t="s">
        <v>91</v>
      </c>
      <c r="E56" s="25"/>
      <c r="F56" s="25"/>
      <c r="G56" s="29"/>
      <c r="H56" s="25"/>
      <c r="I56" s="6"/>
    </row>
    <row r="57" spans="4:9" x14ac:dyDescent="0.2">
      <c r="D57" s="3" t="s">
        <v>92</v>
      </c>
      <c r="E57" s="25"/>
      <c r="F57" s="25"/>
      <c r="G57" s="29"/>
      <c r="H57" s="25"/>
      <c r="I57" s="6"/>
    </row>
    <row r="58" spans="4:9" x14ac:dyDescent="0.2">
      <c r="D58" s="3" t="s">
        <v>93</v>
      </c>
      <c r="E58" s="25"/>
      <c r="F58" s="25"/>
      <c r="G58" s="29"/>
      <c r="H58" s="25"/>
      <c r="I58" s="6"/>
    </row>
    <row r="59" spans="4:9" x14ac:dyDescent="0.2">
      <c r="D59" s="3" t="s">
        <v>94</v>
      </c>
      <c r="E59" s="25"/>
      <c r="F59" s="25"/>
      <c r="G59" s="29"/>
      <c r="H59" s="25"/>
      <c r="I59" s="6"/>
    </row>
    <row r="60" spans="4:9" x14ac:dyDescent="0.2">
      <c r="D60" s="3" t="s">
        <v>95</v>
      </c>
      <c r="E60" s="25"/>
      <c r="F60" s="25"/>
      <c r="G60" s="29"/>
      <c r="H60" s="25"/>
      <c r="I60" s="6"/>
    </row>
    <row r="61" spans="4:9" x14ac:dyDescent="0.2">
      <c r="D61" s="3" t="s">
        <v>96</v>
      </c>
      <c r="E61" s="25"/>
      <c r="F61" s="25"/>
      <c r="G61" s="29"/>
      <c r="H61" s="25"/>
      <c r="I61" s="6"/>
    </row>
    <row r="62" spans="4:9" x14ac:dyDescent="0.2">
      <c r="D62" s="3" t="s">
        <v>97</v>
      </c>
      <c r="E62" s="25"/>
      <c r="F62" s="25"/>
      <c r="G62" s="29"/>
      <c r="H62" s="25"/>
      <c r="I62" s="6"/>
    </row>
    <row r="63" spans="4:9" x14ac:dyDescent="0.2">
      <c r="D63" s="3" t="s">
        <v>98</v>
      </c>
      <c r="E63" s="25"/>
      <c r="F63" s="25"/>
      <c r="G63" s="29"/>
      <c r="H63" s="25"/>
      <c r="I63" s="6"/>
    </row>
    <row r="64" spans="4:9" x14ac:dyDescent="0.2">
      <c r="D64" s="3" t="s">
        <v>99</v>
      </c>
      <c r="E64" s="25"/>
      <c r="F64" s="25"/>
      <c r="G64" s="29"/>
      <c r="H64" s="25"/>
      <c r="I64" s="6"/>
    </row>
    <row r="65" spans="4:9" x14ac:dyDescent="0.2">
      <c r="D65" s="3" t="s">
        <v>100</v>
      </c>
      <c r="E65" s="25"/>
      <c r="F65" s="25"/>
      <c r="G65" s="29"/>
      <c r="H65" s="25"/>
      <c r="I65" s="6"/>
    </row>
    <row r="66" spans="4:9" x14ac:dyDescent="0.2">
      <c r="D66" s="3" t="s">
        <v>101</v>
      </c>
      <c r="E66" s="25"/>
      <c r="F66" s="25"/>
      <c r="G66" s="29"/>
      <c r="H66" s="25"/>
      <c r="I66" s="6"/>
    </row>
    <row r="67" spans="4:9" x14ac:dyDescent="0.2">
      <c r="D67" s="3" t="s">
        <v>102</v>
      </c>
      <c r="E67" s="25"/>
      <c r="F67" s="25"/>
      <c r="G67" s="29"/>
      <c r="H67" s="25"/>
      <c r="I67" s="6"/>
    </row>
    <row r="68" spans="4:9" x14ac:dyDescent="0.2">
      <c r="D68" s="3" t="s">
        <v>103</v>
      </c>
      <c r="E68" s="25"/>
      <c r="F68" s="25"/>
      <c r="G68" s="29"/>
      <c r="H68" s="25"/>
      <c r="I68" s="6"/>
    </row>
    <row r="69" spans="4:9" x14ac:dyDescent="0.2">
      <c r="D69" s="3" t="s">
        <v>104</v>
      </c>
      <c r="E69" s="25"/>
      <c r="F69" s="25"/>
      <c r="G69" s="29"/>
      <c r="H69" s="25"/>
      <c r="I69" s="6"/>
    </row>
    <row r="70" spans="4:9" x14ac:dyDescent="0.2">
      <c r="D70" s="3" t="s">
        <v>105</v>
      </c>
      <c r="E70" s="25"/>
      <c r="F70" s="25"/>
      <c r="G70" s="29"/>
      <c r="H70" s="25"/>
      <c r="I70" s="6"/>
    </row>
    <row r="71" spans="4:9" x14ac:dyDescent="0.2">
      <c r="D71" s="3" t="s">
        <v>106</v>
      </c>
      <c r="E71" s="25"/>
      <c r="F71" s="25"/>
      <c r="G71" s="29"/>
      <c r="H71" s="25"/>
      <c r="I71" s="6"/>
    </row>
    <row r="72" spans="4:9" x14ac:dyDescent="0.2">
      <c r="D72" s="3" t="s">
        <v>107</v>
      </c>
      <c r="E72" s="25"/>
      <c r="F72" s="25"/>
      <c r="G72" s="29"/>
      <c r="H72" s="25"/>
      <c r="I72" s="6"/>
    </row>
    <row r="73" spans="4:9" x14ac:dyDescent="0.2">
      <c r="D73" s="3" t="s">
        <v>108</v>
      </c>
      <c r="E73" s="25"/>
      <c r="F73" s="25"/>
      <c r="G73" s="29"/>
      <c r="H73" s="25"/>
      <c r="I73" s="6"/>
    </row>
    <row r="74" spans="4:9" x14ac:dyDescent="0.2">
      <c r="D74" s="3" t="s">
        <v>109</v>
      </c>
      <c r="E74" s="25"/>
      <c r="F74" s="25"/>
      <c r="G74" s="29"/>
      <c r="H74" s="25"/>
      <c r="I74" s="6"/>
    </row>
    <row r="75" spans="4:9" x14ac:dyDescent="0.2">
      <c r="D75" s="3" t="s">
        <v>110</v>
      </c>
      <c r="E75" s="25"/>
      <c r="F75" s="25"/>
      <c r="G75" s="29"/>
      <c r="H75" s="25"/>
      <c r="I75" s="6"/>
    </row>
    <row r="76" spans="4:9" x14ac:dyDescent="0.2">
      <c r="D76" s="3" t="s">
        <v>111</v>
      </c>
      <c r="E76" s="25"/>
      <c r="F76" s="25"/>
      <c r="G76" s="29"/>
      <c r="H76" s="25"/>
      <c r="I76" s="6"/>
    </row>
    <row r="77" spans="4:9" x14ac:dyDescent="0.2">
      <c r="D77" s="3" t="s">
        <v>112</v>
      </c>
      <c r="E77" s="25"/>
      <c r="F77" s="25"/>
      <c r="G77" s="29"/>
      <c r="H77" s="25"/>
      <c r="I77" s="6"/>
    </row>
    <row r="78" spans="4:9" x14ac:dyDescent="0.2">
      <c r="D78" s="3" t="s">
        <v>113</v>
      </c>
      <c r="E78" s="25"/>
      <c r="F78" s="25"/>
      <c r="G78" s="29"/>
      <c r="H78" s="25"/>
      <c r="I78" s="6"/>
    </row>
    <row r="79" spans="4:9" x14ac:dyDescent="0.2">
      <c r="D79" s="3" t="s">
        <v>114</v>
      </c>
      <c r="E79" s="25"/>
      <c r="F79" s="25"/>
      <c r="G79" s="29"/>
      <c r="H79" s="25"/>
      <c r="I79" s="6"/>
    </row>
    <row r="80" spans="4:9" x14ac:dyDescent="0.2">
      <c r="D80" s="3" t="s">
        <v>115</v>
      </c>
      <c r="E80" s="25"/>
      <c r="F80" s="25"/>
      <c r="G80" s="29"/>
      <c r="H80" s="25"/>
      <c r="I80" s="6"/>
    </row>
    <row r="81" spans="4:9" x14ac:dyDescent="0.2">
      <c r="D81" s="3" t="s">
        <v>116</v>
      </c>
      <c r="E81" s="25"/>
      <c r="F81" s="25"/>
      <c r="G81" s="29"/>
      <c r="H81" s="25"/>
      <c r="I81" s="6"/>
    </row>
    <row r="82" spans="4:9" x14ac:dyDescent="0.2">
      <c r="D82" s="3" t="s">
        <v>117</v>
      </c>
      <c r="E82" s="25"/>
      <c r="F82" s="25"/>
      <c r="G82" s="29"/>
      <c r="H82" s="25"/>
      <c r="I82" s="6"/>
    </row>
    <row r="83" spans="4:9" x14ac:dyDescent="0.2">
      <c r="D83" s="3" t="s">
        <v>118</v>
      </c>
      <c r="E83" s="25"/>
      <c r="F83" s="25"/>
      <c r="G83" s="29"/>
      <c r="H83" s="25"/>
      <c r="I83" s="6"/>
    </row>
    <row r="84" spans="4:9" x14ac:dyDescent="0.2">
      <c r="D84" s="3" t="s">
        <v>119</v>
      </c>
      <c r="E84" s="25"/>
      <c r="F84" s="25"/>
      <c r="G84" s="29"/>
      <c r="H84" s="25"/>
      <c r="I84" s="6"/>
    </row>
    <row r="85" spans="4:9" x14ac:dyDescent="0.2">
      <c r="D85" s="3" t="s">
        <v>120</v>
      </c>
      <c r="E85" s="25"/>
      <c r="F85" s="25"/>
      <c r="G85" s="29"/>
      <c r="H85" s="25"/>
      <c r="I85" s="6"/>
    </row>
    <row r="86" spans="4:9" x14ac:dyDescent="0.2">
      <c r="D86" s="3" t="s">
        <v>121</v>
      </c>
      <c r="E86" s="25"/>
      <c r="F86" s="25"/>
      <c r="G86" s="29"/>
      <c r="H86" s="25"/>
      <c r="I86" s="6"/>
    </row>
    <row r="87" spans="4:9" x14ac:dyDescent="0.2">
      <c r="D87" s="3" t="s">
        <v>122</v>
      </c>
      <c r="E87" s="25"/>
      <c r="F87" s="25"/>
      <c r="G87" s="29"/>
      <c r="H87" s="25"/>
      <c r="I87" s="6"/>
    </row>
    <row r="88" spans="4:9" x14ac:dyDescent="0.2">
      <c r="D88" s="3" t="s">
        <v>123</v>
      </c>
      <c r="E88" s="25"/>
      <c r="F88" s="25"/>
      <c r="G88" s="29"/>
      <c r="H88" s="25"/>
      <c r="I88" s="6"/>
    </row>
    <row r="89" spans="4:9" x14ac:dyDescent="0.2">
      <c r="D89" s="3" t="s">
        <v>124</v>
      </c>
      <c r="E89" s="25"/>
      <c r="F89" s="25"/>
      <c r="G89" s="29"/>
      <c r="H89" s="25"/>
      <c r="I89" s="6"/>
    </row>
    <row r="90" spans="4:9" x14ac:dyDescent="0.2">
      <c r="D90" s="3" t="s">
        <v>125</v>
      </c>
      <c r="E90" s="25"/>
      <c r="F90" s="25"/>
      <c r="G90" s="29"/>
      <c r="H90" s="25"/>
      <c r="I90" s="6"/>
    </row>
    <row r="91" spans="4:9" x14ac:dyDescent="0.2">
      <c r="D91" s="3" t="s">
        <v>126</v>
      </c>
      <c r="E91" s="25"/>
      <c r="F91" s="25"/>
      <c r="G91" s="29"/>
      <c r="H91" s="25"/>
      <c r="I91" s="6"/>
    </row>
    <row r="92" spans="4:9" x14ac:dyDescent="0.2">
      <c r="D92" s="3" t="s">
        <v>127</v>
      </c>
      <c r="E92" s="25"/>
      <c r="F92" s="25"/>
      <c r="G92" s="29"/>
      <c r="H92" s="25"/>
      <c r="I92" s="6"/>
    </row>
    <row r="93" spans="4:9" x14ac:dyDescent="0.2">
      <c r="D93" s="3" t="s">
        <v>128</v>
      </c>
      <c r="E93" s="25"/>
      <c r="F93" s="25"/>
      <c r="G93" s="29"/>
      <c r="H93" s="25"/>
      <c r="I93" s="6"/>
    </row>
    <row r="94" spans="4:9" x14ac:dyDescent="0.2">
      <c r="D94" s="3" t="s">
        <v>129</v>
      </c>
      <c r="E94" s="25"/>
      <c r="F94" s="25"/>
      <c r="G94" s="29"/>
      <c r="H94" s="25"/>
      <c r="I94" s="6"/>
    </row>
    <row r="95" spans="4:9" x14ac:dyDescent="0.2">
      <c r="D95" s="3" t="s">
        <v>130</v>
      </c>
      <c r="E95" s="25"/>
      <c r="F95" s="25"/>
      <c r="G95" s="29"/>
      <c r="H95" s="25"/>
      <c r="I95" s="6"/>
    </row>
    <row r="96" spans="4:9" x14ac:dyDescent="0.2">
      <c r="D96" s="3" t="s">
        <v>131</v>
      </c>
      <c r="E96" s="25"/>
      <c r="F96" s="25"/>
      <c r="G96" s="29"/>
      <c r="H96" s="25"/>
      <c r="I96" s="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96"/>
  <sheetViews>
    <sheetView workbookViewId="0">
      <selection activeCell="K4" sqref="K4"/>
    </sheetView>
  </sheetViews>
  <sheetFormatPr baseColWidth="10" defaultColWidth="8.83203125" defaultRowHeight="16" x14ac:dyDescent="0.2"/>
  <cols>
    <col min="1" max="1" width="15.83203125" bestFit="1" customWidth="1"/>
    <col min="2" max="2" width="9.83203125" bestFit="1" customWidth="1"/>
    <col min="5" max="6" width="9" style="64"/>
    <col min="7" max="7" width="9" style="62"/>
    <col min="8" max="8" width="9" style="64"/>
  </cols>
  <sheetData>
    <row r="1" spans="1:11" x14ac:dyDescent="0.2">
      <c r="A1" s="99" t="s">
        <v>0</v>
      </c>
      <c r="B1" s="2">
        <v>158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17" t="s">
        <v>415</v>
      </c>
      <c r="C2" s="2"/>
      <c r="D2" s="3" t="s">
        <v>37</v>
      </c>
      <c r="E2" s="24">
        <v>47.71</v>
      </c>
      <c r="F2" s="24">
        <v>40.659999999999997</v>
      </c>
      <c r="G2" s="27">
        <v>27</v>
      </c>
      <c r="H2" s="24">
        <v>19.2</v>
      </c>
      <c r="I2" s="3" t="s">
        <v>225</v>
      </c>
      <c r="K2" t="s">
        <v>518</v>
      </c>
    </row>
    <row r="3" spans="1:11" x14ac:dyDescent="0.2">
      <c r="A3" s="99" t="s">
        <v>3</v>
      </c>
      <c r="B3" s="2">
        <v>72</v>
      </c>
      <c r="C3" s="2"/>
      <c r="D3" s="3" t="s">
        <v>38</v>
      </c>
      <c r="E3" s="24">
        <v>49.37</v>
      </c>
      <c r="F3" s="24">
        <v>41.15</v>
      </c>
      <c r="G3" s="27">
        <v>28.6</v>
      </c>
      <c r="H3" s="24">
        <v>20.63</v>
      </c>
      <c r="I3" s="3" t="s">
        <v>226</v>
      </c>
    </row>
    <row r="4" spans="1:11" x14ac:dyDescent="0.2">
      <c r="A4" s="99" t="s">
        <v>825</v>
      </c>
      <c r="B4" s="51">
        <v>44317</v>
      </c>
      <c r="C4" s="2"/>
      <c r="D4" s="3" t="s">
        <v>39</v>
      </c>
      <c r="E4" s="24">
        <v>50.39</v>
      </c>
      <c r="F4" s="24">
        <v>40.78</v>
      </c>
      <c r="G4" s="27">
        <v>28.4</v>
      </c>
      <c r="H4" s="24">
        <v>19.47</v>
      </c>
      <c r="I4" s="3" t="s">
        <v>227</v>
      </c>
      <c r="K4" t="s">
        <v>1104</v>
      </c>
    </row>
    <row r="5" spans="1:11" x14ac:dyDescent="0.2">
      <c r="A5" s="2"/>
      <c r="B5" s="2"/>
      <c r="C5" s="2"/>
      <c r="D5" s="3" t="s">
        <v>40</v>
      </c>
      <c r="E5" s="24">
        <v>48.93</v>
      </c>
      <c r="F5" s="24">
        <v>39.31</v>
      </c>
      <c r="G5" s="27">
        <v>27</v>
      </c>
      <c r="H5" s="24">
        <v>20.04</v>
      </c>
      <c r="I5" s="3" t="s">
        <v>228</v>
      </c>
      <c r="K5" t="s">
        <v>519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24">
        <v>49.48</v>
      </c>
      <c r="F6" s="24">
        <v>40.49</v>
      </c>
      <c r="G6" s="27">
        <v>27.6</v>
      </c>
      <c r="H6" s="24">
        <v>20.260000000000002</v>
      </c>
      <c r="I6" s="3" t="s">
        <v>229</v>
      </c>
    </row>
    <row r="7" spans="1:11" x14ac:dyDescent="0.2">
      <c r="A7" s="2" t="s">
        <v>26</v>
      </c>
      <c r="B7" s="34">
        <v>62</v>
      </c>
      <c r="C7" s="2"/>
      <c r="D7" s="3" t="s">
        <v>42</v>
      </c>
      <c r="E7" s="24">
        <v>49.35</v>
      </c>
      <c r="F7" s="24">
        <v>39.409999999999997</v>
      </c>
      <c r="G7" s="27">
        <v>26.4</v>
      </c>
      <c r="H7" s="24">
        <v>19.59</v>
      </c>
      <c r="I7" s="3" t="s">
        <v>230</v>
      </c>
    </row>
    <row r="8" spans="1:11" x14ac:dyDescent="0.2">
      <c r="A8" s="2" t="s">
        <v>27</v>
      </c>
      <c r="B8" s="60">
        <v>1</v>
      </c>
      <c r="C8" s="2"/>
      <c r="D8" s="3" t="s">
        <v>43</v>
      </c>
      <c r="E8" s="24">
        <v>50.93</v>
      </c>
      <c r="F8" s="24">
        <v>40.880000000000003</v>
      </c>
      <c r="G8" s="27">
        <v>28.3</v>
      </c>
      <c r="H8" s="24">
        <v>19.79</v>
      </c>
      <c r="I8" s="3" t="s">
        <v>231</v>
      </c>
    </row>
    <row r="9" spans="1:11" x14ac:dyDescent="0.2">
      <c r="A9" s="2" t="s">
        <v>28</v>
      </c>
      <c r="B9" s="34">
        <v>14</v>
      </c>
      <c r="C9" s="2"/>
      <c r="D9" s="3" t="s">
        <v>44</v>
      </c>
      <c r="E9" s="24">
        <v>49.9</v>
      </c>
      <c r="F9" s="24">
        <v>40.51</v>
      </c>
      <c r="G9" s="27">
        <v>27</v>
      </c>
      <c r="H9" s="24">
        <v>19.57</v>
      </c>
      <c r="I9" s="3" t="s">
        <v>232</v>
      </c>
    </row>
    <row r="10" spans="1:11" x14ac:dyDescent="0.2">
      <c r="A10" s="2" t="s">
        <v>29</v>
      </c>
      <c r="B10" s="34">
        <v>77</v>
      </c>
      <c r="C10" s="2"/>
      <c r="D10" s="3" t="s">
        <v>45</v>
      </c>
      <c r="E10" s="24">
        <v>48.76</v>
      </c>
      <c r="F10" s="24">
        <v>39</v>
      </c>
      <c r="G10" s="27">
        <v>26.2</v>
      </c>
      <c r="H10" s="24">
        <v>19.41</v>
      </c>
      <c r="I10" s="3" t="s">
        <v>233</v>
      </c>
    </row>
    <row r="11" spans="1:11" x14ac:dyDescent="0.2">
      <c r="A11" s="2"/>
      <c r="B11" s="2"/>
      <c r="C11" s="2"/>
      <c r="D11" s="3" t="s">
        <v>46</v>
      </c>
      <c r="E11" s="24">
        <v>49.5</v>
      </c>
      <c r="F11" s="24">
        <v>41.11</v>
      </c>
      <c r="G11" s="27">
        <v>27.9</v>
      </c>
      <c r="H11" s="24">
        <v>20.079999999999998</v>
      </c>
      <c r="I11" s="3" t="s">
        <v>234</v>
      </c>
    </row>
    <row r="12" spans="1:11" x14ac:dyDescent="0.2">
      <c r="D12" s="3" t="s">
        <v>47</v>
      </c>
      <c r="E12" s="24">
        <v>48.47</v>
      </c>
      <c r="F12" s="24">
        <v>41.62</v>
      </c>
      <c r="G12" s="27">
        <v>26.4</v>
      </c>
      <c r="H12" s="24">
        <v>19.5</v>
      </c>
      <c r="I12" s="3" t="s">
        <v>235</v>
      </c>
    </row>
    <row r="13" spans="1:11" x14ac:dyDescent="0.2">
      <c r="D13" s="3" t="s">
        <v>48</v>
      </c>
      <c r="E13" s="24">
        <v>48.71</v>
      </c>
      <c r="F13" s="24">
        <v>40.25</v>
      </c>
      <c r="G13" s="27">
        <v>26.9</v>
      </c>
      <c r="H13" s="24">
        <v>19.89</v>
      </c>
      <c r="I13" s="3" t="s">
        <v>236</v>
      </c>
    </row>
    <row r="14" spans="1:11" x14ac:dyDescent="0.2">
      <c r="D14" s="3" t="s">
        <v>49</v>
      </c>
      <c r="E14" s="24">
        <v>49</v>
      </c>
      <c r="F14" s="24">
        <v>39.090000000000003</v>
      </c>
      <c r="G14" s="27">
        <v>27.9</v>
      </c>
      <c r="H14" s="24">
        <v>20.48</v>
      </c>
      <c r="I14" s="3" t="s">
        <v>237</v>
      </c>
    </row>
    <row r="15" spans="1:11" x14ac:dyDescent="0.2">
      <c r="D15" s="3" t="s">
        <v>50</v>
      </c>
      <c r="E15" s="24">
        <v>48.82</v>
      </c>
      <c r="F15" s="24">
        <v>39.369999999999997</v>
      </c>
      <c r="G15" s="27">
        <v>26.5</v>
      </c>
      <c r="H15" s="24">
        <v>19.96</v>
      </c>
      <c r="I15" s="3" t="s">
        <v>238</v>
      </c>
    </row>
    <row r="16" spans="1:11" x14ac:dyDescent="0.2">
      <c r="D16" s="3" t="s">
        <v>51</v>
      </c>
      <c r="E16" s="24">
        <v>48.82</v>
      </c>
      <c r="F16" s="24">
        <v>39.9</v>
      </c>
      <c r="G16" s="27">
        <v>26.8</v>
      </c>
      <c r="H16" s="24">
        <v>19.41</v>
      </c>
      <c r="I16" s="3" t="s">
        <v>239</v>
      </c>
    </row>
    <row r="17" spans="4:9" x14ac:dyDescent="0.2">
      <c r="D17" s="3" t="s">
        <v>52</v>
      </c>
      <c r="E17" s="24">
        <v>49.14</v>
      </c>
      <c r="F17" s="24">
        <v>40.5</v>
      </c>
      <c r="G17" s="27">
        <v>26.6</v>
      </c>
      <c r="H17" s="24">
        <v>20.399999999999999</v>
      </c>
      <c r="I17" s="3" t="s">
        <v>240</v>
      </c>
    </row>
    <row r="18" spans="4:9" x14ac:dyDescent="0.2">
      <c r="D18" s="3" t="s">
        <v>53</v>
      </c>
      <c r="E18" s="24">
        <v>47.64</v>
      </c>
      <c r="F18" s="24">
        <v>38.61</v>
      </c>
      <c r="G18" s="27">
        <v>26.7</v>
      </c>
      <c r="H18" s="24">
        <v>19.989999999999998</v>
      </c>
      <c r="I18" s="3" t="s">
        <v>241</v>
      </c>
    </row>
    <row r="19" spans="4:9" x14ac:dyDescent="0.2">
      <c r="D19" s="3" t="s">
        <v>54</v>
      </c>
      <c r="E19" s="24">
        <v>49.72</v>
      </c>
      <c r="F19" s="24">
        <v>39.299999999999997</v>
      </c>
      <c r="G19" s="27">
        <v>26.7</v>
      </c>
      <c r="H19" s="24">
        <v>19.940000000000001</v>
      </c>
      <c r="I19" s="3" t="s">
        <v>242</v>
      </c>
    </row>
    <row r="20" spans="4:9" x14ac:dyDescent="0.2">
      <c r="D20" s="3" t="s">
        <v>55</v>
      </c>
      <c r="E20" s="24">
        <v>49.35</v>
      </c>
      <c r="F20" s="24">
        <v>39.299999999999997</v>
      </c>
      <c r="G20" s="27">
        <v>26.4</v>
      </c>
      <c r="H20" s="24">
        <v>19.8</v>
      </c>
      <c r="I20" s="3" t="s">
        <v>243</v>
      </c>
    </row>
    <row r="21" spans="4:9" x14ac:dyDescent="0.2">
      <c r="D21" s="3" t="s">
        <v>56</v>
      </c>
      <c r="E21" s="24">
        <v>50.53</v>
      </c>
      <c r="F21" s="24">
        <v>38.950000000000003</v>
      </c>
      <c r="G21" s="27">
        <v>27.9</v>
      </c>
      <c r="H21" s="24">
        <v>19.28</v>
      </c>
      <c r="I21" s="3" t="s">
        <v>244</v>
      </c>
    </row>
    <row r="22" spans="4:9" x14ac:dyDescent="0.2">
      <c r="D22" s="3" t="s">
        <v>57</v>
      </c>
      <c r="E22" s="24">
        <v>48.2</v>
      </c>
      <c r="F22" s="24">
        <v>39.96</v>
      </c>
      <c r="G22" s="27">
        <v>27.7</v>
      </c>
      <c r="H22" s="24">
        <v>20.63</v>
      </c>
      <c r="I22" s="3" t="s">
        <v>245</v>
      </c>
    </row>
    <row r="23" spans="4:9" x14ac:dyDescent="0.2">
      <c r="D23" s="3" t="s">
        <v>58</v>
      </c>
      <c r="E23" s="24">
        <v>50.13</v>
      </c>
      <c r="F23" s="24">
        <v>40.799999999999997</v>
      </c>
      <c r="G23" s="27">
        <v>27.7</v>
      </c>
      <c r="H23" s="24">
        <v>20.02</v>
      </c>
      <c r="I23" s="3" t="s">
        <v>246</v>
      </c>
    </row>
    <row r="24" spans="4:9" x14ac:dyDescent="0.2">
      <c r="D24" s="3" t="s">
        <v>59</v>
      </c>
      <c r="E24" s="24">
        <v>49.53</v>
      </c>
      <c r="F24" s="24">
        <v>39.450000000000003</v>
      </c>
      <c r="G24" s="27">
        <v>26.9</v>
      </c>
      <c r="H24" s="24">
        <v>20</v>
      </c>
      <c r="I24" s="3" t="s">
        <v>247</v>
      </c>
    </row>
    <row r="25" spans="4:9" x14ac:dyDescent="0.2">
      <c r="D25" s="3" t="s">
        <v>60</v>
      </c>
      <c r="E25" s="24">
        <v>49.18</v>
      </c>
      <c r="F25" s="24">
        <v>40.54</v>
      </c>
      <c r="G25" s="27">
        <v>26.7</v>
      </c>
      <c r="H25" s="24">
        <v>20.18</v>
      </c>
      <c r="I25" s="3" t="s">
        <v>248</v>
      </c>
    </row>
    <row r="26" spans="4:9" x14ac:dyDescent="0.2">
      <c r="D26" s="3" t="s">
        <v>61</v>
      </c>
      <c r="E26" s="24">
        <v>49.14</v>
      </c>
      <c r="F26" s="24">
        <v>40.76</v>
      </c>
      <c r="G26" s="27">
        <v>26.6</v>
      </c>
      <c r="H26" s="24">
        <v>19.32</v>
      </c>
      <c r="I26" s="3" t="s">
        <v>249</v>
      </c>
    </row>
    <row r="27" spans="4:9" x14ac:dyDescent="0.2">
      <c r="D27" s="3" t="s">
        <v>62</v>
      </c>
      <c r="E27" s="24">
        <v>48.8</v>
      </c>
      <c r="F27" s="24">
        <v>39.54</v>
      </c>
      <c r="G27" s="27">
        <v>27.4</v>
      </c>
      <c r="H27" s="24">
        <v>20.38</v>
      </c>
      <c r="I27" s="3" t="s">
        <v>250</v>
      </c>
    </row>
    <row r="28" spans="4:9" x14ac:dyDescent="0.2">
      <c r="D28" s="3" t="s">
        <v>63</v>
      </c>
      <c r="E28" s="24">
        <v>49.57</v>
      </c>
      <c r="F28" s="24">
        <v>41.77</v>
      </c>
      <c r="G28" s="27">
        <v>27.7</v>
      </c>
      <c r="H28" s="24">
        <v>19.8</v>
      </c>
      <c r="I28" s="3" t="s">
        <v>251</v>
      </c>
    </row>
    <row r="29" spans="4:9" x14ac:dyDescent="0.2">
      <c r="D29" s="3" t="s">
        <v>64</v>
      </c>
      <c r="E29" s="24">
        <v>48.96</v>
      </c>
      <c r="F29" s="24">
        <v>41.32</v>
      </c>
      <c r="G29" s="27">
        <v>28.4</v>
      </c>
      <c r="H29" s="24">
        <v>21.16</v>
      </c>
      <c r="I29" s="3" t="s">
        <v>252</v>
      </c>
    </row>
    <row r="30" spans="4:9" x14ac:dyDescent="0.2">
      <c r="D30" s="3" t="s">
        <v>65</v>
      </c>
      <c r="E30" s="24">
        <v>48.23</v>
      </c>
      <c r="F30" s="24">
        <v>40.909999999999997</v>
      </c>
      <c r="G30" s="27">
        <v>27.2</v>
      </c>
      <c r="H30" s="24">
        <v>20.29</v>
      </c>
      <c r="I30" s="3" t="s">
        <v>253</v>
      </c>
    </row>
    <row r="31" spans="4:9" x14ac:dyDescent="0.2">
      <c r="D31" s="3" t="s">
        <v>66</v>
      </c>
      <c r="E31" s="24">
        <v>48.9</v>
      </c>
      <c r="F31" s="24">
        <v>39.700000000000003</v>
      </c>
      <c r="G31" s="27">
        <v>26.4</v>
      </c>
      <c r="H31" s="24">
        <v>19.79</v>
      </c>
      <c r="I31" s="3" t="s">
        <v>254</v>
      </c>
    </row>
    <row r="32" spans="4:9" x14ac:dyDescent="0.2">
      <c r="D32" s="3" t="s">
        <v>67</v>
      </c>
      <c r="E32" s="24">
        <v>49.44</v>
      </c>
      <c r="F32" s="24">
        <v>39.43</v>
      </c>
      <c r="G32" s="27">
        <v>26.5</v>
      </c>
      <c r="H32" s="24">
        <v>19.34</v>
      </c>
      <c r="I32" s="3" t="s">
        <v>255</v>
      </c>
    </row>
    <row r="33" spans="4:9" x14ac:dyDescent="0.2">
      <c r="D33" s="3" t="s">
        <v>68</v>
      </c>
      <c r="E33" s="24">
        <v>50.22</v>
      </c>
      <c r="F33" s="24">
        <v>41.06</v>
      </c>
      <c r="G33" s="27">
        <v>27.1</v>
      </c>
      <c r="H33" s="24">
        <v>19.440000000000001</v>
      </c>
      <c r="I33" s="3" t="s">
        <v>256</v>
      </c>
    </row>
    <row r="34" spans="4:9" x14ac:dyDescent="0.2">
      <c r="D34" s="3" t="s">
        <v>69</v>
      </c>
      <c r="E34" s="24">
        <v>51.1</v>
      </c>
      <c r="F34" s="24">
        <v>42.02</v>
      </c>
      <c r="G34" s="27">
        <v>27.3</v>
      </c>
      <c r="H34" s="24">
        <v>19.45</v>
      </c>
      <c r="I34" s="3" t="s">
        <v>257</v>
      </c>
    </row>
    <row r="35" spans="4:9" x14ac:dyDescent="0.2">
      <c r="D35" s="3" t="s">
        <v>70</v>
      </c>
      <c r="E35" s="24">
        <v>47.89</v>
      </c>
      <c r="F35" s="24">
        <v>40.06</v>
      </c>
      <c r="G35" s="27">
        <v>26.3</v>
      </c>
      <c r="H35" s="24">
        <v>19.32</v>
      </c>
      <c r="I35" s="3" t="s">
        <v>258</v>
      </c>
    </row>
    <row r="36" spans="4:9" x14ac:dyDescent="0.2">
      <c r="D36" s="3" t="s">
        <v>71</v>
      </c>
      <c r="E36" s="24">
        <v>49.3</v>
      </c>
      <c r="F36" s="24">
        <v>39.39</v>
      </c>
      <c r="G36" s="27">
        <v>27</v>
      </c>
      <c r="H36" s="24">
        <v>20.16</v>
      </c>
      <c r="I36" s="3" t="s">
        <v>259</v>
      </c>
    </row>
    <row r="37" spans="4:9" x14ac:dyDescent="0.2">
      <c r="D37" s="3" t="s">
        <v>72</v>
      </c>
      <c r="E37" s="24">
        <v>50.38</v>
      </c>
      <c r="F37" s="24">
        <v>39.75</v>
      </c>
      <c r="G37" s="27">
        <v>27.6</v>
      </c>
      <c r="H37" s="24">
        <v>20.69</v>
      </c>
      <c r="I37" s="3" t="s">
        <v>260</v>
      </c>
    </row>
    <row r="38" spans="4:9" x14ac:dyDescent="0.2">
      <c r="D38" s="3" t="s">
        <v>73</v>
      </c>
      <c r="E38" s="24">
        <v>49.08</v>
      </c>
      <c r="F38" s="24">
        <v>39.770000000000003</v>
      </c>
      <c r="G38" s="27">
        <v>27</v>
      </c>
      <c r="H38" s="24">
        <v>20.11</v>
      </c>
      <c r="I38" s="3" t="s">
        <v>261</v>
      </c>
    </row>
    <row r="39" spans="4:9" x14ac:dyDescent="0.2">
      <c r="D39" s="3" t="s">
        <v>74</v>
      </c>
      <c r="E39" s="24">
        <v>50.77</v>
      </c>
      <c r="F39" s="24">
        <v>41.43</v>
      </c>
      <c r="G39" s="27">
        <v>28.3</v>
      </c>
      <c r="H39" s="24">
        <v>20.2</v>
      </c>
      <c r="I39" s="3" t="s">
        <v>262</v>
      </c>
    </row>
    <row r="40" spans="4:9" x14ac:dyDescent="0.2">
      <c r="D40" s="3" t="s">
        <v>75</v>
      </c>
      <c r="E40" s="24">
        <v>47.93</v>
      </c>
      <c r="F40" s="24">
        <v>39.479999999999997</v>
      </c>
      <c r="G40" s="27">
        <v>27.2</v>
      </c>
      <c r="H40" s="24">
        <v>20.9</v>
      </c>
      <c r="I40" s="3" t="s">
        <v>263</v>
      </c>
    </row>
    <row r="41" spans="4:9" x14ac:dyDescent="0.2">
      <c r="D41" s="3" t="s">
        <v>76</v>
      </c>
      <c r="E41" s="24">
        <v>49.9</v>
      </c>
      <c r="F41" s="24">
        <v>41.5</v>
      </c>
      <c r="G41" s="27">
        <v>27.1</v>
      </c>
      <c r="H41" s="24">
        <v>19.27</v>
      </c>
      <c r="I41" s="3" t="s">
        <v>264</v>
      </c>
    </row>
    <row r="42" spans="4:9" x14ac:dyDescent="0.2">
      <c r="D42" s="3" t="s">
        <v>77</v>
      </c>
      <c r="E42" s="24">
        <v>48.1</v>
      </c>
      <c r="F42" s="24">
        <v>40.380000000000003</v>
      </c>
      <c r="G42" s="27">
        <v>27.4</v>
      </c>
      <c r="H42" s="24">
        <v>20.96</v>
      </c>
      <c r="I42" s="3" t="s">
        <v>266</v>
      </c>
    </row>
    <row r="43" spans="4:9" x14ac:dyDescent="0.2">
      <c r="D43" s="3" t="s">
        <v>78</v>
      </c>
      <c r="E43" s="24">
        <v>49.02</v>
      </c>
      <c r="F43" s="24">
        <v>40.869999999999997</v>
      </c>
      <c r="G43" s="27">
        <v>27.6</v>
      </c>
      <c r="H43" s="24">
        <v>20.28</v>
      </c>
      <c r="I43" s="3" t="s">
        <v>267</v>
      </c>
    </row>
    <row r="44" spans="4:9" x14ac:dyDescent="0.2">
      <c r="D44" s="3" t="s">
        <v>79</v>
      </c>
      <c r="E44" s="24">
        <v>50.25</v>
      </c>
      <c r="F44" s="24">
        <v>39.340000000000003</v>
      </c>
      <c r="G44" s="27">
        <v>26.9</v>
      </c>
      <c r="H44" s="24">
        <v>20.399999999999999</v>
      </c>
      <c r="I44" s="3" t="s">
        <v>268</v>
      </c>
    </row>
    <row r="45" spans="4:9" x14ac:dyDescent="0.2">
      <c r="D45" s="3" t="s">
        <v>80</v>
      </c>
      <c r="E45" s="24">
        <v>51.31</v>
      </c>
      <c r="F45" s="24">
        <v>41.8</v>
      </c>
      <c r="G45" s="27">
        <v>27.9</v>
      </c>
      <c r="H45" s="24">
        <v>20.55</v>
      </c>
      <c r="I45" s="3" t="s">
        <v>269</v>
      </c>
    </row>
    <row r="46" spans="4:9" x14ac:dyDescent="0.2">
      <c r="D46" s="3" t="s">
        <v>81</v>
      </c>
      <c r="E46" s="24">
        <v>50.67</v>
      </c>
      <c r="F46" s="24">
        <v>40.19</v>
      </c>
      <c r="G46" s="27">
        <v>27.1</v>
      </c>
      <c r="H46" s="24">
        <v>20.079999999999998</v>
      </c>
      <c r="I46" s="3" t="s">
        <v>270</v>
      </c>
    </row>
    <row r="47" spans="4:9" x14ac:dyDescent="0.2">
      <c r="D47" s="3" t="s">
        <v>82</v>
      </c>
      <c r="E47" s="24">
        <v>48.89</v>
      </c>
      <c r="F47" s="24">
        <v>37.17</v>
      </c>
      <c r="G47" s="27">
        <v>25.9</v>
      </c>
      <c r="H47" s="24">
        <v>19.399999999999999</v>
      </c>
      <c r="I47" s="3" t="s">
        <v>271</v>
      </c>
    </row>
    <row r="48" spans="4:9" x14ac:dyDescent="0.2">
      <c r="D48" s="3" t="s">
        <v>83</v>
      </c>
      <c r="E48" s="24">
        <v>49.51</v>
      </c>
      <c r="F48" s="24">
        <v>39.51</v>
      </c>
      <c r="G48" s="27">
        <v>26.2</v>
      </c>
      <c r="H48" s="24">
        <v>20.14</v>
      </c>
      <c r="I48" s="3" t="s">
        <v>272</v>
      </c>
    </row>
    <row r="49" spans="4:10" x14ac:dyDescent="0.2">
      <c r="D49" s="3" t="s">
        <v>84</v>
      </c>
      <c r="E49" s="24">
        <v>49.1</v>
      </c>
      <c r="F49" s="24">
        <v>39.72</v>
      </c>
      <c r="G49" s="27">
        <v>27</v>
      </c>
      <c r="H49" s="24">
        <v>20.58</v>
      </c>
      <c r="I49" s="3" t="s">
        <v>273</v>
      </c>
      <c r="J49" t="s">
        <v>404</v>
      </c>
    </row>
    <row r="50" spans="4:10" x14ac:dyDescent="0.2">
      <c r="D50" s="3" t="s">
        <v>85</v>
      </c>
      <c r="E50" s="24">
        <v>48.62</v>
      </c>
      <c r="F50" s="24">
        <v>40.81</v>
      </c>
      <c r="G50" s="27">
        <v>26</v>
      </c>
      <c r="H50" s="24">
        <v>19.260000000000002</v>
      </c>
      <c r="I50" s="3" t="s">
        <v>370</v>
      </c>
    </row>
    <row r="51" spans="4:10" x14ac:dyDescent="0.2">
      <c r="D51" s="3" t="s">
        <v>86</v>
      </c>
      <c r="E51" s="24">
        <v>49.56</v>
      </c>
      <c r="F51" s="24">
        <v>38.26</v>
      </c>
      <c r="G51" s="27">
        <v>27</v>
      </c>
      <c r="H51" s="24">
        <v>20.97</v>
      </c>
      <c r="I51" s="3" t="s">
        <v>371</v>
      </c>
    </row>
    <row r="52" spans="4:10" x14ac:dyDescent="0.2">
      <c r="D52" s="3" t="s">
        <v>87</v>
      </c>
      <c r="E52" s="24">
        <v>50.78</v>
      </c>
      <c r="F52" s="24">
        <v>40.049999999999997</v>
      </c>
      <c r="G52" s="27">
        <v>27.4</v>
      </c>
      <c r="H52" s="24">
        <v>20.010000000000002</v>
      </c>
      <c r="I52" s="3" t="s">
        <v>372</v>
      </c>
    </row>
    <row r="53" spans="4:10" x14ac:dyDescent="0.2">
      <c r="D53" s="3" t="s">
        <v>88</v>
      </c>
      <c r="E53" s="24">
        <v>46.88</v>
      </c>
      <c r="F53" s="24">
        <v>38.07</v>
      </c>
      <c r="G53" s="27">
        <v>25.6</v>
      </c>
      <c r="H53" s="24">
        <v>20.350000000000001</v>
      </c>
      <c r="I53" s="3" t="s">
        <v>373</v>
      </c>
    </row>
    <row r="54" spans="4:10" x14ac:dyDescent="0.2">
      <c r="D54" s="3" t="s">
        <v>89</v>
      </c>
      <c r="E54" s="24">
        <v>49.75</v>
      </c>
      <c r="F54" s="24">
        <v>38.549999999999997</v>
      </c>
      <c r="G54" s="27">
        <v>27.8</v>
      </c>
      <c r="H54" s="24">
        <v>20.23</v>
      </c>
      <c r="I54" s="3" t="s">
        <v>374</v>
      </c>
    </row>
    <row r="55" spans="4:10" x14ac:dyDescent="0.2">
      <c r="D55" s="3" t="s">
        <v>90</v>
      </c>
      <c r="E55" s="24">
        <v>50</v>
      </c>
      <c r="F55" s="24">
        <v>40.49</v>
      </c>
      <c r="G55" s="27">
        <v>27.6</v>
      </c>
      <c r="H55" s="24">
        <v>19.93</v>
      </c>
      <c r="I55" s="3" t="s">
        <v>375</v>
      </c>
    </row>
    <row r="56" spans="4:10" x14ac:dyDescent="0.2">
      <c r="D56" s="3" t="s">
        <v>91</v>
      </c>
      <c r="E56" s="24">
        <v>49.62</v>
      </c>
      <c r="F56" s="24">
        <v>38.770000000000003</v>
      </c>
      <c r="G56" s="27">
        <v>25.6</v>
      </c>
      <c r="H56" s="24">
        <v>19.2</v>
      </c>
      <c r="I56" s="3" t="s">
        <v>376</v>
      </c>
    </row>
    <row r="57" spans="4:10" x14ac:dyDescent="0.2">
      <c r="D57" s="3" t="s">
        <v>92</v>
      </c>
      <c r="E57" s="24">
        <v>49.94</v>
      </c>
      <c r="F57" s="24">
        <v>40.299999999999997</v>
      </c>
      <c r="G57" s="27">
        <v>26.7</v>
      </c>
      <c r="H57" s="24">
        <v>20.43</v>
      </c>
      <c r="I57" s="3" t="s">
        <v>377</v>
      </c>
    </row>
    <row r="58" spans="4:10" x14ac:dyDescent="0.2">
      <c r="D58" s="3" t="s">
        <v>93</v>
      </c>
      <c r="E58" s="24">
        <v>49.54</v>
      </c>
      <c r="F58" s="24">
        <v>39.700000000000003</v>
      </c>
      <c r="G58" s="27">
        <v>27.1</v>
      </c>
      <c r="H58" s="24">
        <v>19.690000000000001</v>
      </c>
      <c r="I58" s="3" t="s">
        <v>378</v>
      </c>
    </row>
    <row r="59" spans="4:10" x14ac:dyDescent="0.2">
      <c r="D59" s="3" t="s">
        <v>94</v>
      </c>
      <c r="E59" s="24">
        <v>51.52</v>
      </c>
      <c r="F59" s="24">
        <v>40.380000000000003</v>
      </c>
      <c r="G59" s="27">
        <v>28.8</v>
      </c>
      <c r="H59" s="24">
        <v>20.54</v>
      </c>
      <c r="I59" s="3" t="s">
        <v>379</v>
      </c>
    </row>
    <row r="60" spans="4:10" x14ac:dyDescent="0.2">
      <c r="D60" s="3" t="s">
        <v>95</v>
      </c>
      <c r="E60" s="24">
        <v>49.91</v>
      </c>
      <c r="F60" s="24">
        <v>40.090000000000003</v>
      </c>
      <c r="G60" s="27">
        <v>27.1</v>
      </c>
      <c r="H60" s="24">
        <v>19.7</v>
      </c>
      <c r="I60" s="3" t="s">
        <v>380</v>
      </c>
    </row>
    <row r="61" spans="4:10" x14ac:dyDescent="0.2">
      <c r="D61" s="3" t="s">
        <v>96</v>
      </c>
      <c r="E61" s="24">
        <v>50.25</v>
      </c>
      <c r="F61" s="24">
        <v>39.5</v>
      </c>
      <c r="G61" s="27">
        <v>27.3</v>
      </c>
      <c r="H61" s="24">
        <v>20.190000000000001</v>
      </c>
      <c r="I61" s="3" t="s">
        <v>381</v>
      </c>
    </row>
    <row r="62" spans="4:10" x14ac:dyDescent="0.2">
      <c r="D62" s="3" t="s">
        <v>97</v>
      </c>
      <c r="E62" s="24">
        <v>50.62</v>
      </c>
      <c r="F62" s="24">
        <v>40.57</v>
      </c>
      <c r="G62" s="27">
        <v>27.6</v>
      </c>
      <c r="H62" s="24">
        <v>20.09</v>
      </c>
      <c r="I62" s="3" t="s">
        <v>382</v>
      </c>
    </row>
    <row r="63" spans="4:10" x14ac:dyDescent="0.2">
      <c r="D63" s="3" t="s">
        <v>98</v>
      </c>
      <c r="E63" s="24">
        <v>49.81</v>
      </c>
      <c r="F63" s="24">
        <v>39.46</v>
      </c>
      <c r="G63" s="27">
        <v>27</v>
      </c>
      <c r="H63" s="24">
        <v>19.93</v>
      </c>
      <c r="I63" s="3" t="s">
        <v>383</v>
      </c>
    </row>
    <row r="64" spans="4:10" x14ac:dyDescent="0.2">
      <c r="D64" s="3" t="s">
        <v>99</v>
      </c>
      <c r="E64" s="24"/>
      <c r="F64" s="24"/>
      <c r="G64" s="27"/>
      <c r="H64" s="24"/>
      <c r="I64" s="3"/>
    </row>
    <row r="65" spans="4:9" x14ac:dyDescent="0.2">
      <c r="D65" s="3" t="s">
        <v>100</v>
      </c>
      <c r="E65" s="24"/>
      <c r="F65" s="24"/>
      <c r="G65" s="27"/>
      <c r="H65" s="24"/>
      <c r="I65" s="3"/>
    </row>
    <row r="66" spans="4:9" x14ac:dyDescent="0.2">
      <c r="D66" s="3" t="s">
        <v>101</v>
      </c>
      <c r="E66" s="24"/>
      <c r="F66" s="24"/>
      <c r="G66" s="27"/>
      <c r="H66" s="24"/>
      <c r="I66" s="3"/>
    </row>
    <row r="67" spans="4:9" x14ac:dyDescent="0.2">
      <c r="D67" s="3" t="s">
        <v>102</v>
      </c>
      <c r="E67" s="24"/>
      <c r="F67" s="24"/>
      <c r="G67" s="27"/>
      <c r="H67" s="24"/>
      <c r="I67" s="3"/>
    </row>
    <row r="68" spans="4:9" x14ac:dyDescent="0.2">
      <c r="D68" s="3" t="s">
        <v>103</v>
      </c>
      <c r="E68" s="24"/>
      <c r="F68" s="24"/>
      <c r="G68" s="27"/>
      <c r="H68" s="24"/>
      <c r="I68" s="3"/>
    </row>
    <row r="69" spans="4:9" x14ac:dyDescent="0.2">
      <c r="D69" s="3" t="s">
        <v>104</v>
      </c>
      <c r="E69" s="24"/>
      <c r="F69" s="24"/>
      <c r="G69" s="27"/>
      <c r="H69" s="24"/>
      <c r="I69" s="3"/>
    </row>
    <row r="70" spans="4:9" x14ac:dyDescent="0.2">
      <c r="D70" s="3" t="s">
        <v>105</v>
      </c>
      <c r="E70" s="24"/>
      <c r="F70" s="24"/>
      <c r="G70" s="27"/>
      <c r="H70" s="24"/>
      <c r="I70" s="3"/>
    </row>
    <row r="71" spans="4:9" x14ac:dyDescent="0.2">
      <c r="D71" s="3" t="s">
        <v>106</v>
      </c>
      <c r="E71" s="24"/>
      <c r="F71" s="24"/>
      <c r="G71" s="27"/>
      <c r="H71" s="24"/>
      <c r="I71" s="3"/>
    </row>
    <row r="72" spans="4:9" x14ac:dyDescent="0.2">
      <c r="D72" s="3" t="s">
        <v>107</v>
      </c>
      <c r="E72" s="24"/>
      <c r="F72" s="24"/>
      <c r="G72" s="27"/>
      <c r="H72" s="24"/>
      <c r="I72" s="3"/>
    </row>
    <row r="73" spans="4:9" x14ac:dyDescent="0.2">
      <c r="D73" s="3" t="s">
        <v>108</v>
      </c>
      <c r="E73" s="24"/>
      <c r="F73" s="24"/>
      <c r="G73" s="27"/>
      <c r="H73" s="24"/>
      <c r="I73" s="3"/>
    </row>
    <row r="74" spans="4:9" x14ac:dyDescent="0.2">
      <c r="D74" s="3" t="s">
        <v>109</v>
      </c>
      <c r="E74" s="24"/>
      <c r="F74" s="24"/>
      <c r="G74" s="27"/>
      <c r="H74" s="24"/>
      <c r="I74" s="3"/>
    </row>
    <row r="75" spans="4:9" x14ac:dyDescent="0.2">
      <c r="D75" s="3" t="s">
        <v>110</v>
      </c>
      <c r="E75" s="24"/>
      <c r="F75" s="24"/>
      <c r="G75" s="27"/>
      <c r="H75" s="24"/>
      <c r="I75" s="3"/>
    </row>
    <row r="76" spans="4:9" x14ac:dyDescent="0.2">
      <c r="D76" s="3" t="s">
        <v>111</v>
      </c>
      <c r="E76" s="24"/>
      <c r="F76" s="24"/>
      <c r="G76" s="27"/>
      <c r="H76" s="24"/>
      <c r="I76" s="3"/>
    </row>
    <row r="77" spans="4:9" x14ac:dyDescent="0.2">
      <c r="D77" s="3" t="s">
        <v>112</v>
      </c>
      <c r="E77" s="24"/>
      <c r="F77" s="24"/>
      <c r="G77" s="27"/>
      <c r="H77" s="24"/>
      <c r="I77" s="3"/>
    </row>
    <row r="78" spans="4:9" x14ac:dyDescent="0.2">
      <c r="D78" s="3" t="s">
        <v>113</v>
      </c>
      <c r="E78" s="24"/>
      <c r="F78" s="24"/>
      <c r="G78" s="27"/>
      <c r="H78" s="24"/>
      <c r="I78" s="3"/>
    </row>
    <row r="79" spans="4:9" x14ac:dyDescent="0.2">
      <c r="D79" s="3" t="s">
        <v>114</v>
      </c>
      <c r="E79" s="24"/>
      <c r="F79" s="24"/>
      <c r="G79" s="27"/>
      <c r="H79" s="24"/>
      <c r="I79" s="3"/>
    </row>
    <row r="80" spans="4:9" x14ac:dyDescent="0.2">
      <c r="D80" s="3" t="s">
        <v>115</v>
      </c>
      <c r="E80" s="24"/>
      <c r="F80" s="24"/>
      <c r="G80" s="27"/>
      <c r="H80" s="24"/>
      <c r="I80" s="3"/>
    </row>
    <row r="81" spans="4:9" x14ac:dyDescent="0.2">
      <c r="D81" s="3" t="s">
        <v>116</v>
      </c>
      <c r="E81" s="24"/>
      <c r="F81" s="24"/>
      <c r="G81" s="27"/>
      <c r="H81" s="24"/>
      <c r="I81" s="3"/>
    </row>
    <row r="82" spans="4:9" x14ac:dyDescent="0.2">
      <c r="D82" s="3" t="s">
        <v>117</v>
      </c>
      <c r="E82" s="24"/>
      <c r="F82" s="24"/>
      <c r="G82" s="27"/>
      <c r="H82" s="24"/>
      <c r="I82" s="3"/>
    </row>
    <row r="83" spans="4:9" x14ac:dyDescent="0.2">
      <c r="D83" s="3" t="s">
        <v>118</v>
      </c>
      <c r="E83" s="24"/>
      <c r="F83" s="24"/>
      <c r="G83" s="27"/>
      <c r="H83" s="24"/>
      <c r="I83" s="3"/>
    </row>
    <row r="84" spans="4:9" x14ac:dyDescent="0.2">
      <c r="D84" s="3" t="s">
        <v>119</v>
      </c>
      <c r="E84" s="24"/>
      <c r="F84" s="24"/>
      <c r="G84" s="27"/>
      <c r="H84" s="24"/>
      <c r="I84" s="3"/>
    </row>
    <row r="85" spans="4:9" x14ac:dyDescent="0.2">
      <c r="D85" s="3" t="s">
        <v>120</v>
      </c>
      <c r="E85" s="24"/>
      <c r="F85" s="24"/>
      <c r="G85" s="27"/>
      <c r="H85" s="24"/>
      <c r="I85" s="3"/>
    </row>
    <row r="86" spans="4:9" x14ac:dyDescent="0.2">
      <c r="D86" s="3" t="s">
        <v>121</v>
      </c>
      <c r="E86" s="24"/>
      <c r="F86" s="24"/>
      <c r="G86" s="27"/>
      <c r="H86" s="24"/>
      <c r="I86" s="3"/>
    </row>
    <row r="87" spans="4:9" x14ac:dyDescent="0.2">
      <c r="D87" s="3" t="s">
        <v>122</v>
      </c>
      <c r="E87" s="24"/>
      <c r="F87" s="24"/>
      <c r="G87" s="27"/>
      <c r="H87" s="24"/>
      <c r="I87" s="3"/>
    </row>
    <row r="88" spans="4:9" x14ac:dyDescent="0.2">
      <c r="D88" s="3" t="s">
        <v>123</v>
      </c>
      <c r="E88" s="24"/>
      <c r="F88" s="24"/>
      <c r="G88" s="27"/>
      <c r="H88" s="24"/>
      <c r="I88" s="3"/>
    </row>
    <row r="89" spans="4:9" x14ac:dyDescent="0.2">
      <c r="D89" s="3" t="s">
        <v>124</v>
      </c>
      <c r="E89" s="24"/>
      <c r="F89" s="24"/>
      <c r="G89" s="27"/>
      <c r="H89" s="24"/>
      <c r="I89" s="3"/>
    </row>
    <row r="90" spans="4:9" x14ac:dyDescent="0.2">
      <c r="D90" s="3" t="s">
        <v>125</v>
      </c>
      <c r="E90" s="24"/>
      <c r="F90" s="24"/>
      <c r="G90" s="27"/>
      <c r="H90" s="24"/>
      <c r="I90" s="3"/>
    </row>
    <row r="91" spans="4:9" x14ac:dyDescent="0.2">
      <c r="D91" s="3" t="s">
        <v>126</v>
      </c>
      <c r="E91" s="24"/>
      <c r="F91" s="24"/>
      <c r="G91" s="27"/>
      <c r="H91" s="24"/>
      <c r="I91" s="3"/>
    </row>
    <row r="92" spans="4:9" x14ac:dyDescent="0.2">
      <c r="D92" s="3" t="s">
        <v>127</v>
      </c>
      <c r="E92" s="24"/>
      <c r="F92" s="24"/>
      <c r="G92" s="27"/>
      <c r="H92" s="24"/>
      <c r="I92" s="3"/>
    </row>
    <row r="93" spans="4:9" x14ac:dyDescent="0.2">
      <c r="D93" s="3" t="s">
        <v>128</v>
      </c>
      <c r="E93" s="24"/>
      <c r="F93" s="24"/>
      <c r="G93" s="27"/>
      <c r="H93" s="24"/>
      <c r="I93" s="3"/>
    </row>
    <row r="94" spans="4:9" x14ac:dyDescent="0.2">
      <c r="D94" s="3" t="s">
        <v>129</v>
      </c>
      <c r="E94" s="24"/>
      <c r="F94" s="24"/>
      <c r="G94" s="27"/>
      <c r="H94" s="24"/>
      <c r="I94" s="3"/>
    </row>
    <row r="95" spans="4:9" x14ac:dyDescent="0.2">
      <c r="D95" s="3" t="s">
        <v>130</v>
      </c>
      <c r="E95" s="24"/>
      <c r="F95" s="24"/>
      <c r="G95" s="27"/>
      <c r="H95" s="24"/>
      <c r="I95" s="3"/>
    </row>
    <row r="96" spans="4:9" x14ac:dyDescent="0.2">
      <c r="D96" s="3" t="s">
        <v>131</v>
      </c>
      <c r="E96" s="24"/>
      <c r="F96" s="24"/>
      <c r="G96" s="27"/>
      <c r="H96" s="24"/>
      <c r="I96" s="3"/>
    </row>
  </sheetData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K96"/>
  <sheetViews>
    <sheetView workbookViewId="0">
      <selection activeCell="A4" sqref="A4"/>
    </sheetView>
  </sheetViews>
  <sheetFormatPr baseColWidth="10" defaultColWidth="8.83203125" defaultRowHeight="16" x14ac:dyDescent="0.2"/>
  <cols>
    <col min="1" max="1" width="15.1640625" customWidth="1"/>
    <col min="2" max="2" width="9.83203125" bestFit="1" customWidth="1"/>
  </cols>
  <sheetData>
    <row r="1" spans="1:11" x14ac:dyDescent="0.2">
      <c r="A1" s="99" t="s">
        <v>0</v>
      </c>
      <c r="B1" s="2">
        <v>160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17" t="s">
        <v>415</v>
      </c>
      <c r="C2" s="2"/>
      <c r="D2" s="3" t="s">
        <v>37</v>
      </c>
      <c r="E2" s="3">
        <v>48.88</v>
      </c>
      <c r="F2" s="3">
        <v>39.01</v>
      </c>
      <c r="G2" s="3">
        <v>23.9</v>
      </c>
      <c r="H2" s="3">
        <v>19.11</v>
      </c>
      <c r="I2" s="3" t="s">
        <v>225</v>
      </c>
      <c r="K2" s="2" t="s">
        <v>521</v>
      </c>
    </row>
    <row r="3" spans="1:11" x14ac:dyDescent="0.2">
      <c r="A3" s="99" t="s">
        <v>3</v>
      </c>
      <c r="B3" s="2">
        <v>73</v>
      </c>
      <c r="C3" s="2"/>
      <c r="D3" s="3" t="s">
        <v>38</v>
      </c>
      <c r="E3" s="3">
        <v>47.57</v>
      </c>
      <c r="F3" s="3">
        <v>38.130000000000003</v>
      </c>
      <c r="G3" s="3">
        <v>22.3</v>
      </c>
      <c r="H3" s="3">
        <v>18.18</v>
      </c>
      <c r="I3" s="3" t="s">
        <v>226</v>
      </c>
    </row>
    <row r="4" spans="1:11" x14ac:dyDescent="0.2">
      <c r="A4" s="99" t="s">
        <v>825</v>
      </c>
      <c r="B4" s="51">
        <v>44320</v>
      </c>
      <c r="C4" s="2"/>
      <c r="D4" s="3" t="s">
        <v>39</v>
      </c>
      <c r="E4" s="3">
        <v>47.22</v>
      </c>
      <c r="F4" s="3">
        <v>37.64</v>
      </c>
      <c r="G4" s="3">
        <v>23.1</v>
      </c>
      <c r="H4" s="3">
        <v>19.39</v>
      </c>
      <c r="I4" s="3" t="s">
        <v>227</v>
      </c>
      <c r="K4" s="2" t="s">
        <v>827</v>
      </c>
    </row>
    <row r="5" spans="1:11" x14ac:dyDescent="0.2">
      <c r="A5" s="2"/>
      <c r="B5" s="2"/>
      <c r="C5" s="2"/>
      <c r="D5" s="3" t="s">
        <v>40</v>
      </c>
      <c r="E5" s="3">
        <v>50.11</v>
      </c>
      <c r="F5" s="3">
        <v>39.76</v>
      </c>
      <c r="G5" s="27">
        <v>24</v>
      </c>
      <c r="H5" s="3">
        <v>18.07</v>
      </c>
      <c r="I5" s="3" t="s">
        <v>228</v>
      </c>
      <c r="K5" s="2" t="s">
        <v>828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3">
        <v>49.64</v>
      </c>
      <c r="F6" s="3">
        <v>40.229999999999997</v>
      </c>
      <c r="G6" s="27">
        <v>25</v>
      </c>
      <c r="H6" s="3">
        <v>18.66</v>
      </c>
      <c r="I6" s="3" t="s">
        <v>229</v>
      </c>
      <c r="K6" s="2" t="s">
        <v>789</v>
      </c>
    </row>
    <row r="7" spans="1:11" x14ac:dyDescent="0.2">
      <c r="A7" s="2" t="s">
        <v>26</v>
      </c>
      <c r="B7" s="34">
        <v>58</v>
      </c>
      <c r="C7" s="2"/>
      <c r="D7" s="3" t="s">
        <v>42</v>
      </c>
      <c r="E7" s="3">
        <v>48.93</v>
      </c>
      <c r="F7" s="24">
        <v>41.1</v>
      </c>
      <c r="G7" s="3">
        <v>23.5</v>
      </c>
      <c r="H7" s="3">
        <v>18.649999999999999</v>
      </c>
      <c r="I7" s="3" t="s">
        <v>230</v>
      </c>
    </row>
    <row r="8" spans="1:11" x14ac:dyDescent="0.2">
      <c r="A8" s="2" t="s">
        <v>27</v>
      </c>
      <c r="B8" s="60">
        <v>5</v>
      </c>
      <c r="C8" s="2"/>
      <c r="D8" s="3" t="s">
        <v>43</v>
      </c>
      <c r="E8" s="3">
        <v>46.56</v>
      </c>
      <c r="F8" s="24">
        <v>38.200000000000003</v>
      </c>
      <c r="G8" s="3">
        <v>23.9</v>
      </c>
      <c r="H8" s="3">
        <v>18.68</v>
      </c>
      <c r="I8" s="3" t="s">
        <v>231</v>
      </c>
    </row>
    <row r="9" spans="1:11" x14ac:dyDescent="0.2">
      <c r="A9" s="2" t="s">
        <v>28</v>
      </c>
      <c r="B9" s="34">
        <v>8</v>
      </c>
      <c r="C9" s="2"/>
      <c r="D9" s="3" t="s">
        <v>44</v>
      </c>
      <c r="E9" s="3">
        <v>46.45</v>
      </c>
      <c r="F9" s="3">
        <v>36.71</v>
      </c>
      <c r="G9" s="3">
        <v>21.3</v>
      </c>
      <c r="H9" s="3">
        <v>18.46</v>
      </c>
      <c r="I9" s="3" t="s">
        <v>232</v>
      </c>
    </row>
    <row r="10" spans="1:11" x14ac:dyDescent="0.2">
      <c r="A10" s="2" t="s">
        <v>29</v>
      </c>
      <c r="B10" s="34">
        <v>71</v>
      </c>
      <c r="C10" s="2"/>
      <c r="D10" s="3" t="s">
        <v>45</v>
      </c>
      <c r="E10" s="3">
        <v>49.44</v>
      </c>
      <c r="F10" s="3">
        <v>31.32</v>
      </c>
      <c r="G10" s="3">
        <v>23.5</v>
      </c>
      <c r="H10" s="3">
        <v>18.86</v>
      </c>
      <c r="I10" s="3" t="s">
        <v>233</v>
      </c>
    </row>
    <row r="11" spans="1:11" x14ac:dyDescent="0.2">
      <c r="C11" s="2"/>
      <c r="D11" s="3" t="s">
        <v>46</v>
      </c>
      <c r="E11" s="3">
        <v>49.65</v>
      </c>
      <c r="F11" s="3">
        <v>40.090000000000003</v>
      </c>
      <c r="G11" s="3">
        <v>25.1</v>
      </c>
      <c r="H11" s="3">
        <v>19.95</v>
      </c>
      <c r="I11" s="3" t="s">
        <v>234</v>
      </c>
    </row>
    <row r="12" spans="1:11" x14ac:dyDescent="0.2">
      <c r="D12" s="3" t="s">
        <v>47</v>
      </c>
      <c r="E12" s="3">
        <v>50.82</v>
      </c>
      <c r="F12" s="3">
        <v>38.85</v>
      </c>
      <c r="G12" s="3">
        <v>23.7</v>
      </c>
      <c r="H12" s="3">
        <v>19.829999999999998</v>
      </c>
      <c r="I12" s="3" t="s">
        <v>235</v>
      </c>
    </row>
    <row r="13" spans="1:11" x14ac:dyDescent="0.2">
      <c r="D13" s="3" t="s">
        <v>48</v>
      </c>
      <c r="E13" s="3">
        <v>48.23</v>
      </c>
      <c r="F13" s="3">
        <v>39.81</v>
      </c>
      <c r="G13" s="3">
        <v>21.1</v>
      </c>
      <c r="H13" s="3">
        <v>18.489999999999998</v>
      </c>
      <c r="I13" s="3" t="s">
        <v>236</v>
      </c>
    </row>
    <row r="14" spans="1:11" x14ac:dyDescent="0.2">
      <c r="D14" s="3" t="s">
        <v>49</v>
      </c>
      <c r="E14" s="3">
        <v>46.71</v>
      </c>
      <c r="F14" s="3">
        <v>38.380000000000003</v>
      </c>
      <c r="G14" s="3">
        <v>22.7</v>
      </c>
      <c r="H14" s="3">
        <v>18.98</v>
      </c>
      <c r="I14" s="3" t="s">
        <v>237</v>
      </c>
    </row>
    <row r="15" spans="1:11" x14ac:dyDescent="0.2">
      <c r="D15" s="3" t="s">
        <v>50</v>
      </c>
      <c r="E15" s="3">
        <v>48.38</v>
      </c>
      <c r="F15" s="3">
        <v>39.69</v>
      </c>
      <c r="G15" s="3">
        <v>23.4</v>
      </c>
      <c r="H15" s="3">
        <v>18.72</v>
      </c>
      <c r="I15" s="3" t="s">
        <v>238</v>
      </c>
    </row>
    <row r="16" spans="1:11" x14ac:dyDescent="0.2">
      <c r="D16" s="3" t="s">
        <v>51</v>
      </c>
      <c r="E16" s="3">
        <v>47.96</v>
      </c>
      <c r="F16" s="3">
        <v>38.11</v>
      </c>
      <c r="G16" s="3">
        <v>21.4</v>
      </c>
      <c r="H16" s="3">
        <v>18.239999999999998</v>
      </c>
      <c r="I16" s="3" t="s">
        <v>239</v>
      </c>
    </row>
    <row r="17" spans="4:9" x14ac:dyDescent="0.2">
      <c r="D17" s="3" t="s">
        <v>52</v>
      </c>
      <c r="E17" s="3">
        <v>50.32</v>
      </c>
      <c r="F17" s="3">
        <v>39.020000000000003</v>
      </c>
      <c r="G17" s="3">
        <v>24.7</v>
      </c>
      <c r="H17" s="24">
        <v>18.899999999999999</v>
      </c>
      <c r="I17" s="3" t="s">
        <v>240</v>
      </c>
    </row>
    <row r="18" spans="4:9" x14ac:dyDescent="0.2">
      <c r="D18" s="3" t="s">
        <v>53</v>
      </c>
      <c r="E18" s="3">
        <v>46.26</v>
      </c>
      <c r="F18" s="3">
        <v>35.520000000000003</v>
      </c>
      <c r="G18" s="3">
        <v>21.3</v>
      </c>
      <c r="H18" s="3">
        <v>18.440000000000001</v>
      </c>
      <c r="I18" s="3" t="s">
        <v>241</v>
      </c>
    </row>
    <row r="19" spans="4:9" x14ac:dyDescent="0.2">
      <c r="D19" s="3" t="s">
        <v>54</v>
      </c>
      <c r="E19" s="3">
        <v>47.05</v>
      </c>
      <c r="F19" s="3">
        <v>38.479999999999997</v>
      </c>
      <c r="G19" s="3">
        <v>22.9</v>
      </c>
      <c r="H19" s="3">
        <v>19.059999999999999</v>
      </c>
      <c r="I19" s="3" t="s">
        <v>242</v>
      </c>
    </row>
    <row r="20" spans="4:9" x14ac:dyDescent="0.2">
      <c r="D20" s="3" t="s">
        <v>55</v>
      </c>
      <c r="E20" s="24">
        <v>50.3</v>
      </c>
      <c r="F20" s="24">
        <v>40.799999999999997</v>
      </c>
      <c r="G20" s="3">
        <v>23.9</v>
      </c>
      <c r="H20" s="3">
        <v>18.59</v>
      </c>
      <c r="I20" s="3" t="s">
        <v>243</v>
      </c>
    </row>
    <row r="21" spans="4:9" x14ac:dyDescent="0.2">
      <c r="D21" s="3" t="s">
        <v>56</v>
      </c>
      <c r="E21" s="24">
        <v>49.2</v>
      </c>
      <c r="F21" s="3">
        <v>38.520000000000003</v>
      </c>
      <c r="G21" s="3">
        <v>23.5</v>
      </c>
      <c r="H21" s="3">
        <v>18.03</v>
      </c>
      <c r="I21" s="3" t="s">
        <v>244</v>
      </c>
    </row>
    <row r="22" spans="4:9" x14ac:dyDescent="0.2">
      <c r="D22" s="3" t="s">
        <v>57</v>
      </c>
      <c r="E22" s="3">
        <v>49.07</v>
      </c>
      <c r="F22" s="3">
        <v>39.25</v>
      </c>
      <c r="G22" s="27">
        <v>25</v>
      </c>
      <c r="H22" s="3">
        <v>19.14</v>
      </c>
      <c r="I22" s="3" t="s">
        <v>245</v>
      </c>
    </row>
    <row r="23" spans="4:9" x14ac:dyDescent="0.2">
      <c r="D23" s="3" t="s">
        <v>58</v>
      </c>
      <c r="E23" s="3">
        <v>50.33</v>
      </c>
      <c r="F23" s="24">
        <v>38.9</v>
      </c>
      <c r="G23" s="3">
        <v>23.9</v>
      </c>
      <c r="H23" s="3">
        <v>19.149999999999999</v>
      </c>
      <c r="I23" s="3" t="s">
        <v>246</v>
      </c>
    </row>
    <row r="24" spans="4:9" x14ac:dyDescent="0.2">
      <c r="D24" s="3" t="s">
        <v>59</v>
      </c>
      <c r="E24" s="3">
        <v>48.76</v>
      </c>
      <c r="F24" s="3">
        <v>41.62</v>
      </c>
      <c r="G24" s="3">
        <v>23.9</v>
      </c>
      <c r="H24" s="3">
        <v>18.829999999999998</v>
      </c>
      <c r="I24" s="3" t="s">
        <v>247</v>
      </c>
    </row>
    <row r="25" spans="4:9" x14ac:dyDescent="0.2">
      <c r="D25" s="3" t="s">
        <v>60</v>
      </c>
      <c r="E25" s="3">
        <v>49.84</v>
      </c>
      <c r="F25" s="3">
        <v>40.369999999999997</v>
      </c>
      <c r="G25" s="3">
        <v>23.5</v>
      </c>
      <c r="H25" s="3">
        <v>18.86</v>
      </c>
      <c r="I25" s="3" t="s">
        <v>248</v>
      </c>
    </row>
    <row r="26" spans="4:9" x14ac:dyDescent="0.2">
      <c r="D26" s="3" t="s">
        <v>61</v>
      </c>
      <c r="E26" s="3">
        <v>48.89</v>
      </c>
      <c r="F26" s="3">
        <v>38.53</v>
      </c>
      <c r="G26" s="3">
        <v>24.3</v>
      </c>
      <c r="H26" s="24">
        <v>19.5</v>
      </c>
      <c r="I26" s="3" t="s">
        <v>249</v>
      </c>
    </row>
    <row r="27" spans="4:9" x14ac:dyDescent="0.2">
      <c r="D27" s="3" t="s">
        <v>62</v>
      </c>
      <c r="E27" s="3">
        <v>49.94</v>
      </c>
      <c r="F27" s="3">
        <v>41.28</v>
      </c>
      <c r="G27" s="3">
        <v>28.8</v>
      </c>
      <c r="H27" s="3">
        <v>20.02</v>
      </c>
      <c r="I27" s="3" t="s">
        <v>250</v>
      </c>
    </row>
    <row r="28" spans="4:9" x14ac:dyDescent="0.2">
      <c r="D28" s="3" t="s">
        <v>63</v>
      </c>
      <c r="E28" s="3">
        <v>46.11</v>
      </c>
      <c r="F28" s="3">
        <v>39.07</v>
      </c>
      <c r="G28" s="3">
        <v>23.2</v>
      </c>
      <c r="H28" s="3">
        <v>18.809999999999999</v>
      </c>
      <c r="I28" s="3" t="s">
        <v>251</v>
      </c>
    </row>
    <row r="29" spans="4:9" x14ac:dyDescent="0.2">
      <c r="D29" s="3" t="s">
        <v>64</v>
      </c>
      <c r="E29" s="3">
        <v>48.62</v>
      </c>
      <c r="F29" s="3">
        <v>40.840000000000003</v>
      </c>
      <c r="G29" s="27">
        <v>24</v>
      </c>
      <c r="H29" s="3">
        <v>18.989999999999998</v>
      </c>
      <c r="I29" s="3" t="s">
        <v>252</v>
      </c>
    </row>
    <row r="30" spans="4:9" x14ac:dyDescent="0.2">
      <c r="D30" s="3" t="s">
        <v>65</v>
      </c>
      <c r="E30" s="3">
        <v>47.27</v>
      </c>
      <c r="F30" s="3">
        <v>40.049999999999997</v>
      </c>
      <c r="G30" s="3">
        <v>22.3</v>
      </c>
      <c r="H30" s="24">
        <v>18.3</v>
      </c>
      <c r="I30" s="3" t="s">
        <v>253</v>
      </c>
    </row>
    <row r="31" spans="4:9" x14ac:dyDescent="0.2">
      <c r="D31" s="3" t="s">
        <v>66</v>
      </c>
      <c r="E31" s="3">
        <v>49.43</v>
      </c>
      <c r="F31" s="3">
        <v>41.88</v>
      </c>
      <c r="G31" s="3">
        <v>24.3</v>
      </c>
      <c r="H31" s="3">
        <v>18.59</v>
      </c>
      <c r="I31" s="3" t="s">
        <v>254</v>
      </c>
    </row>
    <row r="32" spans="4:9" x14ac:dyDescent="0.2">
      <c r="D32" s="3" t="s">
        <v>67</v>
      </c>
      <c r="E32" s="3">
        <v>48.22</v>
      </c>
      <c r="F32" s="3">
        <v>34.39</v>
      </c>
      <c r="G32" s="3">
        <v>23.9</v>
      </c>
      <c r="H32" s="3">
        <v>18.97</v>
      </c>
      <c r="I32" s="3" t="s">
        <v>255</v>
      </c>
    </row>
    <row r="33" spans="4:9" x14ac:dyDescent="0.2">
      <c r="D33" s="3" t="s">
        <v>68</v>
      </c>
      <c r="E33" s="3">
        <v>48.14</v>
      </c>
      <c r="F33" s="3">
        <v>39.94</v>
      </c>
      <c r="G33" s="3">
        <v>24.7</v>
      </c>
      <c r="H33" s="3">
        <v>19.440000000000001</v>
      </c>
      <c r="I33" s="3" t="s">
        <v>256</v>
      </c>
    </row>
    <row r="34" spans="4:9" x14ac:dyDescent="0.2">
      <c r="D34" s="3" t="s">
        <v>69</v>
      </c>
      <c r="E34" s="3">
        <v>49.58</v>
      </c>
      <c r="F34" s="3">
        <v>38.07</v>
      </c>
      <c r="G34" s="3">
        <v>22.9</v>
      </c>
      <c r="H34" s="24">
        <v>19.2</v>
      </c>
      <c r="I34" s="3" t="s">
        <v>257</v>
      </c>
    </row>
    <row r="35" spans="4:9" x14ac:dyDescent="0.2">
      <c r="D35" s="3" t="s">
        <v>70</v>
      </c>
      <c r="E35" s="3">
        <v>47.92</v>
      </c>
      <c r="F35" s="3">
        <v>38.590000000000003</v>
      </c>
      <c r="G35" s="3">
        <v>24.8</v>
      </c>
      <c r="H35" s="24">
        <v>18.5</v>
      </c>
      <c r="I35" s="3" t="s">
        <v>258</v>
      </c>
    </row>
    <row r="36" spans="4:9" x14ac:dyDescent="0.2">
      <c r="D36" s="3" t="s">
        <v>71</v>
      </c>
      <c r="E36" s="3">
        <v>42.31</v>
      </c>
      <c r="F36" s="3">
        <v>35.97</v>
      </c>
      <c r="G36" s="3">
        <v>20.6</v>
      </c>
      <c r="H36" s="3">
        <v>18.27</v>
      </c>
      <c r="I36" s="3" t="s">
        <v>259</v>
      </c>
    </row>
    <row r="37" spans="4:9" x14ac:dyDescent="0.2">
      <c r="D37" s="3" t="s">
        <v>72</v>
      </c>
      <c r="E37" s="3">
        <v>47.93</v>
      </c>
      <c r="F37" s="3">
        <v>38.75</v>
      </c>
      <c r="G37" s="3">
        <v>22.2</v>
      </c>
      <c r="H37" s="3">
        <v>18.989999999999998</v>
      </c>
      <c r="I37" s="3" t="s">
        <v>260</v>
      </c>
    </row>
    <row r="38" spans="4:9" x14ac:dyDescent="0.2">
      <c r="D38" s="3" t="s">
        <v>73</v>
      </c>
      <c r="E38" s="3">
        <v>47.92</v>
      </c>
      <c r="F38" s="3">
        <v>39.340000000000003</v>
      </c>
      <c r="G38" s="3">
        <v>22.6</v>
      </c>
      <c r="H38" s="3">
        <v>18.75</v>
      </c>
      <c r="I38" s="3" t="s">
        <v>261</v>
      </c>
    </row>
    <row r="39" spans="4:9" x14ac:dyDescent="0.2">
      <c r="D39" s="3" t="s">
        <v>74</v>
      </c>
      <c r="E39" s="3">
        <v>48.98</v>
      </c>
      <c r="F39" s="3">
        <v>40.159999999999997</v>
      </c>
      <c r="G39" s="3">
        <v>23.5</v>
      </c>
      <c r="H39" s="24">
        <v>18.3</v>
      </c>
      <c r="I39" s="3" t="s">
        <v>262</v>
      </c>
    </row>
    <row r="40" spans="4:9" x14ac:dyDescent="0.2">
      <c r="D40" s="3" t="s">
        <v>75</v>
      </c>
      <c r="E40" s="3">
        <v>51.24</v>
      </c>
      <c r="F40" s="3">
        <v>38.729999999999997</v>
      </c>
      <c r="G40" s="3">
        <v>24.7</v>
      </c>
      <c r="H40" s="24">
        <v>19.600000000000001</v>
      </c>
      <c r="I40" s="3" t="s">
        <v>263</v>
      </c>
    </row>
    <row r="41" spans="4:9" x14ac:dyDescent="0.2">
      <c r="D41" s="3" t="s">
        <v>76</v>
      </c>
      <c r="E41" s="3">
        <v>47.55</v>
      </c>
      <c r="F41" s="3">
        <v>40.65</v>
      </c>
      <c r="G41" s="3">
        <v>23.8</v>
      </c>
      <c r="H41" s="3">
        <v>18.690000000000001</v>
      </c>
      <c r="I41" s="3" t="s">
        <v>264</v>
      </c>
    </row>
    <row r="42" spans="4:9" x14ac:dyDescent="0.2">
      <c r="D42" s="3" t="s">
        <v>77</v>
      </c>
      <c r="E42" s="3">
        <v>49.45</v>
      </c>
      <c r="F42" s="3">
        <v>40.31</v>
      </c>
      <c r="G42" s="3">
        <v>24.1</v>
      </c>
      <c r="H42" s="3">
        <v>18.93</v>
      </c>
      <c r="I42" s="3" t="s">
        <v>266</v>
      </c>
    </row>
    <row r="43" spans="4:9" x14ac:dyDescent="0.2">
      <c r="D43" s="3" t="s">
        <v>78</v>
      </c>
      <c r="E43" s="3">
        <v>47.89</v>
      </c>
      <c r="F43" s="24">
        <v>40</v>
      </c>
      <c r="G43" s="3">
        <v>22.6</v>
      </c>
      <c r="H43" s="3">
        <v>18.55</v>
      </c>
      <c r="I43" s="3" t="s">
        <v>267</v>
      </c>
    </row>
    <row r="44" spans="4:9" x14ac:dyDescent="0.2">
      <c r="D44" s="3" t="s">
        <v>79</v>
      </c>
      <c r="E44" s="3">
        <v>49.05</v>
      </c>
      <c r="F44" s="3">
        <v>40.630000000000003</v>
      </c>
      <c r="G44" s="3">
        <v>22.3</v>
      </c>
      <c r="H44" s="3">
        <v>18.52</v>
      </c>
      <c r="I44" s="3" t="s">
        <v>268</v>
      </c>
    </row>
    <row r="45" spans="4:9" x14ac:dyDescent="0.2">
      <c r="D45" s="3" t="s">
        <v>80</v>
      </c>
      <c r="E45" s="3">
        <v>45.45</v>
      </c>
      <c r="F45" s="3">
        <v>33.01</v>
      </c>
      <c r="G45" s="3">
        <v>20.6</v>
      </c>
      <c r="H45" s="3">
        <v>19.39</v>
      </c>
      <c r="I45" s="3" t="s">
        <v>269</v>
      </c>
    </row>
    <row r="46" spans="4:9" x14ac:dyDescent="0.2">
      <c r="D46" s="3" t="s">
        <v>81</v>
      </c>
      <c r="E46" s="3">
        <v>48.74</v>
      </c>
      <c r="F46" s="3">
        <v>39.14</v>
      </c>
      <c r="G46" s="3">
        <v>23.8</v>
      </c>
      <c r="H46" s="3">
        <v>18.559999999999999</v>
      </c>
      <c r="I46" s="3" t="s">
        <v>270</v>
      </c>
    </row>
    <row r="47" spans="4:9" x14ac:dyDescent="0.2">
      <c r="D47" s="3" t="s">
        <v>82</v>
      </c>
      <c r="E47" s="3">
        <v>46.56</v>
      </c>
      <c r="F47" s="3">
        <v>38.43</v>
      </c>
      <c r="G47" s="27">
        <v>24</v>
      </c>
      <c r="H47" s="3">
        <v>18.989999999999998</v>
      </c>
      <c r="I47" s="3" t="s">
        <v>271</v>
      </c>
    </row>
    <row r="48" spans="4:9" x14ac:dyDescent="0.2">
      <c r="D48" s="3" t="s">
        <v>83</v>
      </c>
      <c r="E48" s="3">
        <v>49.33</v>
      </c>
      <c r="F48" s="3">
        <v>40.18</v>
      </c>
      <c r="G48" s="3">
        <v>24.5</v>
      </c>
      <c r="H48" s="3">
        <v>18.36</v>
      </c>
      <c r="I48" s="3" t="s">
        <v>272</v>
      </c>
    </row>
    <row r="49" spans="4:9" x14ac:dyDescent="0.2">
      <c r="D49" s="3" t="s">
        <v>84</v>
      </c>
      <c r="E49" s="3">
        <v>46.74</v>
      </c>
      <c r="F49" s="24">
        <v>36.200000000000003</v>
      </c>
      <c r="G49" s="3">
        <v>20.9</v>
      </c>
      <c r="H49" s="3">
        <v>18.489999999999998</v>
      </c>
      <c r="I49" s="3" t="s">
        <v>273</v>
      </c>
    </row>
    <row r="50" spans="4:9" x14ac:dyDescent="0.2">
      <c r="D50" s="3" t="s">
        <v>85</v>
      </c>
      <c r="E50" s="3">
        <v>47.21</v>
      </c>
      <c r="F50" s="3">
        <v>38.43</v>
      </c>
      <c r="G50" s="3">
        <v>23.3</v>
      </c>
      <c r="H50" s="3">
        <v>18.13</v>
      </c>
      <c r="I50" s="3" t="s">
        <v>370</v>
      </c>
    </row>
    <row r="51" spans="4:9" x14ac:dyDescent="0.2">
      <c r="D51" s="3" t="s">
        <v>86</v>
      </c>
      <c r="E51" s="3">
        <v>47.93</v>
      </c>
      <c r="F51" s="3">
        <v>40.07</v>
      </c>
      <c r="G51" s="3">
        <v>22.6</v>
      </c>
      <c r="H51" s="3">
        <v>18.579999999999998</v>
      </c>
      <c r="I51" s="3" t="s">
        <v>371</v>
      </c>
    </row>
    <row r="52" spans="4:9" x14ac:dyDescent="0.2">
      <c r="D52" s="3" t="s">
        <v>87</v>
      </c>
      <c r="E52" s="3">
        <v>48.96</v>
      </c>
      <c r="F52" s="3">
        <v>41.13</v>
      </c>
      <c r="G52" s="3">
        <v>23.6</v>
      </c>
      <c r="H52" s="3">
        <v>18.579999999999998</v>
      </c>
      <c r="I52" s="3" t="s">
        <v>372</v>
      </c>
    </row>
    <row r="53" spans="4:9" x14ac:dyDescent="0.2">
      <c r="D53" s="3" t="s">
        <v>88</v>
      </c>
      <c r="E53" s="3">
        <v>48.41</v>
      </c>
      <c r="F53" s="3">
        <v>38.29</v>
      </c>
      <c r="G53" s="3">
        <v>22.4</v>
      </c>
      <c r="H53" s="3">
        <v>18.84</v>
      </c>
      <c r="I53" s="3" t="s">
        <v>373</v>
      </c>
    </row>
    <row r="54" spans="4:9" x14ac:dyDescent="0.2">
      <c r="D54" s="3" t="s">
        <v>89</v>
      </c>
      <c r="E54" s="3">
        <v>48.87</v>
      </c>
      <c r="F54" s="3">
        <v>38.97</v>
      </c>
      <c r="G54" s="3">
        <v>23.8</v>
      </c>
      <c r="H54" s="3">
        <v>18.93</v>
      </c>
      <c r="I54" s="3" t="s">
        <v>374</v>
      </c>
    </row>
    <row r="55" spans="4:9" x14ac:dyDescent="0.2">
      <c r="D55" s="3" t="s">
        <v>90</v>
      </c>
      <c r="E55" s="3">
        <v>47.52</v>
      </c>
      <c r="F55" s="3">
        <v>38.53</v>
      </c>
      <c r="G55" s="3">
        <v>22.8</v>
      </c>
      <c r="H55" s="3">
        <v>18.29</v>
      </c>
      <c r="I55" s="3" t="s">
        <v>375</v>
      </c>
    </row>
    <row r="56" spans="4:9" x14ac:dyDescent="0.2">
      <c r="D56" s="3" t="s">
        <v>91</v>
      </c>
      <c r="E56" s="3">
        <v>48.77</v>
      </c>
      <c r="F56" s="3">
        <v>40.49</v>
      </c>
      <c r="G56" s="3">
        <v>23.9</v>
      </c>
      <c r="H56" s="3">
        <v>19.79</v>
      </c>
      <c r="I56" s="3" t="s">
        <v>376</v>
      </c>
    </row>
    <row r="57" spans="4:9" x14ac:dyDescent="0.2">
      <c r="D57" s="3" t="s">
        <v>92</v>
      </c>
      <c r="E57" s="3">
        <v>47.91</v>
      </c>
      <c r="F57" s="3">
        <v>38.89</v>
      </c>
      <c r="G57" s="27">
        <v>23</v>
      </c>
      <c r="H57" s="3">
        <v>18.98</v>
      </c>
      <c r="I57" s="3" t="s">
        <v>377</v>
      </c>
    </row>
    <row r="58" spans="4:9" x14ac:dyDescent="0.2">
      <c r="D58" s="3" t="s">
        <v>93</v>
      </c>
      <c r="E58" s="3">
        <v>47.49</v>
      </c>
      <c r="F58" s="3">
        <v>35.49</v>
      </c>
      <c r="G58" s="3">
        <v>21.5</v>
      </c>
      <c r="H58" s="3">
        <v>19.43</v>
      </c>
      <c r="I58" s="3" t="s">
        <v>378</v>
      </c>
    </row>
    <row r="59" spans="4:9" x14ac:dyDescent="0.2">
      <c r="D59" s="3" t="s">
        <v>94</v>
      </c>
      <c r="E59" s="3">
        <v>50.07</v>
      </c>
      <c r="F59" s="3">
        <v>38.75</v>
      </c>
      <c r="G59" s="3">
        <v>23.8</v>
      </c>
      <c r="H59" s="24">
        <v>19</v>
      </c>
      <c r="I59" s="3" t="s">
        <v>379</v>
      </c>
    </row>
    <row r="60" spans="4:9" x14ac:dyDescent="0.2">
      <c r="D60" s="3" t="s">
        <v>95</v>
      </c>
      <c r="E60" s="3"/>
      <c r="F60" s="3"/>
      <c r="G60" s="3"/>
      <c r="H60" s="3"/>
      <c r="I60" s="3"/>
    </row>
    <row r="61" spans="4:9" x14ac:dyDescent="0.2">
      <c r="D61" s="3" t="s">
        <v>96</v>
      </c>
      <c r="E61" s="3"/>
      <c r="F61" s="3"/>
      <c r="G61" s="3"/>
      <c r="H61" s="3"/>
      <c r="I61" s="3"/>
    </row>
    <row r="62" spans="4:9" x14ac:dyDescent="0.2">
      <c r="D62" s="3" t="s">
        <v>97</v>
      </c>
      <c r="E62" s="3"/>
      <c r="F62" s="3"/>
      <c r="G62" s="3"/>
      <c r="H62" s="3"/>
      <c r="I62" s="3"/>
    </row>
    <row r="63" spans="4:9" x14ac:dyDescent="0.2">
      <c r="D63" s="3" t="s">
        <v>98</v>
      </c>
      <c r="E63" s="3"/>
      <c r="F63" s="3"/>
      <c r="G63" s="3"/>
      <c r="H63" s="3"/>
      <c r="I63" s="3"/>
    </row>
    <row r="64" spans="4:9" x14ac:dyDescent="0.2">
      <c r="D64" s="3" t="s">
        <v>99</v>
      </c>
      <c r="E64" s="3"/>
      <c r="F64" s="3"/>
      <c r="G64" s="3"/>
      <c r="H64" s="3"/>
      <c r="I64" s="3"/>
    </row>
    <row r="65" spans="4:9" x14ac:dyDescent="0.2">
      <c r="D65" s="3" t="s">
        <v>100</v>
      </c>
      <c r="E65" s="3"/>
      <c r="F65" s="3"/>
      <c r="G65" s="3"/>
      <c r="H65" s="3"/>
      <c r="I65" s="3"/>
    </row>
    <row r="66" spans="4:9" x14ac:dyDescent="0.2">
      <c r="D66" s="3" t="s">
        <v>101</v>
      </c>
      <c r="E66" s="3"/>
      <c r="F66" s="3"/>
      <c r="G66" s="3"/>
      <c r="H66" s="3"/>
      <c r="I66" s="3"/>
    </row>
    <row r="67" spans="4:9" x14ac:dyDescent="0.2">
      <c r="D67" s="3" t="s">
        <v>102</v>
      </c>
      <c r="E67" s="3"/>
      <c r="F67" s="3"/>
      <c r="G67" s="3"/>
      <c r="H67" s="3"/>
      <c r="I67" s="3"/>
    </row>
    <row r="68" spans="4:9" x14ac:dyDescent="0.2">
      <c r="D68" s="3" t="s">
        <v>103</v>
      </c>
      <c r="E68" s="3"/>
      <c r="F68" s="3"/>
      <c r="G68" s="3"/>
      <c r="H68" s="3"/>
      <c r="I68" s="3"/>
    </row>
    <row r="69" spans="4:9" x14ac:dyDescent="0.2">
      <c r="D69" s="3" t="s">
        <v>104</v>
      </c>
      <c r="E69" s="3"/>
      <c r="F69" s="3"/>
      <c r="G69" s="3"/>
      <c r="H69" s="3"/>
      <c r="I69" s="3"/>
    </row>
    <row r="70" spans="4:9" x14ac:dyDescent="0.2">
      <c r="D70" s="3" t="s">
        <v>105</v>
      </c>
      <c r="E70" s="3"/>
      <c r="F70" s="3"/>
      <c r="G70" s="3"/>
      <c r="H70" s="3"/>
      <c r="I70" s="3"/>
    </row>
    <row r="71" spans="4:9" x14ac:dyDescent="0.2">
      <c r="D71" s="3" t="s">
        <v>106</v>
      </c>
      <c r="E71" s="3"/>
      <c r="F71" s="3"/>
      <c r="G71" s="3"/>
      <c r="H71" s="3"/>
      <c r="I71" s="3"/>
    </row>
    <row r="72" spans="4:9" x14ac:dyDescent="0.2">
      <c r="D72" s="3" t="s">
        <v>107</v>
      </c>
      <c r="E72" s="3"/>
      <c r="F72" s="3"/>
      <c r="G72" s="3"/>
      <c r="H72" s="3"/>
      <c r="I72" s="3"/>
    </row>
    <row r="73" spans="4:9" x14ac:dyDescent="0.2">
      <c r="D73" s="3" t="s">
        <v>108</v>
      </c>
      <c r="E73" s="3"/>
      <c r="F73" s="3"/>
      <c r="G73" s="3"/>
      <c r="H73" s="3"/>
      <c r="I73" s="3"/>
    </row>
    <row r="74" spans="4:9" x14ac:dyDescent="0.2">
      <c r="D74" s="3" t="s">
        <v>109</v>
      </c>
      <c r="E74" s="3"/>
      <c r="F74" s="3"/>
      <c r="G74" s="3"/>
      <c r="H74" s="3"/>
      <c r="I74" s="3"/>
    </row>
    <row r="75" spans="4:9" x14ac:dyDescent="0.2">
      <c r="D75" s="3" t="s">
        <v>110</v>
      </c>
      <c r="E75" s="3"/>
      <c r="F75" s="3"/>
      <c r="G75" s="3"/>
      <c r="H75" s="3"/>
      <c r="I75" s="3"/>
    </row>
    <row r="76" spans="4:9" x14ac:dyDescent="0.2">
      <c r="D76" s="3" t="s">
        <v>111</v>
      </c>
      <c r="E76" s="3"/>
      <c r="F76" s="3"/>
      <c r="G76" s="3"/>
      <c r="H76" s="3"/>
      <c r="I76" s="3"/>
    </row>
    <row r="77" spans="4:9" x14ac:dyDescent="0.2">
      <c r="D77" s="3" t="s">
        <v>112</v>
      </c>
      <c r="E77" s="3"/>
      <c r="F77" s="3"/>
      <c r="G77" s="3"/>
      <c r="H77" s="3"/>
      <c r="I77" s="3"/>
    </row>
    <row r="78" spans="4:9" x14ac:dyDescent="0.2">
      <c r="D78" s="3" t="s">
        <v>113</v>
      </c>
      <c r="E78" s="3"/>
      <c r="F78" s="3"/>
      <c r="G78" s="3"/>
      <c r="H78" s="3"/>
      <c r="I78" s="3"/>
    </row>
    <row r="79" spans="4:9" x14ac:dyDescent="0.2">
      <c r="D79" s="3" t="s">
        <v>114</v>
      </c>
      <c r="E79" s="3"/>
      <c r="F79" s="3"/>
      <c r="G79" s="3"/>
      <c r="H79" s="3"/>
      <c r="I79" s="3"/>
    </row>
    <row r="80" spans="4:9" x14ac:dyDescent="0.2">
      <c r="D80" s="3" t="s">
        <v>115</v>
      </c>
      <c r="E80" s="3"/>
      <c r="F80" s="3"/>
      <c r="G80" s="3"/>
      <c r="H80" s="3"/>
      <c r="I80" s="3"/>
    </row>
    <row r="81" spans="4:9" x14ac:dyDescent="0.2">
      <c r="D81" s="3" t="s">
        <v>116</v>
      </c>
      <c r="E81" s="3"/>
      <c r="F81" s="3"/>
      <c r="G81" s="3"/>
      <c r="H81" s="3"/>
      <c r="I81" s="3"/>
    </row>
    <row r="82" spans="4:9" x14ac:dyDescent="0.2">
      <c r="D82" s="3" t="s">
        <v>117</v>
      </c>
      <c r="E82" s="3"/>
      <c r="F82" s="3"/>
      <c r="G82" s="3"/>
      <c r="H82" s="3"/>
      <c r="I82" s="3"/>
    </row>
    <row r="83" spans="4:9" x14ac:dyDescent="0.2">
      <c r="D83" s="3" t="s">
        <v>118</v>
      </c>
      <c r="E83" s="3"/>
      <c r="F83" s="3"/>
      <c r="G83" s="3"/>
      <c r="H83" s="3"/>
      <c r="I83" s="3"/>
    </row>
    <row r="84" spans="4:9" x14ac:dyDescent="0.2">
      <c r="D84" s="3" t="s">
        <v>119</v>
      </c>
      <c r="E84" s="3"/>
      <c r="F84" s="3"/>
      <c r="G84" s="3"/>
      <c r="H84" s="3"/>
      <c r="I84" s="3"/>
    </row>
    <row r="85" spans="4:9" x14ac:dyDescent="0.2">
      <c r="D85" s="3" t="s">
        <v>120</v>
      </c>
      <c r="E85" s="3"/>
      <c r="F85" s="3"/>
      <c r="G85" s="3"/>
      <c r="H85" s="3"/>
      <c r="I85" s="3"/>
    </row>
    <row r="86" spans="4:9" x14ac:dyDescent="0.2">
      <c r="D86" s="3" t="s">
        <v>121</v>
      </c>
      <c r="E86" s="3"/>
      <c r="F86" s="3"/>
      <c r="G86" s="3"/>
      <c r="H86" s="3"/>
      <c r="I86" s="3"/>
    </row>
    <row r="87" spans="4:9" x14ac:dyDescent="0.2">
      <c r="D87" s="3" t="s">
        <v>122</v>
      </c>
      <c r="E87" s="3"/>
      <c r="F87" s="3"/>
      <c r="G87" s="3"/>
      <c r="H87" s="3"/>
      <c r="I87" s="3"/>
    </row>
    <row r="88" spans="4:9" x14ac:dyDescent="0.2">
      <c r="D88" s="3" t="s">
        <v>123</v>
      </c>
      <c r="E88" s="3"/>
      <c r="F88" s="3"/>
      <c r="G88" s="3"/>
      <c r="H88" s="3"/>
      <c r="I88" s="3"/>
    </row>
    <row r="89" spans="4:9" x14ac:dyDescent="0.2">
      <c r="D89" s="3" t="s">
        <v>124</v>
      </c>
      <c r="E89" s="3"/>
      <c r="F89" s="3"/>
      <c r="G89" s="3"/>
      <c r="H89" s="3"/>
      <c r="I89" s="3"/>
    </row>
    <row r="90" spans="4:9" x14ac:dyDescent="0.2">
      <c r="D90" s="3" t="s">
        <v>125</v>
      </c>
      <c r="E90" s="3"/>
      <c r="F90" s="3"/>
      <c r="G90" s="3"/>
      <c r="H90" s="3"/>
      <c r="I90" s="3"/>
    </row>
    <row r="91" spans="4:9" x14ac:dyDescent="0.2">
      <c r="D91" s="3" t="s">
        <v>126</v>
      </c>
      <c r="E91" s="3"/>
      <c r="F91" s="3"/>
      <c r="G91" s="3"/>
      <c r="H91" s="3"/>
      <c r="I91" s="3"/>
    </row>
    <row r="92" spans="4:9" x14ac:dyDescent="0.2">
      <c r="D92" s="3" t="s">
        <v>127</v>
      </c>
      <c r="E92" s="3"/>
      <c r="F92" s="3"/>
      <c r="G92" s="3"/>
      <c r="H92" s="3"/>
      <c r="I92" s="3"/>
    </row>
    <row r="93" spans="4:9" x14ac:dyDescent="0.2">
      <c r="D93" s="3" t="s">
        <v>128</v>
      </c>
      <c r="E93" s="3"/>
      <c r="F93" s="3"/>
      <c r="G93" s="3"/>
      <c r="H93" s="3"/>
      <c r="I93" s="3"/>
    </row>
    <row r="94" spans="4:9" x14ac:dyDescent="0.2">
      <c r="D94" s="3" t="s">
        <v>129</v>
      </c>
      <c r="E94" s="3"/>
      <c r="F94" s="3"/>
      <c r="G94" s="3"/>
      <c r="H94" s="3"/>
      <c r="I94" s="3"/>
    </row>
    <row r="95" spans="4:9" x14ac:dyDescent="0.2">
      <c r="D95" s="3" t="s">
        <v>130</v>
      </c>
      <c r="E95" s="3"/>
      <c r="F95" s="3"/>
      <c r="G95" s="3"/>
      <c r="H95" s="3"/>
      <c r="I95" s="3"/>
    </row>
    <row r="96" spans="4:9" x14ac:dyDescent="0.2">
      <c r="D96" s="3" t="s">
        <v>131</v>
      </c>
      <c r="E96" s="3"/>
      <c r="F96" s="3"/>
      <c r="G96" s="3"/>
      <c r="H96" s="3"/>
      <c r="I96" s="3"/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K105"/>
  <sheetViews>
    <sheetView workbookViewId="0">
      <selection activeCell="M11" sqref="M11"/>
    </sheetView>
  </sheetViews>
  <sheetFormatPr baseColWidth="10" defaultColWidth="8.83203125" defaultRowHeight="16" x14ac:dyDescent="0.2"/>
  <cols>
    <col min="1" max="1" width="15.83203125" bestFit="1" customWidth="1"/>
    <col min="2" max="2" width="9.83203125" bestFit="1" customWidth="1"/>
  </cols>
  <sheetData>
    <row r="1" spans="1:11" x14ac:dyDescent="0.2">
      <c r="A1" s="99" t="s">
        <v>0</v>
      </c>
      <c r="B1" s="2">
        <v>167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69" t="s">
        <v>363</v>
      </c>
    </row>
    <row r="2" spans="1:11" x14ac:dyDescent="0.2">
      <c r="A2" s="99" t="s">
        <v>2</v>
      </c>
      <c r="B2" s="17" t="s">
        <v>415</v>
      </c>
      <c r="C2" s="2"/>
      <c r="D2" s="3" t="s">
        <v>37</v>
      </c>
      <c r="E2" s="3">
        <v>50.16</v>
      </c>
      <c r="F2" s="3">
        <v>36.380000000000003</v>
      </c>
      <c r="G2" s="3">
        <v>24.7</v>
      </c>
      <c r="H2" s="3">
        <v>20.28</v>
      </c>
      <c r="I2" s="3" t="s">
        <v>249</v>
      </c>
      <c r="K2" s="44" t="s">
        <v>833</v>
      </c>
    </row>
    <row r="3" spans="1:11" x14ac:dyDescent="0.2">
      <c r="A3" s="99" t="s">
        <v>3</v>
      </c>
      <c r="B3" s="2">
        <v>74</v>
      </c>
      <c r="C3" s="2"/>
      <c r="D3" s="3" t="s">
        <v>38</v>
      </c>
      <c r="E3" s="24">
        <v>49.4</v>
      </c>
      <c r="F3" s="3">
        <v>40.630000000000003</v>
      </c>
      <c r="G3" s="3">
        <v>25.8</v>
      </c>
      <c r="H3" s="3">
        <v>20.29</v>
      </c>
      <c r="I3" s="3" t="s">
        <v>250</v>
      </c>
    </row>
    <row r="4" spans="1:11" x14ac:dyDescent="0.2">
      <c r="A4" s="99" t="s">
        <v>825</v>
      </c>
      <c r="B4" s="51">
        <v>44320</v>
      </c>
      <c r="C4" s="2"/>
      <c r="D4" s="3" t="s">
        <v>39</v>
      </c>
      <c r="E4" s="3">
        <v>51.64</v>
      </c>
      <c r="F4" s="3">
        <v>40.479999999999997</v>
      </c>
      <c r="G4" s="3">
        <v>26.6</v>
      </c>
      <c r="H4" s="3">
        <v>19.84</v>
      </c>
      <c r="I4" s="3" t="s">
        <v>251</v>
      </c>
      <c r="K4" s="44" t="s">
        <v>826</v>
      </c>
    </row>
    <row r="5" spans="1:11" x14ac:dyDescent="0.2">
      <c r="C5" s="2"/>
      <c r="D5" s="3" t="s">
        <v>40</v>
      </c>
      <c r="E5" s="3">
        <v>50.44</v>
      </c>
      <c r="F5" s="3">
        <v>39.590000000000003</v>
      </c>
      <c r="G5" s="27">
        <v>26</v>
      </c>
      <c r="H5" s="3">
        <v>20.47</v>
      </c>
      <c r="I5" s="3" t="s">
        <v>252</v>
      </c>
      <c r="K5" t="s">
        <v>1068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3">
        <v>52.85</v>
      </c>
      <c r="F6" s="3">
        <v>39.369999999999997</v>
      </c>
      <c r="G6" s="27">
        <v>26</v>
      </c>
      <c r="H6" s="3">
        <v>20.74</v>
      </c>
      <c r="I6" s="3" t="s">
        <v>253</v>
      </c>
      <c r="K6" t="s">
        <v>1069</v>
      </c>
    </row>
    <row r="7" spans="1:11" x14ac:dyDescent="0.2">
      <c r="A7" s="2" t="s">
        <v>26</v>
      </c>
      <c r="B7" s="34">
        <v>76</v>
      </c>
      <c r="C7" s="2"/>
      <c r="D7" s="3" t="s">
        <v>42</v>
      </c>
      <c r="E7" s="3">
        <v>50.74</v>
      </c>
      <c r="F7" s="3">
        <v>40.25</v>
      </c>
      <c r="G7" s="3">
        <v>26.4</v>
      </c>
      <c r="H7" s="3">
        <v>21.41</v>
      </c>
      <c r="I7" s="3" t="s">
        <v>254</v>
      </c>
      <c r="K7" t="s">
        <v>1070</v>
      </c>
    </row>
    <row r="8" spans="1:11" x14ac:dyDescent="0.2">
      <c r="A8" s="2" t="s">
        <v>27</v>
      </c>
      <c r="B8" s="60">
        <v>24</v>
      </c>
      <c r="C8" s="2"/>
      <c r="D8" s="3" t="s">
        <v>43</v>
      </c>
      <c r="E8" s="3">
        <v>45.54</v>
      </c>
      <c r="F8" s="3">
        <v>37.28</v>
      </c>
      <c r="G8" s="47">
        <v>24.2</v>
      </c>
      <c r="H8" s="3">
        <v>21.07</v>
      </c>
      <c r="I8" s="3" t="s">
        <v>255</v>
      </c>
      <c r="J8" t="s">
        <v>571</v>
      </c>
    </row>
    <row r="9" spans="1:11" x14ac:dyDescent="0.2">
      <c r="A9" s="2" t="s">
        <v>28</v>
      </c>
      <c r="B9" s="34">
        <v>60</v>
      </c>
      <c r="C9" s="2"/>
      <c r="D9" s="3" t="s">
        <v>44</v>
      </c>
      <c r="E9" s="3">
        <v>51.23</v>
      </c>
      <c r="F9" s="3">
        <v>39.479999999999997</v>
      </c>
      <c r="G9" s="47">
        <v>26.3</v>
      </c>
      <c r="H9" s="3">
        <v>20.47</v>
      </c>
      <c r="I9" s="3" t="s">
        <v>256</v>
      </c>
    </row>
    <row r="10" spans="1:11" x14ac:dyDescent="0.2">
      <c r="A10" s="2" t="s">
        <v>29</v>
      </c>
      <c r="B10" s="34">
        <v>160</v>
      </c>
      <c r="C10" s="2"/>
      <c r="D10" s="3" t="s">
        <v>45</v>
      </c>
      <c r="E10" s="3">
        <v>50.33</v>
      </c>
      <c r="F10" s="3">
        <v>38.28</v>
      </c>
      <c r="G10" s="27">
        <v>26</v>
      </c>
      <c r="H10" s="3">
        <v>21.39</v>
      </c>
      <c r="I10" s="3" t="s">
        <v>257</v>
      </c>
    </row>
    <row r="11" spans="1:11" x14ac:dyDescent="0.2">
      <c r="C11" s="2"/>
      <c r="D11" s="3" t="s">
        <v>46</v>
      </c>
      <c r="E11" s="3">
        <v>48.86</v>
      </c>
      <c r="F11" s="24">
        <v>37.200000000000003</v>
      </c>
      <c r="G11" s="27">
        <v>24</v>
      </c>
      <c r="H11" s="3">
        <v>19.760000000000002</v>
      </c>
      <c r="I11" s="3" t="s">
        <v>258</v>
      </c>
      <c r="J11" t="s">
        <v>572</v>
      </c>
    </row>
    <row r="12" spans="1:11" x14ac:dyDescent="0.2">
      <c r="D12" s="3" t="s">
        <v>47</v>
      </c>
      <c r="E12" s="3">
        <v>50.86</v>
      </c>
      <c r="F12" s="3">
        <v>38.590000000000003</v>
      </c>
      <c r="G12" s="3">
        <v>25.5</v>
      </c>
      <c r="H12" s="3">
        <v>20.94</v>
      </c>
      <c r="I12" s="3" t="s">
        <v>259</v>
      </c>
    </row>
    <row r="13" spans="1:11" x14ac:dyDescent="0.2">
      <c r="D13" s="3" t="s">
        <v>48</v>
      </c>
      <c r="E13" s="3">
        <v>50.85</v>
      </c>
      <c r="F13" s="3">
        <v>38.61</v>
      </c>
      <c r="G13" s="3">
        <v>25.7</v>
      </c>
      <c r="H13" s="3">
        <v>20.86</v>
      </c>
      <c r="I13" s="3" t="s">
        <v>260</v>
      </c>
    </row>
    <row r="14" spans="1:11" x14ac:dyDescent="0.2">
      <c r="D14" s="3" t="s">
        <v>49</v>
      </c>
      <c r="E14" s="3">
        <v>51.28</v>
      </c>
      <c r="F14" s="3">
        <v>40.020000000000003</v>
      </c>
      <c r="G14" s="3">
        <v>25.2</v>
      </c>
      <c r="H14" s="3">
        <v>20.02</v>
      </c>
      <c r="I14" s="3" t="s">
        <v>261</v>
      </c>
    </row>
    <row r="15" spans="1:11" x14ac:dyDescent="0.2">
      <c r="D15" s="3" t="s">
        <v>50</v>
      </c>
      <c r="E15" s="3">
        <v>51.07</v>
      </c>
      <c r="F15" s="3">
        <v>38.61</v>
      </c>
      <c r="G15" s="3">
        <v>23.9</v>
      </c>
      <c r="H15" s="47">
        <v>20.93</v>
      </c>
      <c r="I15" s="3" t="s">
        <v>262</v>
      </c>
    </row>
    <row r="16" spans="1:11" x14ac:dyDescent="0.2">
      <c r="D16" s="3" t="s">
        <v>51</v>
      </c>
      <c r="E16" s="3">
        <v>50.69</v>
      </c>
      <c r="F16" s="3">
        <v>39.26</v>
      </c>
      <c r="G16" s="3">
        <v>25.9</v>
      </c>
      <c r="H16" s="3">
        <v>20.91</v>
      </c>
      <c r="I16" s="3" t="s">
        <v>263</v>
      </c>
    </row>
    <row r="17" spans="4:10" x14ac:dyDescent="0.2">
      <c r="D17" s="3" t="s">
        <v>52</v>
      </c>
      <c r="E17" s="3">
        <v>49.88</v>
      </c>
      <c r="F17" s="3">
        <v>38.51</v>
      </c>
      <c r="G17" s="3">
        <v>25.2</v>
      </c>
      <c r="H17" s="3">
        <v>20.82</v>
      </c>
      <c r="I17" s="3" t="s">
        <v>264</v>
      </c>
    </row>
    <row r="18" spans="4:10" x14ac:dyDescent="0.2">
      <c r="D18" s="3" t="s">
        <v>53</v>
      </c>
      <c r="E18" s="3">
        <v>51.44</v>
      </c>
      <c r="F18" s="3">
        <v>40.71</v>
      </c>
      <c r="G18" s="3">
        <v>24.9</v>
      </c>
      <c r="H18" s="3">
        <v>20.329999999999998</v>
      </c>
      <c r="I18" s="3" t="s">
        <v>266</v>
      </c>
    </row>
    <row r="19" spans="4:10" x14ac:dyDescent="0.2">
      <c r="D19" s="3" t="s">
        <v>54</v>
      </c>
      <c r="E19" s="3">
        <v>50.72</v>
      </c>
      <c r="F19" s="3">
        <v>38.119999999999997</v>
      </c>
      <c r="G19" s="3">
        <v>24.8</v>
      </c>
      <c r="H19" s="3">
        <v>20.73</v>
      </c>
      <c r="I19" s="3" t="s">
        <v>267</v>
      </c>
    </row>
    <row r="20" spans="4:10" x14ac:dyDescent="0.2">
      <c r="D20" s="3" t="s">
        <v>55</v>
      </c>
      <c r="E20" s="3">
        <v>50.08</v>
      </c>
      <c r="F20" s="3">
        <v>38.979999999999997</v>
      </c>
      <c r="G20" s="3">
        <v>25.2</v>
      </c>
      <c r="H20" s="3">
        <v>20.47</v>
      </c>
      <c r="I20" s="3" t="s">
        <v>268</v>
      </c>
    </row>
    <row r="21" spans="4:10" x14ac:dyDescent="0.2">
      <c r="D21" s="3" t="s">
        <v>56</v>
      </c>
      <c r="E21" s="3">
        <v>51.39</v>
      </c>
      <c r="F21" s="3">
        <v>39.44</v>
      </c>
      <c r="G21" s="3">
        <v>25.8</v>
      </c>
      <c r="H21" s="3">
        <v>20.74</v>
      </c>
      <c r="I21" s="3" t="s">
        <v>269</v>
      </c>
    </row>
    <row r="22" spans="4:10" x14ac:dyDescent="0.2">
      <c r="D22" s="3" t="s">
        <v>57</v>
      </c>
      <c r="E22" s="3">
        <v>49.21</v>
      </c>
      <c r="F22" s="3">
        <v>37.71</v>
      </c>
      <c r="G22" s="3">
        <v>25.3</v>
      </c>
      <c r="H22" s="3">
        <v>21.24</v>
      </c>
      <c r="I22" s="3" t="s">
        <v>270</v>
      </c>
    </row>
    <row r="23" spans="4:10" x14ac:dyDescent="0.2">
      <c r="D23" s="3" t="s">
        <v>58</v>
      </c>
      <c r="E23" s="3">
        <v>49.45</v>
      </c>
      <c r="F23" s="3">
        <v>40.47</v>
      </c>
      <c r="G23" s="3">
        <v>23.8</v>
      </c>
      <c r="H23" s="3">
        <v>19.63</v>
      </c>
      <c r="I23" s="3" t="s">
        <v>271</v>
      </c>
      <c r="J23" t="s">
        <v>649</v>
      </c>
    </row>
    <row r="24" spans="4:10" x14ac:dyDescent="0.2">
      <c r="D24" s="3" t="s">
        <v>59</v>
      </c>
      <c r="E24" s="3">
        <v>50.59</v>
      </c>
      <c r="F24" s="3">
        <v>40.409999999999997</v>
      </c>
      <c r="G24" s="3">
        <v>25.8</v>
      </c>
      <c r="H24" s="3">
        <v>21.16</v>
      </c>
      <c r="I24" s="3" t="s">
        <v>272</v>
      </c>
    </row>
    <row r="25" spans="4:10" x14ac:dyDescent="0.2">
      <c r="D25" s="3" t="s">
        <v>60</v>
      </c>
      <c r="E25" s="3">
        <v>50.33</v>
      </c>
      <c r="F25" s="3">
        <v>39.85</v>
      </c>
      <c r="G25" s="3">
        <v>25.7</v>
      </c>
      <c r="H25" s="3">
        <v>20.22</v>
      </c>
      <c r="I25" s="3" t="s">
        <v>273</v>
      </c>
    </row>
    <row r="26" spans="4:10" x14ac:dyDescent="0.2">
      <c r="D26" s="3" t="s">
        <v>61</v>
      </c>
      <c r="E26" s="3">
        <v>51.59</v>
      </c>
      <c r="F26" s="3">
        <v>35.76</v>
      </c>
      <c r="G26" s="3">
        <v>25.9</v>
      </c>
      <c r="H26" s="3">
        <v>20.88</v>
      </c>
      <c r="I26" s="3" t="s">
        <v>370</v>
      </c>
    </row>
    <row r="27" spans="4:10" x14ac:dyDescent="0.2">
      <c r="D27" s="3" t="s">
        <v>62</v>
      </c>
      <c r="E27" s="3">
        <v>51.38</v>
      </c>
      <c r="F27" s="3">
        <v>39.44</v>
      </c>
      <c r="G27" s="3">
        <v>25.3</v>
      </c>
      <c r="H27" s="3">
        <v>20.64</v>
      </c>
      <c r="I27" s="3" t="s">
        <v>371</v>
      </c>
    </row>
    <row r="28" spans="4:10" x14ac:dyDescent="0.2">
      <c r="D28" s="3" t="s">
        <v>63</v>
      </c>
      <c r="E28" s="3">
        <v>49.62</v>
      </c>
      <c r="F28" s="3">
        <v>38.380000000000003</v>
      </c>
      <c r="G28" s="3">
        <v>24.4</v>
      </c>
      <c r="H28" s="24">
        <v>20.7</v>
      </c>
      <c r="I28" s="3" t="s">
        <v>372</v>
      </c>
    </row>
    <row r="29" spans="4:10" x14ac:dyDescent="0.2">
      <c r="D29" s="3" t="s">
        <v>64</v>
      </c>
      <c r="E29" s="24">
        <v>51.6</v>
      </c>
      <c r="F29" s="3">
        <v>40.42</v>
      </c>
      <c r="G29" s="3">
        <v>25.9</v>
      </c>
      <c r="H29" s="3">
        <v>20.92</v>
      </c>
      <c r="I29" s="3" t="s">
        <v>373</v>
      </c>
    </row>
    <row r="30" spans="4:10" x14ac:dyDescent="0.2">
      <c r="D30" s="3" t="s">
        <v>65</v>
      </c>
      <c r="E30" s="3">
        <v>50.49</v>
      </c>
      <c r="F30" s="3">
        <v>39.75</v>
      </c>
      <c r="G30" s="27">
        <v>26</v>
      </c>
      <c r="H30" s="3">
        <v>20.62</v>
      </c>
      <c r="I30" s="3" t="s">
        <v>374</v>
      </c>
    </row>
    <row r="31" spans="4:10" x14ac:dyDescent="0.2">
      <c r="D31" s="3" t="s">
        <v>66</v>
      </c>
      <c r="E31" s="3">
        <v>51.47</v>
      </c>
      <c r="F31" s="3">
        <v>39.78</v>
      </c>
      <c r="G31" s="27">
        <v>26</v>
      </c>
      <c r="H31" s="3">
        <v>20.96</v>
      </c>
      <c r="I31" s="3" t="s">
        <v>375</v>
      </c>
    </row>
    <row r="32" spans="4:10" x14ac:dyDescent="0.2">
      <c r="D32" s="3" t="s">
        <v>67</v>
      </c>
      <c r="E32" s="3">
        <v>50.13</v>
      </c>
      <c r="F32" s="3">
        <v>39.64</v>
      </c>
      <c r="G32" s="3">
        <v>25.7</v>
      </c>
      <c r="H32" s="24">
        <v>20</v>
      </c>
      <c r="I32" s="3" t="s">
        <v>376</v>
      </c>
    </row>
    <row r="33" spans="4:9" x14ac:dyDescent="0.2">
      <c r="D33" s="3" t="s">
        <v>68</v>
      </c>
      <c r="E33" s="3">
        <v>48.89</v>
      </c>
      <c r="F33" s="24">
        <v>38.700000000000003</v>
      </c>
      <c r="G33" s="3">
        <v>23.7</v>
      </c>
      <c r="H33" s="3">
        <v>20.440000000000001</v>
      </c>
      <c r="I33" s="3" t="s">
        <v>377</v>
      </c>
    </row>
    <row r="34" spans="4:9" x14ac:dyDescent="0.2">
      <c r="D34" s="3" t="s">
        <v>69</v>
      </c>
      <c r="E34" s="3"/>
      <c r="F34" s="3"/>
      <c r="G34" s="3"/>
      <c r="H34" s="3"/>
      <c r="I34" s="3"/>
    </row>
    <row r="35" spans="4:9" x14ac:dyDescent="0.2">
      <c r="D35" s="3" t="s">
        <v>70</v>
      </c>
      <c r="E35" s="3"/>
      <c r="F35" s="3"/>
      <c r="G35" s="3"/>
      <c r="H35" s="3"/>
      <c r="I35" s="3"/>
    </row>
    <row r="36" spans="4:9" x14ac:dyDescent="0.2">
      <c r="D36" s="3" t="s">
        <v>71</v>
      </c>
      <c r="E36" s="3"/>
      <c r="F36" s="3"/>
      <c r="G36" s="3"/>
      <c r="H36" s="3"/>
      <c r="I36" s="3"/>
    </row>
    <row r="37" spans="4:9" x14ac:dyDescent="0.2">
      <c r="D37" s="3" t="s">
        <v>72</v>
      </c>
      <c r="E37" s="3"/>
      <c r="F37" s="3"/>
      <c r="G37" s="3"/>
      <c r="H37" s="3"/>
      <c r="I37" s="3"/>
    </row>
    <row r="38" spans="4:9" x14ac:dyDescent="0.2">
      <c r="D38" s="3" t="s">
        <v>73</v>
      </c>
      <c r="E38" s="3"/>
      <c r="F38" s="3"/>
      <c r="G38" s="3"/>
      <c r="H38" s="3"/>
      <c r="I38" s="3"/>
    </row>
    <row r="39" spans="4:9" x14ac:dyDescent="0.2">
      <c r="D39" s="3" t="s">
        <v>74</v>
      </c>
      <c r="E39" s="3"/>
      <c r="F39" s="3"/>
      <c r="G39" s="3"/>
      <c r="H39" s="3"/>
      <c r="I39" s="3"/>
    </row>
    <row r="40" spans="4:9" x14ac:dyDescent="0.2">
      <c r="D40" s="3" t="s">
        <v>75</v>
      </c>
      <c r="E40" s="3"/>
      <c r="F40" s="3"/>
      <c r="G40" s="3"/>
      <c r="H40" s="3"/>
      <c r="I40" s="3"/>
    </row>
    <row r="41" spans="4:9" x14ac:dyDescent="0.2">
      <c r="D41" s="3" t="s">
        <v>76</v>
      </c>
      <c r="E41" s="3"/>
      <c r="F41" s="3"/>
      <c r="G41" s="3"/>
      <c r="H41" s="3"/>
      <c r="I41" s="3"/>
    </row>
    <row r="42" spans="4:9" x14ac:dyDescent="0.2">
      <c r="D42" s="3" t="s">
        <v>77</v>
      </c>
      <c r="E42" s="3"/>
      <c r="F42" s="3"/>
      <c r="G42" s="3"/>
      <c r="H42" s="3"/>
      <c r="I42" s="3"/>
    </row>
    <row r="43" spans="4:9" x14ac:dyDescent="0.2">
      <c r="D43" s="3" t="s">
        <v>78</v>
      </c>
      <c r="E43" s="3"/>
      <c r="F43" s="3"/>
      <c r="G43" s="3"/>
      <c r="H43" s="3"/>
      <c r="I43" s="3"/>
    </row>
    <row r="44" spans="4:9" x14ac:dyDescent="0.2">
      <c r="D44" s="3" t="s">
        <v>79</v>
      </c>
      <c r="E44" s="3"/>
      <c r="F44" s="3"/>
      <c r="G44" s="3"/>
      <c r="H44" s="3"/>
      <c r="I44" s="3"/>
    </row>
    <row r="45" spans="4:9" x14ac:dyDescent="0.2">
      <c r="D45" s="3" t="s">
        <v>80</v>
      </c>
      <c r="E45" s="3"/>
      <c r="F45" s="3"/>
      <c r="G45" s="3"/>
      <c r="H45" s="3"/>
      <c r="I45" s="3"/>
    </row>
    <row r="46" spans="4:9" x14ac:dyDescent="0.2">
      <c r="D46" s="3" t="s">
        <v>81</v>
      </c>
      <c r="E46" s="3"/>
      <c r="F46" s="3"/>
      <c r="G46" s="3"/>
      <c r="H46" s="3"/>
      <c r="I46" s="3"/>
    </row>
    <row r="47" spans="4:9" x14ac:dyDescent="0.2">
      <c r="D47" s="3" t="s">
        <v>82</v>
      </c>
      <c r="E47" s="3"/>
      <c r="F47" s="3"/>
      <c r="G47" s="3"/>
      <c r="H47" s="3"/>
      <c r="I47" s="3"/>
    </row>
    <row r="48" spans="4:9" x14ac:dyDescent="0.2">
      <c r="D48" s="3" t="s">
        <v>83</v>
      </c>
      <c r="E48" s="3"/>
      <c r="F48" s="3"/>
      <c r="G48" s="3"/>
      <c r="H48" s="3"/>
      <c r="I48" s="3"/>
    </row>
    <row r="49" spans="4:9" x14ac:dyDescent="0.2">
      <c r="D49" s="3" t="s">
        <v>84</v>
      </c>
      <c r="E49" s="3"/>
      <c r="F49" s="3"/>
      <c r="G49" s="3"/>
      <c r="H49" s="3"/>
      <c r="I49" s="3"/>
    </row>
    <row r="50" spans="4:9" x14ac:dyDescent="0.2">
      <c r="D50" s="3" t="s">
        <v>85</v>
      </c>
      <c r="E50" s="3"/>
      <c r="F50" s="3"/>
      <c r="G50" s="3"/>
      <c r="H50" s="3"/>
      <c r="I50" s="3"/>
    </row>
    <row r="51" spans="4:9" x14ac:dyDescent="0.2">
      <c r="D51" s="3" t="s">
        <v>86</v>
      </c>
      <c r="E51" s="3"/>
      <c r="F51" s="3"/>
      <c r="G51" s="3"/>
      <c r="H51" s="3"/>
      <c r="I51" s="3"/>
    </row>
    <row r="52" spans="4:9" x14ac:dyDescent="0.2">
      <c r="D52" s="3" t="s">
        <v>87</v>
      </c>
      <c r="E52" s="3"/>
      <c r="F52" s="3"/>
      <c r="G52" s="3"/>
      <c r="H52" s="3"/>
      <c r="I52" s="3"/>
    </row>
    <row r="53" spans="4:9" x14ac:dyDescent="0.2">
      <c r="D53" s="3" t="s">
        <v>88</v>
      </c>
      <c r="E53" s="3"/>
      <c r="F53" s="3"/>
      <c r="G53" s="3"/>
      <c r="H53" s="3"/>
      <c r="I53" s="3"/>
    </row>
    <row r="54" spans="4:9" x14ac:dyDescent="0.2">
      <c r="D54" s="3" t="s">
        <v>89</v>
      </c>
      <c r="E54" s="3"/>
      <c r="F54" s="3"/>
      <c r="G54" s="3"/>
      <c r="H54" s="3"/>
      <c r="I54" s="3"/>
    </row>
    <row r="55" spans="4:9" x14ac:dyDescent="0.2">
      <c r="D55" s="3" t="s">
        <v>90</v>
      </c>
      <c r="E55" s="3"/>
      <c r="F55" s="3"/>
      <c r="G55" s="3"/>
      <c r="H55" s="3"/>
      <c r="I55" s="3"/>
    </row>
    <row r="56" spans="4:9" x14ac:dyDescent="0.2">
      <c r="D56" s="3" t="s">
        <v>91</v>
      </c>
      <c r="E56" s="3"/>
      <c r="F56" s="3"/>
      <c r="G56" s="3"/>
      <c r="H56" s="3"/>
      <c r="I56" s="3"/>
    </row>
    <row r="57" spans="4:9" x14ac:dyDescent="0.2">
      <c r="D57" s="3" t="s">
        <v>92</v>
      </c>
      <c r="E57" s="3"/>
      <c r="F57" s="3"/>
      <c r="G57" s="3"/>
      <c r="H57" s="3"/>
      <c r="I57" s="3"/>
    </row>
    <row r="58" spans="4:9" x14ac:dyDescent="0.2">
      <c r="D58" s="3" t="s">
        <v>93</v>
      </c>
      <c r="E58" s="3"/>
      <c r="F58" s="3"/>
      <c r="G58" s="3"/>
      <c r="H58" s="3"/>
      <c r="I58" s="3"/>
    </row>
    <row r="59" spans="4:9" x14ac:dyDescent="0.2">
      <c r="D59" s="3" t="s">
        <v>94</v>
      </c>
      <c r="E59" s="3"/>
      <c r="F59" s="3"/>
      <c r="G59" s="3"/>
      <c r="H59" s="3"/>
      <c r="I59" s="3"/>
    </row>
    <row r="60" spans="4:9" x14ac:dyDescent="0.2">
      <c r="D60" s="3" t="s">
        <v>95</v>
      </c>
      <c r="E60" s="3"/>
      <c r="F60" s="3"/>
      <c r="G60" s="3"/>
      <c r="H60" s="3"/>
      <c r="I60" s="3"/>
    </row>
    <row r="61" spans="4:9" x14ac:dyDescent="0.2">
      <c r="D61" s="3" t="s">
        <v>96</v>
      </c>
      <c r="E61" s="3"/>
      <c r="F61" s="3"/>
      <c r="G61" s="3"/>
      <c r="H61" s="3"/>
      <c r="I61" s="3"/>
    </row>
    <row r="62" spans="4:9" x14ac:dyDescent="0.2">
      <c r="D62" s="3" t="s">
        <v>97</v>
      </c>
      <c r="E62" s="3"/>
      <c r="F62" s="3"/>
      <c r="G62" s="3"/>
      <c r="H62" s="3"/>
      <c r="I62" s="3"/>
    </row>
    <row r="63" spans="4:9" x14ac:dyDescent="0.2">
      <c r="D63" s="3" t="s">
        <v>98</v>
      </c>
      <c r="E63" s="3"/>
      <c r="F63" s="3"/>
      <c r="G63" s="3"/>
      <c r="H63" s="3"/>
      <c r="I63" s="3"/>
    </row>
    <row r="64" spans="4:9" x14ac:dyDescent="0.2">
      <c r="D64" s="3" t="s">
        <v>99</v>
      </c>
      <c r="E64" s="3"/>
      <c r="F64" s="3"/>
      <c r="G64" s="3"/>
      <c r="H64" s="3"/>
      <c r="I64" s="3"/>
    </row>
    <row r="65" spans="4:9" x14ac:dyDescent="0.2">
      <c r="D65" s="3" t="s">
        <v>100</v>
      </c>
      <c r="E65" s="3"/>
      <c r="F65" s="3"/>
      <c r="G65" s="3"/>
      <c r="H65" s="3"/>
      <c r="I65" s="3"/>
    </row>
    <row r="66" spans="4:9" x14ac:dyDescent="0.2">
      <c r="D66" s="3" t="s">
        <v>101</v>
      </c>
      <c r="E66" s="3"/>
      <c r="F66" s="3"/>
      <c r="G66" s="3"/>
      <c r="H66" s="3"/>
      <c r="I66" s="3"/>
    </row>
    <row r="67" spans="4:9" x14ac:dyDescent="0.2">
      <c r="D67" s="3" t="s">
        <v>102</v>
      </c>
      <c r="E67" s="3"/>
      <c r="F67" s="3"/>
      <c r="G67" s="3"/>
      <c r="H67" s="3"/>
      <c r="I67" s="3"/>
    </row>
    <row r="68" spans="4:9" x14ac:dyDescent="0.2">
      <c r="D68" s="3" t="s">
        <v>103</v>
      </c>
      <c r="E68" s="3"/>
      <c r="F68" s="3"/>
      <c r="G68" s="3"/>
      <c r="H68" s="3"/>
      <c r="I68" s="3"/>
    </row>
    <row r="69" spans="4:9" x14ac:dyDescent="0.2">
      <c r="D69" s="3" t="s">
        <v>104</v>
      </c>
      <c r="E69" s="3"/>
      <c r="F69" s="3"/>
      <c r="G69" s="3"/>
      <c r="H69" s="3"/>
      <c r="I69" s="3"/>
    </row>
    <row r="70" spans="4:9" x14ac:dyDescent="0.2">
      <c r="D70" s="3" t="s">
        <v>105</v>
      </c>
      <c r="E70" s="3"/>
      <c r="F70" s="3"/>
      <c r="G70" s="3"/>
      <c r="H70" s="3"/>
      <c r="I70" s="3"/>
    </row>
    <row r="71" spans="4:9" x14ac:dyDescent="0.2">
      <c r="D71" s="3" t="s">
        <v>106</v>
      </c>
      <c r="E71" s="3"/>
      <c r="F71" s="3"/>
      <c r="G71" s="3"/>
      <c r="H71" s="3"/>
      <c r="I71" s="3"/>
    </row>
    <row r="72" spans="4:9" x14ac:dyDescent="0.2">
      <c r="D72" s="3" t="s">
        <v>107</v>
      </c>
      <c r="E72" s="3"/>
      <c r="F72" s="3"/>
      <c r="G72" s="3"/>
      <c r="H72" s="3"/>
      <c r="I72" s="3"/>
    </row>
    <row r="73" spans="4:9" x14ac:dyDescent="0.2">
      <c r="D73" s="3" t="s">
        <v>108</v>
      </c>
      <c r="E73" s="3"/>
      <c r="F73" s="3"/>
      <c r="G73" s="3"/>
      <c r="H73" s="3"/>
      <c r="I73" s="3"/>
    </row>
    <row r="74" spans="4:9" x14ac:dyDescent="0.2">
      <c r="D74" s="3" t="s">
        <v>109</v>
      </c>
      <c r="E74" s="3"/>
      <c r="F74" s="3"/>
      <c r="G74" s="3"/>
      <c r="H74" s="3"/>
      <c r="I74" s="3"/>
    </row>
    <row r="75" spans="4:9" x14ac:dyDescent="0.2">
      <c r="D75" s="3" t="s">
        <v>110</v>
      </c>
      <c r="E75" s="3"/>
      <c r="F75" s="3"/>
      <c r="G75" s="3"/>
      <c r="H75" s="3"/>
      <c r="I75" s="3"/>
    </row>
    <row r="76" spans="4:9" x14ac:dyDescent="0.2">
      <c r="D76" s="3" t="s">
        <v>111</v>
      </c>
      <c r="E76" s="3"/>
      <c r="F76" s="3"/>
      <c r="G76" s="3"/>
      <c r="H76" s="3"/>
      <c r="I76" s="3"/>
    </row>
    <row r="77" spans="4:9" x14ac:dyDescent="0.2">
      <c r="D77" s="3" t="s">
        <v>112</v>
      </c>
      <c r="E77" s="3"/>
      <c r="F77" s="3"/>
      <c r="G77" s="3"/>
      <c r="H77" s="3"/>
      <c r="I77" s="3"/>
    </row>
    <row r="78" spans="4:9" x14ac:dyDescent="0.2">
      <c r="D78" s="3" t="s">
        <v>113</v>
      </c>
      <c r="E78" s="3"/>
      <c r="F78" s="3"/>
      <c r="G78" s="3"/>
      <c r="H78" s="3"/>
      <c r="I78" s="3"/>
    </row>
    <row r="79" spans="4:9" x14ac:dyDescent="0.2">
      <c r="D79" s="3" t="s">
        <v>114</v>
      </c>
      <c r="E79" s="3"/>
      <c r="F79" s="3"/>
      <c r="G79" s="3"/>
      <c r="H79" s="3"/>
      <c r="I79" s="3"/>
    </row>
    <row r="80" spans="4:9" x14ac:dyDescent="0.2">
      <c r="D80" s="3" t="s">
        <v>115</v>
      </c>
      <c r="E80" s="3"/>
      <c r="F80" s="3"/>
      <c r="G80" s="3"/>
      <c r="H80" s="3"/>
      <c r="I80" s="3"/>
    </row>
    <row r="81" spans="4:9" x14ac:dyDescent="0.2">
      <c r="D81" s="3" t="s">
        <v>116</v>
      </c>
      <c r="E81" s="3"/>
      <c r="F81" s="3"/>
      <c r="G81" s="3"/>
      <c r="H81" s="3"/>
      <c r="I81" s="3"/>
    </row>
    <row r="82" spans="4:9" x14ac:dyDescent="0.2">
      <c r="D82" s="3" t="s">
        <v>117</v>
      </c>
      <c r="E82" s="3"/>
      <c r="F82" s="3"/>
      <c r="G82" s="3"/>
      <c r="H82" s="3"/>
      <c r="I82" s="3"/>
    </row>
    <row r="83" spans="4:9" x14ac:dyDescent="0.2">
      <c r="D83" s="3" t="s">
        <v>118</v>
      </c>
      <c r="E83" s="3"/>
      <c r="F83" s="3"/>
      <c r="G83" s="3"/>
      <c r="H83" s="3"/>
      <c r="I83" s="3"/>
    </row>
    <row r="84" spans="4:9" x14ac:dyDescent="0.2">
      <c r="D84" s="3" t="s">
        <v>119</v>
      </c>
      <c r="E84" s="3"/>
      <c r="F84" s="3"/>
      <c r="G84" s="3"/>
      <c r="H84" s="3"/>
      <c r="I84" s="3"/>
    </row>
    <row r="85" spans="4:9" x14ac:dyDescent="0.2">
      <c r="D85" s="3" t="s">
        <v>120</v>
      </c>
      <c r="E85" s="3"/>
      <c r="F85" s="3"/>
      <c r="G85" s="3"/>
      <c r="H85" s="3"/>
      <c r="I85" s="3"/>
    </row>
    <row r="86" spans="4:9" x14ac:dyDescent="0.2">
      <c r="D86" s="3" t="s">
        <v>121</v>
      </c>
      <c r="E86" s="3"/>
      <c r="F86" s="3"/>
      <c r="G86" s="3"/>
      <c r="H86" s="3"/>
      <c r="I86" s="3"/>
    </row>
    <row r="87" spans="4:9" x14ac:dyDescent="0.2">
      <c r="D87" s="3" t="s">
        <v>122</v>
      </c>
      <c r="E87" s="3"/>
      <c r="F87" s="3"/>
      <c r="G87" s="3"/>
      <c r="H87" s="3"/>
      <c r="I87" s="3"/>
    </row>
    <row r="88" spans="4:9" x14ac:dyDescent="0.2">
      <c r="D88" s="3" t="s">
        <v>123</v>
      </c>
      <c r="E88" s="3"/>
      <c r="F88" s="3"/>
      <c r="G88" s="3"/>
      <c r="H88" s="3"/>
      <c r="I88" s="3"/>
    </row>
    <row r="89" spans="4:9" x14ac:dyDescent="0.2">
      <c r="D89" s="3" t="s">
        <v>124</v>
      </c>
      <c r="E89" s="3"/>
      <c r="F89" s="3"/>
      <c r="G89" s="3"/>
      <c r="H89" s="3"/>
      <c r="I89" s="3"/>
    </row>
    <row r="90" spans="4:9" x14ac:dyDescent="0.2">
      <c r="D90" s="3" t="s">
        <v>125</v>
      </c>
      <c r="E90" s="3"/>
      <c r="F90" s="3"/>
      <c r="G90" s="3"/>
      <c r="H90" s="3"/>
      <c r="I90" s="3"/>
    </row>
    <row r="91" spans="4:9" x14ac:dyDescent="0.2">
      <c r="D91" s="3" t="s">
        <v>126</v>
      </c>
      <c r="E91" s="3"/>
      <c r="F91" s="3"/>
      <c r="G91" s="3"/>
      <c r="H91" s="3"/>
      <c r="I91" s="3"/>
    </row>
    <row r="92" spans="4:9" x14ac:dyDescent="0.2">
      <c r="D92" s="3" t="s">
        <v>127</v>
      </c>
      <c r="E92" s="3"/>
      <c r="F92" s="3"/>
      <c r="G92" s="3"/>
      <c r="H92" s="3"/>
      <c r="I92" s="3"/>
    </row>
    <row r="93" spans="4:9" x14ac:dyDescent="0.2">
      <c r="D93" s="3" t="s">
        <v>128</v>
      </c>
      <c r="E93" s="3"/>
      <c r="F93" s="3"/>
      <c r="G93" s="3"/>
      <c r="H93" s="3"/>
      <c r="I93" s="3"/>
    </row>
    <row r="94" spans="4:9" x14ac:dyDescent="0.2">
      <c r="D94" s="3" t="s">
        <v>129</v>
      </c>
      <c r="E94" s="3"/>
      <c r="F94" s="3"/>
      <c r="G94" s="3"/>
      <c r="H94" s="3"/>
      <c r="I94" s="3"/>
    </row>
    <row r="95" spans="4:9" x14ac:dyDescent="0.2">
      <c r="D95" s="3" t="s">
        <v>130</v>
      </c>
      <c r="E95" s="3"/>
      <c r="F95" s="3"/>
      <c r="G95" s="3"/>
      <c r="H95" s="3"/>
      <c r="I95" s="3"/>
    </row>
    <row r="96" spans="4:9" x14ac:dyDescent="0.2">
      <c r="D96" s="3" t="s">
        <v>131</v>
      </c>
      <c r="E96" s="3"/>
      <c r="F96" s="3"/>
      <c r="G96" s="3"/>
      <c r="H96" s="3"/>
      <c r="I96" s="3"/>
    </row>
    <row r="97" spans="4:9" x14ac:dyDescent="0.2">
      <c r="D97" s="2"/>
      <c r="E97" s="2"/>
      <c r="F97" s="2"/>
      <c r="G97" s="2"/>
      <c r="H97" s="2"/>
      <c r="I97" s="2"/>
    </row>
    <row r="98" spans="4:9" x14ac:dyDescent="0.2">
      <c r="D98" s="2"/>
      <c r="E98" s="2"/>
      <c r="F98" s="2"/>
      <c r="G98" s="2"/>
      <c r="H98" s="2"/>
      <c r="I98" s="2"/>
    </row>
    <row r="99" spans="4:9" x14ac:dyDescent="0.2">
      <c r="D99" s="2"/>
      <c r="E99" s="2"/>
      <c r="F99" s="2"/>
      <c r="G99" s="2"/>
      <c r="H99" s="2"/>
      <c r="I99" s="2"/>
    </row>
    <row r="100" spans="4:9" x14ac:dyDescent="0.2">
      <c r="D100" s="2"/>
      <c r="E100" s="2"/>
      <c r="F100" s="2"/>
      <c r="G100" s="2"/>
      <c r="H100" s="2"/>
      <c r="I100" s="2"/>
    </row>
    <row r="101" spans="4:9" x14ac:dyDescent="0.2">
      <c r="D101" s="2"/>
      <c r="E101" s="2"/>
      <c r="F101" s="2"/>
      <c r="G101" s="2"/>
      <c r="H101" s="2"/>
      <c r="I101" s="2"/>
    </row>
    <row r="102" spans="4:9" x14ac:dyDescent="0.2">
      <c r="D102" s="2"/>
      <c r="E102" s="2"/>
      <c r="F102" s="2"/>
      <c r="G102" s="2"/>
      <c r="H102" s="2"/>
      <c r="I102" s="2"/>
    </row>
    <row r="103" spans="4:9" x14ac:dyDescent="0.2">
      <c r="D103" s="2"/>
      <c r="E103" s="2"/>
      <c r="F103" s="2"/>
      <c r="G103" s="2"/>
      <c r="H103" s="2"/>
      <c r="I103" s="2"/>
    </row>
    <row r="104" spans="4:9" x14ac:dyDescent="0.2">
      <c r="D104" s="2"/>
      <c r="E104" s="2"/>
      <c r="F104" s="2"/>
      <c r="G104" s="2"/>
      <c r="H104" s="2"/>
      <c r="I104" s="2"/>
    </row>
    <row r="105" spans="4:9" x14ac:dyDescent="0.2">
      <c r="D105" s="2"/>
      <c r="E105" s="2"/>
      <c r="F105" s="2"/>
      <c r="G105" s="2"/>
      <c r="H105" s="2"/>
      <c r="I105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K96"/>
  <sheetViews>
    <sheetView workbookViewId="0">
      <selection activeCell="A4" sqref="A4"/>
    </sheetView>
  </sheetViews>
  <sheetFormatPr baseColWidth="10" defaultColWidth="8.83203125" defaultRowHeight="16" x14ac:dyDescent="0.2"/>
  <cols>
    <col min="1" max="1" width="14.1640625" customWidth="1"/>
    <col min="2" max="2" width="9.83203125" bestFit="1" customWidth="1"/>
  </cols>
  <sheetData>
    <row r="1" spans="1:11" x14ac:dyDescent="0.2">
      <c r="A1" s="1" t="s">
        <v>0</v>
      </c>
      <c r="B1" s="44">
        <v>171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66" t="s">
        <v>363</v>
      </c>
    </row>
    <row r="2" spans="1:11" x14ac:dyDescent="0.2">
      <c r="A2" s="5" t="s">
        <v>2</v>
      </c>
      <c r="B2" s="17" t="s">
        <v>533</v>
      </c>
      <c r="C2" s="2"/>
      <c r="D2" s="3" t="s">
        <v>37</v>
      </c>
      <c r="E2" s="24">
        <v>49.07</v>
      </c>
      <c r="F2" s="24">
        <v>40.17</v>
      </c>
      <c r="G2" s="27">
        <v>23.1</v>
      </c>
      <c r="H2" s="24">
        <v>20.440000000000001</v>
      </c>
      <c r="I2" s="3" t="s">
        <v>266</v>
      </c>
      <c r="K2" s="2" t="s">
        <v>832</v>
      </c>
    </row>
    <row r="3" spans="1:11" ht="17" thickBot="1" x14ac:dyDescent="0.25">
      <c r="A3" s="7" t="s">
        <v>3</v>
      </c>
      <c r="B3" s="2">
        <v>76</v>
      </c>
      <c r="C3" s="2"/>
      <c r="D3" s="3" t="s">
        <v>38</v>
      </c>
      <c r="E3" s="24">
        <v>49.31</v>
      </c>
      <c r="F3" s="24">
        <v>38.54</v>
      </c>
      <c r="G3" s="27">
        <v>22.6</v>
      </c>
      <c r="H3" s="24">
        <v>20.73</v>
      </c>
      <c r="I3" s="3" t="s">
        <v>267</v>
      </c>
    </row>
    <row r="4" spans="1:11" x14ac:dyDescent="0.2">
      <c r="A4" s="99" t="s">
        <v>825</v>
      </c>
      <c r="B4" s="51">
        <v>44323</v>
      </c>
      <c r="C4" s="2"/>
      <c r="D4" s="3" t="s">
        <v>39</v>
      </c>
      <c r="E4" s="24">
        <v>48.29</v>
      </c>
      <c r="F4" s="24">
        <v>40.200000000000003</v>
      </c>
      <c r="G4" s="27">
        <v>23.9</v>
      </c>
      <c r="H4" s="24">
        <v>20.149999999999999</v>
      </c>
      <c r="I4" s="3" t="s">
        <v>268</v>
      </c>
      <c r="K4" s="33" t="s">
        <v>831</v>
      </c>
    </row>
    <row r="5" spans="1:11" x14ac:dyDescent="0.2">
      <c r="A5" s="2"/>
      <c r="B5" s="2"/>
      <c r="C5" s="2"/>
      <c r="D5" s="3" t="s">
        <v>40</v>
      </c>
      <c r="E5" s="24">
        <v>49.38</v>
      </c>
      <c r="F5" s="24">
        <v>40.32</v>
      </c>
      <c r="G5" s="27">
        <v>23.3</v>
      </c>
      <c r="H5" s="24">
        <v>20.350000000000001</v>
      </c>
      <c r="I5" s="3" t="s">
        <v>269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24">
        <v>48.9</v>
      </c>
      <c r="F6" s="24">
        <v>41.23</v>
      </c>
      <c r="G6" s="27">
        <v>22.2</v>
      </c>
      <c r="H6" s="24">
        <v>18.93</v>
      </c>
      <c r="I6" s="3" t="s">
        <v>270</v>
      </c>
    </row>
    <row r="7" spans="1:11" x14ac:dyDescent="0.2">
      <c r="A7" s="2" t="s">
        <v>26</v>
      </c>
      <c r="B7" s="34">
        <v>72</v>
      </c>
      <c r="C7" s="2"/>
      <c r="D7" s="3" t="s">
        <v>42</v>
      </c>
      <c r="E7" s="24">
        <v>49.68</v>
      </c>
      <c r="F7" s="24">
        <v>40.24</v>
      </c>
      <c r="G7" s="27">
        <v>22.3</v>
      </c>
      <c r="H7" s="24">
        <v>18.86</v>
      </c>
      <c r="I7" s="3" t="s">
        <v>271</v>
      </c>
    </row>
    <row r="8" spans="1:11" x14ac:dyDescent="0.2">
      <c r="A8" s="2" t="s">
        <v>27</v>
      </c>
      <c r="B8" s="34">
        <v>0</v>
      </c>
      <c r="C8" s="2"/>
      <c r="D8" s="3" t="s">
        <v>43</v>
      </c>
      <c r="E8" s="24">
        <v>51.07</v>
      </c>
      <c r="F8" s="24">
        <v>41.73</v>
      </c>
      <c r="G8" s="27">
        <v>25.8</v>
      </c>
      <c r="H8" s="24">
        <v>21.84</v>
      </c>
      <c r="I8" s="3" t="s">
        <v>272</v>
      </c>
    </row>
    <row r="9" spans="1:11" x14ac:dyDescent="0.2">
      <c r="A9" s="2" t="s">
        <v>28</v>
      </c>
      <c r="B9" s="34">
        <v>2</v>
      </c>
      <c r="C9" s="2"/>
      <c r="D9" s="3" t="s">
        <v>44</v>
      </c>
      <c r="E9" s="24">
        <v>49.39</v>
      </c>
      <c r="F9" s="24">
        <v>39.6</v>
      </c>
      <c r="G9" s="27">
        <v>24.1</v>
      </c>
      <c r="H9" s="24">
        <v>20.59</v>
      </c>
      <c r="I9" s="3" t="s">
        <v>273</v>
      </c>
    </row>
    <row r="10" spans="1:11" x14ac:dyDescent="0.2">
      <c r="A10" s="2" t="s">
        <v>29</v>
      </c>
      <c r="B10" s="34">
        <v>74</v>
      </c>
      <c r="C10" s="2"/>
      <c r="D10" s="3" t="s">
        <v>45</v>
      </c>
      <c r="E10" s="24">
        <v>46.75</v>
      </c>
      <c r="F10" s="24">
        <v>41.02</v>
      </c>
      <c r="G10" s="27">
        <v>22.9</v>
      </c>
      <c r="H10" s="24">
        <v>19.760000000000002</v>
      </c>
      <c r="I10" s="3" t="s">
        <v>370</v>
      </c>
    </row>
    <row r="11" spans="1:11" x14ac:dyDescent="0.2">
      <c r="A11" s="2"/>
      <c r="B11" s="2"/>
      <c r="C11" s="2"/>
      <c r="D11" s="3" t="s">
        <v>46</v>
      </c>
      <c r="E11" s="24">
        <v>49.69</v>
      </c>
      <c r="F11" s="24">
        <v>41.05</v>
      </c>
      <c r="G11" s="27">
        <v>24</v>
      </c>
      <c r="H11" s="24">
        <v>21.28</v>
      </c>
      <c r="I11" s="3" t="s">
        <v>371</v>
      </c>
    </row>
    <row r="12" spans="1:11" x14ac:dyDescent="0.2">
      <c r="B12" s="33"/>
      <c r="C12" s="33"/>
      <c r="D12" s="3" t="s">
        <v>47</v>
      </c>
      <c r="E12" s="24">
        <v>52.28</v>
      </c>
      <c r="F12" s="24">
        <v>41.8</v>
      </c>
      <c r="G12" s="27">
        <v>25.8</v>
      </c>
      <c r="H12" s="24">
        <v>22.6</v>
      </c>
      <c r="I12" s="3" t="s">
        <v>372</v>
      </c>
    </row>
    <row r="13" spans="1:11" x14ac:dyDescent="0.2">
      <c r="B13" s="33"/>
      <c r="C13" s="33"/>
      <c r="D13" s="3" t="s">
        <v>48</v>
      </c>
      <c r="E13" s="24">
        <v>49.74</v>
      </c>
      <c r="F13" s="24">
        <v>40.119999999999997</v>
      </c>
      <c r="G13" s="27">
        <v>22.6</v>
      </c>
      <c r="H13" s="24">
        <v>19.32</v>
      </c>
      <c r="I13" s="3" t="s">
        <v>373</v>
      </c>
    </row>
    <row r="14" spans="1:11" x14ac:dyDescent="0.2">
      <c r="B14" s="33"/>
      <c r="C14" s="33"/>
      <c r="D14" s="3" t="s">
        <v>49</v>
      </c>
      <c r="E14" s="24">
        <v>50.4</v>
      </c>
      <c r="F14" s="24">
        <v>41.39</v>
      </c>
      <c r="G14" s="27">
        <v>24.2</v>
      </c>
      <c r="H14" s="24">
        <v>18.21</v>
      </c>
      <c r="I14" s="3" t="s">
        <v>374</v>
      </c>
    </row>
    <row r="15" spans="1:11" x14ac:dyDescent="0.2">
      <c r="B15" s="33"/>
      <c r="C15" s="33"/>
      <c r="D15" s="3" t="s">
        <v>50</v>
      </c>
      <c r="E15" s="24">
        <v>51.54</v>
      </c>
      <c r="F15" s="24">
        <v>41.83</v>
      </c>
      <c r="G15" s="27">
        <v>23.9</v>
      </c>
      <c r="H15" s="24">
        <v>19.96</v>
      </c>
      <c r="I15" s="3" t="s">
        <v>375</v>
      </c>
    </row>
    <row r="16" spans="1:11" x14ac:dyDescent="0.2">
      <c r="B16" s="33"/>
      <c r="C16" s="33"/>
      <c r="D16" s="3" t="s">
        <v>51</v>
      </c>
      <c r="E16" s="24">
        <v>52.71</v>
      </c>
      <c r="F16" s="24">
        <v>41.36</v>
      </c>
      <c r="G16" s="27">
        <v>24.2</v>
      </c>
      <c r="H16" s="24">
        <v>19.02</v>
      </c>
      <c r="I16" s="3" t="s">
        <v>376</v>
      </c>
    </row>
    <row r="17" spans="1:9" x14ac:dyDescent="0.2">
      <c r="A17" s="2"/>
      <c r="B17" s="33"/>
      <c r="C17" s="33"/>
      <c r="D17" s="3" t="s">
        <v>52</v>
      </c>
      <c r="E17" s="24">
        <v>48.39</v>
      </c>
      <c r="F17" s="24">
        <v>41.12</v>
      </c>
      <c r="G17" s="27">
        <v>24.6</v>
      </c>
      <c r="H17" s="24">
        <v>20.260000000000002</v>
      </c>
      <c r="I17" s="3" t="s">
        <v>377</v>
      </c>
    </row>
    <row r="18" spans="1:9" x14ac:dyDescent="0.2">
      <c r="D18" s="3" t="s">
        <v>53</v>
      </c>
      <c r="E18" s="24">
        <v>48</v>
      </c>
      <c r="F18" s="24">
        <v>38.950000000000003</v>
      </c>
      <c r="G18" s="27">
        <v>22</v>
      </c>
      <c r="H18" s="24">
        <v>19.649999999999999</v>
      </c>
      <c r="I18" s="3" t="s">
        <v>378</v>
      </c>
    </row>
    <row r="19" spans="1:9" x14ac:dyDescent="0.2">
      <c r="D19" s="3" t="s">
        <v>54</v>
      </c>
      <c r="E19" s="24">
        <v>51.65</v>
      </c>
      <c r="F19" s="24">
        <v>42.32</v>
      </c>
      <c r="G19" s="27">
        <v>24.5</v>
      </c>
      <c r="H19" s="24">
        <v>21.68</v>
      </c>
      <c r="I19" s="3" t="s">
        <v>379</v>
      </c>
    </row>
    <row r="20" spans="1:9" x14ac:dyDescent="0.2">
      <c r="D20" s="3" t="s">
        <v>55</v>
      </c>
      <c r="E20" s="24">
        <v>51.44</v>
      </c>
      <c r="F20" s="24">
        <v>40.6</v>
      </c>
      <c r="G20" s="27">
        <v>22.8</v>
      </c>
      <c r="H20" s="24">
        <v>20.32</v>
      </c>
      <c r="I20" s="3" t="s">
        <v>380</v>
      </c>
    </row>
    <row r="21" spans="1:9" x14ac:dyDescent="0.2">
      <c r="D21" s="3" t="s">
        <v>56</v>
      </c>
      <c r="E21" s="24">
        <v>51.5</v>
      </c>
      <c r="F21" s="24">
        <v>40.21</v>
      </c>
      <c r="G21" s="27">
        <v>22.8</v>
      </c>
      <c r="H21" s="24">
        <v>18.96</v>
      </c>
      <c r="I21" s="3" t="s">
        <v>381</v>
      </c>
    </row>
    <row r="22" spans="1:9" x14ac:dyDescent="0.2">
      <c r="D22" s="3" t="s">
        <v>57</v>
      </c>
      <c r="E22" s="24">
        <v>52.46</v>
      </c>
      <c r="F22" s="24">
        <v>40.01</v>
      </c>
      <c r="G22" s="27">
        <v>23.8</v>
      </c>
      <c r="H22" s="24">
        <v>20.61</v>
      </c>
      <c r="I22" s="3" t="s">
        <v>382</v>
      </c>
    </row>
    <row r="23" spans="1:9" x14ac:dyDescent="0.2">
      <c r="D23" s="3" t="s">
        <v>58</v>
      </c>
      <c r="E23" s="24">
        <v>50.77</v>
      </c>
      <c r="F23" s="24">
        <v>40.81</v>
      </c>
      <c r="G23" s="27">
        <v>24.5</v>
      </c>
      <c r="H23" s="24">
        <v>20.87</v>
      </c>
      <c r="I23" s="3" t="s">
        <v>383</v>
      </c>
    </row>
    <row r="24" spans="1:9" x14ac:dyDescent="0.2">
      <c r="D24" s="3" t="s">
        <v>59</v>
      </c>
      <c r="E24" s="24">
        <v>50.58</v>
      </c>
      <c r="F24" s="24">
        <v>40.119999999999997</v>
      </c>
      <c r="G24" s="27">
        <v>24</v>
      </c>
      <c r="H24" s="24">
        <v>19.149999999999999</v>
      </c>
      <c r="I24" s="3" t="s">
        <v>384</v>
      </c>
    </row>
    <row r="25" spans="1:9" x14ac:dyDescent="0.2">
      <c r="D25" s="3" t="s">
        <v>60</v>
      </c>
      <c r="E25" s="24">
        <v>50.27</v>
      </c>
      <c r="F25" s="24">
        <v>39.29</v>
      </c>
      <c r="G25" s="27">
        <v>22.5</v>
      </c>
      <c r="H25" s="24">
        <v>20.27</v>
      </c>
      <c r="I25" s="3" t="s">
        <v>385</v>
      </c>
    </row>
    <row r="26" spans="1:9" x14ac:dyDescent="0.2">
      <c r="D26" s="3" t="s">
        <v>61</v>
      </c>
      <c r="E26" s="24">
        <v>49.2</v>
      </c>
      <c r="F26" s="24">
        <v>41.2</v>
      </c>
      <c r="G26" s="27">
        <v>23.8</v>
      </c>
      <c r="H26" s="24">
        <v>20.45</v>
      </c>
      <c r="I26" s="3" t="s">
        <v>323</v>
      </c>
    </row>
    <row r="27" spans="1:9" x14ac:dyDescent="0.2">
      <c r="D27" s="3" t="s">
        <v>62</v>
      </c>
      <c r="E27" s="24">
        <v>49.81</v>
      </c>
      <c r="F27" s="24">
        <v>39.22</v>
      </c>
      <c r="G27" s="27">
        <v>22.3</v>
      </c>
      <c r="H27" s="24">
        <v>19.79</v>
      </c>
      <c r="I27" s="3" t="s">
        <v>324</v>
      </c>
    </row>
    <row r="28" spans="1:9" x14ac:dyDescent="0.2">
      <c r="D28" s="3" t="s">
        <v>63</v>
      </c>
      <c r="E28" s="24">
        <v>49.44</v>
      </c>
      <c r="F28" s="24">
        <v>40.479999999999997</v>
      </c>
      <c r="G28" s="27">
        <v>23.3</v>
      </c>
      <c r="H28" s="24">
        <v>20.41</v>
      </c>
      <c r="I28" s="3" t="s">
        <v>325</v>
      </c>
    </row>
    <row r="29" spans="1:9" x14ac:dyDescent="0.2">
      <c r="D29" s="3" t="s">
        <v>64</v>
      </c>
      <c r="E29" s="24">
        <v>49.13</v>
      </c>
      <c r="F29" s="24">
        <v>39.21</v>
      </c>
      <c r="G29" s="27">
        <v>22.7</v>
      </c>
      <c r="H29" s="24">
        <v>19.48</v>
      </c>
      <c r="I29" s="3" t="s">
        <v>326</v>
      </c>
    </row>
    <row r="30" spans="1:9" x14ac:dyDescent="0.2">
      <c r="D30" s="3" t="s">
        <v>65</v>
      </c>
      <c r="E30" s="24">
        <v>49.2</v>
      </c>
      <c r="F30" s="24">
        <v>40.32</v>
      </c>
      <c r="G30" s="27">
        <v>23.4</v>
      </c>
      <c r="H30" s="24">
        <v>20.059999999999999</v>
      </c>
      <c r="I30" s="3" t="s">
        <v>327</v>
      </c>
    </row>
    <row r="31" spans="1:9" x14ac:dyDescent="0.2">
      <c r="D31" s="3" t="s">
        <v>66</v>
      </c>
      <c r="E31" s="24">
        <v>50.94</v>
      </c>
      <c r="F31" s="24">
        <v>40.99</v>
      </c>
      <c r="G31" s="27">
        <v>23.7</v>
      </c>
      <c r="H31" s="24">
        <v>20.68</v>
      </c>
      <c r="I31" s="3" t="s">
        <v>328</v>
      </c>
    </row>
    <row r="32" spans="1:9" x14ac:dyDescent="0.2">
      <c r="D32" s="3" t="s">
        <v>67</v>
      </c>
      <c r="E32" s="24">
        <v>48.64</v>
      </c>
      <c r="F32" s="24">
        <v>40.29</v>
      </c>
      <c r="G32" s="27">
        <v>23.3</v>
      </c>
      <c r="H32" s="24">
        <v>19.04</v>
      </c>
      <c r="I32" s="3" t="s">
        <v>329</v>
      </c>
    </row>
    <row r="33" spans="4:9" x14ac:dyDescent="0.2">
      <c r="D33" s="3" t="s">
        <v>68</v>
      </c>
      <c r="E33" s="24">
        <v>51.34</v>
      </c>
      <c r="F33" s="24">
        <v>41.71</v>
      </c>
      <c r="G33" s="27">
        <v>24</v>
      </c>
      <c r="H33" s="24">
        <v>20.57</v>
      </c>
      <c r="I33" s="3" t="s">
        <v>330</v>
      </c>
    </row>
    <row r="34" spans="4:9" x14ac:dyDescent="0.2">
      <c r="D34" s="3" t="s">
        <v>69</v>
      </c>
      <c r="E34" s="24"/>
      <c r="F34" s="24"/>
      <c r="G34" s="27"/>
      <c r="H34" s="24"/>
      <c r="I34" s="3"/>
    </row>
    <row r="35" spans="4:9" x14ac:dyDescent="0.2">
      <c r="D35" s="3" t="s">
        <v>70</v>
      </c>
      <c r="E35" s="24"/>
      <c r="F35" s="24"/>
      <c r="G35" s="27"/>
      <c r="H35" s="24"/>
      <c r="I35" s="3"/>
    </row>
    <row r="36" spans="4:9" x14ac:dyDescent="0.2">
      <c r="D36" s="3" t="s">
        <v>71</v>
      </c>
      <c r="E36" s="24"/>
      <c r="F36" s="24"/>
      <c r="G36" s="27"/>
      <c r="H36" s="24"/>
      <c r="I36" s="3"/>
    </row>
    <row r="37" spans="4:9" x14ac:dyDescent="0.2">
      <c r="D37" s="3" t="s">
        <v>72</v>
      </c>
      <c r="E37" s="24"/>
      <c r="F37" s="24"/>
      <c r="G37" s="27"/>
      <c r="H37" s="24"/>
      <c r="I37" s="3"/>
    </row>
    <row r="38" spans="4:9" x14ac:dyDescent="0.2">
      <c r="D38" s="3" t="s">
        <v>73</v>
      </c>
      <c r="E38" s="24"/>
      <c r="F38" s="24"/>
      <c r="G38" s="27"/>
      <c r="H38" s="24"/>
      <c r="I38" s="3"/>
    </row>
    <row r="39" spans="4:9" x14ac:dyDescent="0.2">
      <c r="D39" s="3" t="s">
        <v>74</v>
      </c>
      <c r="E39" s="24"/>
      <c r="F39" s="24"/>
      <c r="G39" s="27"/>
      <c r="H39" s="24"/>
      <c r="I39" s="3"/>
    </row>
    <row r="40" spans="4:9" x14ac:dyDescent="0.2">
      <c r="D40" s="3" t="s">
        <v>75</v>
      </c>
      <c r="E40" s="24"/>
      <c r="F40" s="24"/>
      <c r="G40" s="27"/>
      <c r="H40" s="24"/>
      <c r="I40" s="3"/>
    </row>
    <row r="41" spans="4:9" x14ac:dyDescent="0.2">
      <c r="D41" s="3" t="s">
        <v>76</v>
      </c>
      <c r="E41" s="24"/>
      <c r="F41" s="24"/>
      <c r="G41" s="27"/>
      <c r="H41" s="24"/>
      <c r="I41" s="3"/>
    </row>
    <row r="42" spans="4:9" x14ac:dyDescent="0.2">
      <c r="D42" s="3" t="s">
        <v>77</v>
      </c>
      <c r="E42" s="24"/>
      <c r="F42" s="24"/>
      <c r="G42" s="27"/>
      <c r="H42" s="24"/>
      <c r="I42" s="3"/>
    </row>
    <row r="43" spans="4:9" x14ac:dyDescent="0.2">
      <c r="D43" s="3" t="s">
        <v>78</v>
      </c>
      <c r="E43" s="24"/>
      <c r="F43" s="24"/>
      <c r="G43" s="27"/>
      <c r="H43" s="24"/>
      <c r="I43" s="3"/>
    </row>
    <row r="44" spans="4:9" x14ac:dyDescent="0.2">
      <c r="D44" s="3" t="s">
        <v>79</v>
      </c>
      <c r="E44" s="24"/>
      <c r="F44" s="24"/>
      <c r="G44" s="27"/>
      <c r="H44" s="24"/>
      <c r="I44" s="3"/>
    </row>
    <row r="45" spans="4:9" x14ac:dyDescent="0.2">
      <c r="D45" s="3" t="s">
        <v>80</v>
      </c>
      <c r="E45" s="24"/>
      <c r="F45" s="24"/>
      <c r="G45" s="27"/>
      <c r="H45" s="24"/>
      <c r="I45" s="3"/>
    </row>
    <row r="46" spans="4:9" x14ac:dyDescent="0.2">
      <c r="D46" s="3" t="s">
        <v>81</v>
      </c>
      <c r="E46" s="24"/>
      <c r="F46" s="24"/>
      <c r="G46" s="27"/>
      <c r="H46" s="24"/>
      <c r="I46" s="3"/>
    </row>
    <row r="47" spans="4:9" x14ac:dyDescent="0.2">
      <c r="D47" s="3" t="s">
        <v>82</v>
      </c>
      <c r="E47" s="24"/>
      <c r="F47" s="24"/>
      <c r="G47" s="27"/>
      <c r="H47" s="24"/>
      <c r="I47" s="3"/>
    </row>
    <row r="48" spans="4:9" x14ac:dyDescent="0.2">
      <c r="D48" s="3" t="s">
        <v>83</v>
      </c>
      <c r="E48" s="24"/>
      <c r="F48" s="24"/>
      <c r="G48" s="27"/>
      <c r="H48" s="24"/>
      <c r="I48" s="3"/>
    </row>
    <row r="49" spans="4:9" x14ac:dyDescent="0.2">
      <c r="D49" s="3" t="s">
        <v>84</v>
      </c>
      <c r="E49" s="24"/>
      <c r="F49" s="24"/>
      <c r="G49" s="27"/>
      <c r="H49" s="24"/>
      <c r="I49" s="3"/>
    </row>
    <row r="50" spans="4:9" x14ac:dyDescent="0.2">
      <c r="D50" s="3" t="s">
        <v>85</v>
      </c>
      <c r="E50" s="24"/>
      <c r="F50" s="24"/>
      <c r="G50" s="27"/>
      <c r="H50" s="24"/>
      <c r="I50" s="3"/>
    </row>
    <row r="51" spans="4:9" x14ac:dyDescent="0.2">
      <c r="D51" s="3" t="s">
        <v>86</v>
      </c>
      <c r="E51" s="24"/>
      <c r="F51" s="24"/>
      <c r="G51" s="27"/>
      <c r="H51" s="24"/>
      <c r="I51" s="3"/>
    </row>
    <row r="52" spans="4:9" x14ac:dyDescent="0.2">
      <c r="D52" s="3" t="s">
        <v>87</v>
      </c>
      <c r="E52" s="24"/>
      <c r="F52" s="24"/>
      <c r="G52" s="27"/>
      <c r="H52" s="24"/>
      <c r="I52" s="3"/>
    </row>
    <row r="53" spans="4:9" x14ac:dyDescent="0.2">
      <c r="D53" s="3" t="s">
        <v>88</v>
      </c>
      <c r="E53" s="24"/>
      <c r="F53" s="24"/>
      <c r="G53" s="27"/>
      <c r="H53" s="24"/>
      <c r="I53" s="3"/>
    </row>
    <row r="54" spans="4:9" x14ac:dyDescent="0.2">
      <c r="D54" s="3" t="s">
        <v>89</v>
      </c>
      <c r="E54" s="24"/>
      <c r="F54" s="24"/>
      <c r="G54" s="27"/>
      <c r="H54" s="24"/>
      <c r="I54" s="3"/>
    </row>
    <row r="55" spans="4:9" x14ac:dyDescent="0.2">
      <c r="D55" s="3" t="s">
        <v>90</v>
      </c>
      <c r="E55" s="24"/>
      <c r="F55" s="24"/>
      <c r="G55" s="27"/>
      <c r="H55" s="24"/>
      <c r="I55" s="3"/>
    </row>
    <row r="56" spans="4:9" x14ac:dyDescent="0.2">
      <c r="D56" s="3" t="s">
        <v>91</v>
      </c>
      <c r="E56" s="24"/>
      <c r="F56" s="24"/>
      <c r="G56" s="27"/>
      <c r="H56" s="24"/>
      <c r="I56" s="3"/>
    </row>
    <row r="57" spans="4:9" x14ac:dyDescent="0.2">
      <c r="D57" s="3" t="s">
        <v>92</v>
      </c>
      <c r="E57" s="24"/>
      <c r="F57" s="24"/>
      <c r="G57" s="27"/>
      <c r="H57" s="24"/>
      <c r="I57" s="3"/>
    </row>
    <row r="58" spans="4:9" x14ac:dyDescent="0.2">
      <c r="D58" s="3" t="s">
        <v>93</v>
      </c>
      <c r="E58" s="24"/>
      <c r="F58" s="24"/>
      <c r="G58" s="27"/>
      <c r="H58" s="24"/>
      <c r="I58" s="3"/>
    </row>
    <row r="59" spans="4:9" x14ac:dyDescent="0.2">
      <c r="D59" s="3" t="s">
        <v>94</v>
      </c>
      <c r="E59" s="24"/>
      <c r="F59" s="24"/>
      <c r="G59" s="27"/>
      <c r="H59" s="24"/>
      <c r="I59" s="3"/>
    </row>
    <row r="60" spans="4:9" x14ac:dyDescent="0.2">
      <c r="D60" s="3" t="s">
        <v>95</v>
      </c>
      <c r="E60" s="24"/>
      <c r="F60" s="24"/>
      <c r="G60" s="27"/>
      <c r="H60" s="24"/>
      <c r="I60" s="3"/>
    </row>
    <row r="61" spans="4:9" x14ac:dyDescent="0.2">
      <c r="D61" s="3" t="s">
        <v>96</v>
      </c>
      <c r="E61" s="24"/>
      <c r="F61" s="24"/>
      <c r="G61" s="27"/>
      <c r="H61" s="24"/>
      <c r="I61" s="3"/>
    </row>
    <row r="62" spans="4:9" x14ac:dyDescent="0.2">
      <c r="D62" s="3" t="s">
        <v>97</v>
      </c>
      <c r="E62" s="24"/>
      <c r="F62" s="24"/>
      <c r="G62" s="27"/>
      <c r="H62" s="24"/>
      <c r="I62" s="3"/>
    </row>
    <row r="63" spans="4:9" x14ac:dyDescent="0.2">
      <c r="D63" s="3" t="s">
        <v>98</v>
      </c>
      <c r="E63" s="24"/>
      <c r="F63" s="24"/>
      <c r="G63" s="27"/>
      <c r="H63" s="24"/>
      <c r="I63" s="3"/>
    </row>
    <row r="64" spans="4:9" x14ac:dyDescent="0.2">
      <c r="D64" s="3" t="s">
        <v>99</v>
      </c>
      <c r="E64" s="24"/>
      <c r="F64" s="24"/>
      <c r="G64" s="27"/>
      <c r="H64" s="24"/>
      <c r="I64" s="3"/>
    </row>
    <row r="65" spans="4:9" x14ac:dyDescent="0.2">
      <c r="D65" s="3" t="s">
        <v>100</v>
      </c>
      <c r="E65" s="24"/>
      <c r="F65" s="24"/>
      <c r="G65" s="27"/>
      <c r="H65" s="24"/>
      <c r="I65" s="3"/>
    </row>
    <row r="66" spans="4:9" x14ac:dyDescent="0.2">
      <c r="D66" s="3" t="s">
        <v>101</v>
      </c>
      <c r="E66" s="24"/>
      <c r="F66" s="24"/>
      <c r="G66" s="27"/>
      <c r="H66" s="24"/>
      <c r="I66" s="3"/>
    </row>
    <row r="67" spans="4:9" x14ac:dyDescent="0.2">
      <c r="D67" s="3" t="s">
        <v>102</v>
      </c>
      <c r="E67" s="24"/>
      <c r="F67" s="24"/>
      <c r="G67" s="27"/>
      <c r="H67" s="24"/>
      <c r="I67" s="3"/>
    </row>
    <row r="68" spans="4:9" x14ac:dyDescent="0.2">
      <c r="D68" s="3" t="s">
        <v>103</v>
      </c>
      <c r="E68" s="24"/>
      <c r="F68" s="24"/>
      <c r="G68" s="27"/>
      <c r="H68" s="24"/>
      <c r="I68" s="3"/>
    </row>
    <row r="69" spans="4:9" x14ac:dyDescent="0.2">
      <c r="D69" s="3" t="s">
        <v>104</v>
      </c>
      <c r="E69" s="24"/>
      <c r="F69" s="24"/>
      <c r="G69" s="27"/>
      <c r="H69" s="24"/>
      <c r="I69" s="3"/>
    </row>
    <row r="70" spans="4:9" x14ac:dyDescent="0.2">
      <c r="D70" s="3" t="s">
        <v>105</v>
      </c>
      <c r="E70" s="24"/>
      <c r="F70" s="24"/>
      <c r="G70" s="27"/>
      <c r="H70" s="24"/>
      <c r="I70" s="3"/>
    </row>
    <row r="71" spans="4:9" x14ac:dyDescent="0.2">
      <c r="D71" s="3" t="s">
        <v>106</v>
      </c>
      <c r="E71" s="24"/>
      <c r="F71" s="24"/>
      <c r="G71" s="27"/>
      <c r="H71" s="24"/>
      <c r="I71" s="3"/>
    </row>
    <row r="72" spans="4:9" x14ac:dyDescent="0.2">
      <c r="D72" s="3" t="s">
        <v>107</v>
      </c>
      <c r="E72" s="24"/>
      <c r="F72" s="24"/>
      <c r="G72" s="27"/>
      <c r="H72" s="24"/>
      <c r="I72" s="3"/>
    </row>
    <row r="73" spans="4:9" x14ac:dyDescent="0.2">
      <c r="D73" s="3" t="s">
        <v>108</v>
      </c>
      <c r="E73" s="24"/>
      <c r="F73" s="24"/>
      <c r="G73" s="27"/>
      <c r="H73" s="24"/>
      <c r="I73" s="3"/>
    </row>
    <row r="74" spans="4:9" x14ac:dyDescent="0.2">
      <c r="D74" s="3" t="s">
        <v>109</v>
      </c>
      <c r="E74" s="24"/>
      <c r="F74" s="24"/>
      <c r="G74" s="27"/>
      <c r="H74" s="24"/>
      <c r="I74" s="3"/>
    </row>
    <row r="75" spans="4:9" x14ac:dyDescent="0.2">
      <c r="D75" s="3" t="s">
        <v>110</v>
      </c>
      <c r="E75" s="24"/>
      <c r="F75" s="24"/>
      <c r="G75" s="27"/>
      <c r="H75" s="24"/>
      <c r="I75" s="3"/>
    </row>
    <row r="76" spans="4:9" x14ac:dyDescent="0.2">
      <c r="D76" s="3" t="s">
        <v>111</v>
      </c>
      <c r="E76" s="24"/>
      <c r="F76" s="24"/>
      <c r="G76" s="27"/>
      <c r="H76" s="24"/>
      <c r="I76" s="3"/>
    </row>
    <row r="77" spans="4:9" x14ac:dyDescent="0.2">
      <c r="D77" s="3" t="s">
        <v>112</v>
      </c>
      <c r="E77" s="24"/>
      <c r="F77" s="24"/>
      <c r="G77" s="27"/>
      <c r="H77" s="24"/>
      <c r="I77" s="3"/>
    </row>
    <row r="78" spans="4:9" x14ac:dyDescent="0.2">
      <c r="D78" s="3" t="s">
        <v>113</v>
      </c>
      <c r="E78" s="24"/>
      <c r="F78" s="24"/>
      <c r="G78" s="27"/>
      <c r="H78" s="24"/>
      <c r="I78" s="3"/>
    </row>
    <row r="79" spans="4:9" x14ac:dyDescent="0.2">
      <c r="D79" s="3" t="s">
        <v>114</v>
      </c>
      <c r="E79" s="24"/>
      <c r="F79" s="24"/>
      <c r="G79" s="27"/>
      <c r="H79" s="24"/>
      <c r="I79" s="3"/>
    </row>
    <row r="80" spans="4:9" x14ac:dyDescent="0.2">
      <c r="D80" s="3" t="s">
        <v>115</v>
      </c>
      <c r="E80" s="24"/>
      <c r="F80" s="24"/>
      <c r="G80" s="27"/>
      <c r="H80" s="24"/>
      <c r="I80" s="3"/>
    </row>
    <row r="81" spans="4:9" x14ac:dyDescent="0.2">
      <c r="D81" s="3" t="s">
        <v>116</v>
      </c>
      <c r="E81" s="24"/>
      <c r="F81" s="24"/>
      <c r="G81" s="27"/>
      <c r="H81" s="24"/>
      <c r="I81" s="3"/>
    </row>
    <row r="82" spans="4:9" x14ac:dyDescent="0.2">
      <c r="D82" s="3" t="s">
        <v>117</v>
      </c>
      <c r="E82" s="24"/>
      <c r="F82" s="24"/>
      <c r="G82" s="27"/>
      <c r="H82" s="24"/>
      <c r="I82" s="3"/>
    </row>
    <row r="83" spans="4:9" x14ac:dyDescent="0.2">
      <c r="D83" s="3" t="s">
        <v>118</v>
      </c>
      <c r="E83" s="24"/>
      <c r="F83" s="24"/>
      <c r="G83" s="27"/>
      <c r="H83" s="24"/>
      <c r="I83" s="3"/>
    </row>
    <row r="84" spans="4:9" x14ac:dyDescent="0.2">
      <c r="D84" s="3" t="s">
        <v>119</v>
      </c>
      <c r="E84" s="24"/>
      <c r="F84" s="24"/>
      <c r="G84" s="27"/>
      <c r="H84" s="24"/>
      <c r="I84" s="3"/>
    </row>
    <row r="85" spans="4:9" x14ac:dyDescent="0.2">
      <c r="D85" s="3" t="s">
        <v>120</v>
      </c>
      <c r="E85" s="24"/>
      <c r="F85" s="24"/>
      <c r="G85" s="27"/>
      <c r="H85" s="24"/>
      <c r="I85" s="3"/>
    </row>
    <row r="86" spans="4:9" x14ac:dyDescent="0.2">
      <c r="D86" s="3" t="s">
        <v>121</v>
      </c>
      <c r="E86" s="24"/>
      <c r="F86" s="24"/>
      <c r="G86" s="27"/>
      <c r="H86" s="24"/>
      <c r="I86" s="3"/>
    </row>
    <row r="87" spans="4:9" x14ac:dyDescent="0.2">
      <c r="D87" s="3" t="s">
        <v>122</v>
      </c>
      <c r="E87" s="24"/>
      <c r="F87" s="24"/>
      <c r="G87" s="27"/>
      <c r="H87" s="24"/>
      <c r="I87" s="3"/>
    </row>
    <row r="88" spans="4:9" x14ac:dyDescent="0.2">
      <c r="D88" s="3" t="s">
        <v>123</v>
      </c>
      <c r="E88" s="24"/>
      <c r="F88" s="24"/>
      <c r="G88" s="27"/>
      <c r="H88" s="24"/>
      <c r="I88" s="3"/>
    </row>
    <row r="89" spans="4:9" x14ac:dyDescent="0.2">
      <c r="D89" s="3" t="s">
        <v>124</v>
      </c>
      <c r="E89" s="24"/>
      <c r="F89" s="24"/>
      <c r="G89" s="27"/>
      <c r="H89" s="24"/>
      <c r="I89" s="3"/>
    </row>
    <row r="90" spans="4:9" x14ac:dyDescent="0.2">
      <c r="D90" s="3" t="s">
        <v>125</v>
      </c>
      <c r="E90" s="24"/>
      <c r="F90" s="24"/>
      <c r="G90" s="27"/>
      <c r="H90" s="24"/>
      <c r="I90" s="3"/>
    </row>
    <row r="91" spans="4:9" x14ac:dyDescent="0.2">
      <c r="D91" s="3" t="s">
        <v>126</v>
      </c>
      <c r="E91" s="24"/>
      <c r="F91" s="24"/>
      <c r="G91" s="27"/>
      <c r="H91" s="24"/>
      <c r="I91" s="3"/>
    </row>
    <row r="92" spans="4:9" x14ac:dyDescent="0.2">
      <c r="D92" s="3" t="s">
        <v>127</v>
      </c>
      <c r="E92" s="24"/>
      <c r="F92" s="24"/>
      <c r="G92" s="27"/>
      <c r="H92" s="24"/>
      <c r="I92" s="3"/>
    </row>
    <row r="93" spans="4:9" x14ac:dyDescent="0.2">
      <c r="D93" s="3" t="s">
        <v>128</v>
      </c>
      <c r="E93" s="24"/>
      <c r="F93" s="24"/>
      <c r="G93" s="27"/>
      <c r="H93" s="24"/>
      <c r="I93" s="3"/>
    </row>
    <row r="94" spans="4:9" x14ac:dyDescent="0.2">
      <c r="D94" s="3" t="s">
        <v>129</v>
      </c>
      <c r="E94" s="24"/>
      <c r="F94" s="24"/>
      <c r="G94" s="27"/>
      <c r="H94" s="24"/>
      <c r="I94" s="3"/>
    </row>
    <row r="95" spans="4:9" x14ac:dyDescent="0.2">
      <c r="D95" s="3" t="s">
        <v>130</v>
      </c>
      <c r="E95" s="24"/>
      <c r="F95" s="24"/>
      <c r="G95" s="27"/>
      <c r="H95" s="24"/>
      <c r="I95" s="3"/>
    </row>
    <row r="96" spans="4:9" x14ac:dyDescent="0.2">
      <c r="D96" s="3" t="s">
        <v>131</v>
      </c>
      <c r="E96" s="24"/>
      <c r="F96" s="24"/>
      <c r="G96" s="27"/>
      <c r="H96" s="24"/>
      <c r="I96" s="3"/>
    </row>
  </sheetData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K96"/>
  <sheetViews>
    <sheetView workbookViewId="0">
      <selection activeCell="A4" sqref="A4"/>
    </sheetView>
  </sheetViews>
  <sheetFormatPr baseColWidth="10" defaultColWidth="8.83203125" defaultRowHeight="16" x14ac:dyDescent="0.2"/>
  <cols>
    <col min="1" max="1" width="15.6640625" customWidth="1"/>
    <col min="2" max="2" width="9.6640625" bestFit="1" customWidth="1"/>
    <col min="5" max="6" width="9" style="64"/>
    <col min="7" max="7" width="9" style="62"/>
  </cols>
  <sheetData>
    <row r="1" spans="1:11" x14ac:dyDescent="0.2">
      <c r="A1" s="99" t="s">
        <v>0</v>
      </c>
      <c r="B1" s="2">
        <v>176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17" t="s">
        <v>527</v>
      </c>
      <c r="C2" s="2"/>
      <c r="D2" s="3" t="s">
        <v>37</v>
      </c>
      <c r="E2" s="24">
        <v>49.56</v>
      </c>
      <c r="F2" s="24">
        <v>39.26</v>
      </c>
      <c r="G2" s="27">
        <v>23.8</v>
      </c>
      <c r="H2" s="24">
        <v>18.850000000000001</v>
      </c>
      <c r="I2" s="3" t="s">
        <v>225</v>
      </c>
      <c r="K2" t="s">
        <v>445</v>
      </c>
    </row>
    <row r="3" spans="1:11" x14ac:dyDescent="0.2">
      <c r="A3" s="99" t="s">
        <v>3</v>
      </c>
      <c r="B3" s="2">
        <v>78</v>
      </c>
      <c r="C3" s="2"/>
      <c r="D3" s="3" t="s">
        <v>38</v>
      </c>
      <c r="E3" s="24">
        <v>49.02</v>
      </c>
      <c r="F3" s="24">
        <v>38.89</v>
      </c>
      <c r="G3" s="27">
        <v>23.3</v>
      </c>
      <c r="H3" s="24">
        <v>19.649999999999999</v>
      </c>
      <c r="I3" s="3" t="s">
        <v>226</v>
      </c>
    </row>
    <row r="4" spans="1:11" x14ac:dyDescent="0.2">
      <c r="A4" s="99" t="s">
        <v>825</v>
      </c>
      <c r="B4" s="51">
        <v>44321</v>
      </c>
      <c r="C4" s="2"/>
      <c r="D4" s="3" t="s">
        <v>39</v>
      </c>
      <c r="E4" s="24">
        <v>46.9</v>
      </c>
      <c r="F4" s="24">
        <v>37.340000000000003</v>
      </c>
      <c r="G4" s="27">
        <v>22.3</v>
      </c>
      <c r="H4" s="24">
        <v>19.329999999999998</v>
      </c>
      <c r="I4" s="3" t="s">
        <v>227</v>
      </c>
      <c r="K4" s="2" t="s">
        <v>834</v>
      </c>
    </row>
    <row r="5" spans="1:11" x14ac:dyDescent="0.2">
      <c r="A5" s="2"/>
      <c r="B5" s="2"/>
      <c r="C5" s="2"/>
      <c r="D5" s="3" t="s">
        <v>40</v>
      </c>
      <c r="E5" s="24">
        <v>47.59</v>
      </c>
      <c r="F5" s="24">
        <v>38.42</v>
      </c>
      <c r="G5" s="27">
        <v>23</v>
      </c>
      <c r="H5" s="24">
        <v>19.55</v>
      </c>
      <c r="I5" s="3" t="s">
        <v>228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24">
        <v>49.26</v>
      </c>
      <c r="F6" s="24">
        <v>38.93</v>
      </c>
      <c r="G6" s="27">
        <v>24.5</v>
      </c>
      <c r="H6" s="24">
        <v>20.03</v>
      </c>
      <c r="I6" s="3" t="s">
        <v>229</v>
      </c>
    </row>
    <row r="7" spans="1:11" x14ac:dyDescent="0.2">
      <c r="A7" s="2" t="s">
        <v>26</v>
      </c>
      <c r="B7" s="34">
        <v>94</v>
      </c>
      <c r="C7" s="2"/>
      <c r="D7" s="3" t="s">
        <v>42</v>
      </c>
      <c r="E7" s="24">
        <v>48.98</v>
      </c>
      <c r="F7" s="24">
        <v>38.43</v>
      </c>
      <c r="G7" s="27">
        <v>22.9</v>
      </c>
      <c r="H7" s="24">
        <v>18.95</v>
      </c>
      <c r="I7" s="3" t="s">
        <v>230</v>
      </c>
    </row>
    <row r="8" spans="1:11" x14ac:dyDescent="0.2">
      <c r="A8" s="2" t="s">
        <v>27</v>
      </c>
      <c r="B8" s="34">
        <v>5</v>
      </c>
      <c r="C8" s="2"/>
      <c r="D8" s="3" t="s">
        <v>43</v>
      </c>
      <c r="E8" s="24">
        <v>47.69</v>
      </c>
      <c r="F8" s="24">
        <v>37.49</v>
      </c>
      <c r="G8" s="27">
        <v>23.3</v>
      </c>
      <c r="H8" s="24">
        <v>18.989999999999998</v>
      </c>
      <c r="I8" s="3" t="s">
        <v>231</v>
      </c>
    </row>
    <row r="9" spans="1:11" x14ac:dyDescent="0.2">
      <c r="A9" s="2" t="s">
        <v>28</v>
      </c>
      <c r="B9" s="34">
        <v>9</v>
      </c>
      <c r="C9" s="2"/>
      <c r="D9" s="3" t="s">
        <v>44</v>
      </c>
      <c r="E9" s="24">
        <v>48.17</v>
      </c>
      <c r="F9" s="24">
        <v>39.340000000000003</v>
      </c>
      <c r="G9" s="27">
        <v>24.6</v>
      </c>
      <c r="H9" s="24">
        <v>19.73</v>
      </c>
      <c r="I9" s="3" t="s">
        <v>232</v>
      </c>
    </row>
    <row r="10" spans="1:11" x14ac:dyDescent="0.2">
      <c r="A10" s="2" t="s">
        <v>29</v>
      </c>
      <c r="B10" s="34">
        <v>108</v>
      </c>
      <c r="C10" s="2"/>
      <c r="D10" s="3" t="s">
        <v>45</v>
      </c>
      <c r="E10" s="24">
        <v>49.65</v>
      </c>
      <c r="F10" s="24">
        <v>37.85</v>
      </c>
      <c r="G10" s="27">
        <v>24</v>
      </c>
      <c r="H10" s="24">
        <v>19.48</v>
      </c>
      <c r="I10" s="3" t="s">
        <v>233</v>
      </c>
    </row>
    <row r="11" spans="1:11" x14ac:dyDescent="0.2">
      <c r="A11" s="2"/>
      <c r="B11" s="2"/>
      <c r="C11" s="2"/>
      <c r="D11" s="3" t="s">
        <v>46</v>
      </c>
      <c r="E11" s="24">
        <v>48.05</v>
      </c>
      <c r="F11" s="24">
        <v>38.72</v>
      </c>
      <c r="G11" s="27">
        <v>22.8</v>
      </c>
      <c r="H11" s="24">
        <v>19.37</v>
      </c>
      <c r="I11" s="3" t="s">
        <v>234</v>
      </c>
    </row>
    <row r="12" spans="1:11" x14ac:dyDescent="0.2">
      <c r="D12" s="3" t="s">
        <v>47</v>
      </c>
      <c r="E12" s="24">
        <v>47.43</v>
      </c>
      <c r="F12" s="24">
        <v>36.96</v>
      </c>
      <c r="G12" s="27">
        <v>22.5</v>
      </c>
      <c r="H12" s="24">
        <v>19.5</v>
      </c>
      <c r="I12" s="3" t="s">
        <v>235</v>
      </c>
    </row>
    <row r="13" spans="1:11" x14ac:dyDescent="0.2">
      <c r="D13" s="3" t="s">
        <v>48</v>
      </c>
      <c r="E13" s="24">
        <v>49.46</v>
      </c>
      <c r="F13" s="24">
        <v>39.020000000000003</v>
      </c>
      <c r="G13" s="27">
        <v>24</v>
      </c>
      <c r="H13" s="24">
        <v>20.83</v>
      </c>
      <c r="I13" s="3" t="s">
        <v>236</v>
      </c>
    </row>
    <row r="14" spans="1:11" x14ac:dyDescent="0.2">
      <c r="D14" s="3" t="s">
        <v>49</v>
      </c>
      <c r="E14" s="24">
        <v>47.45</v>
      </c>
      <c r="F14" s="24">
        <v>37.590000000000003</v>
      </c>
      <c r="G14" s="27">
        <v>22.6</v>
      </c>
      <c r="H14" s="24">
        <v>18.690000000000001</v>
      </c>
      <c r="I14" s="3" t="s">
        <v>237</v>
      </c>
    </row>
    <row r="15" spans="1:11" x14ac:dyDescent="0.2">
      <c r="D15" s="3" t="s">
        <v>50</v>
      </c>
      <c r="E15" s="24">
        <v>47.9</v>
      </c>
      <c r="F15" s="24">
        <v>40.56</v>
      </c>
      <c r="G15" s="27">
        <v>23.7</v>
      </c>
      <c r="H15" s="24">
        <v>19.170000000000002</v>
      </c>
      <c r="I15" s="3" t="s">
        <v>238</v>
      </c>
    </row>
    <row r="16" spans="1:11" x14ac:dyDescent="0.2">
      <c r="D16" s="3" t="s">
        <v>51</v>
      </c>
      <c r="E16" s="24">
        <v>48.71</v>
      </c>
      <c r="F16" s="24">
        <v>38.31</v>
      </c>
      <c r="G16" s="27">
        <v>23.8</v>
      </c>
      <c r="H16" s="24">
        <v>19.23</v>
      </c>
      <c r="I16" s="3" t="s">
        <v>239</v>
      </c>
    </row>
    <row r="17" spans="4:9" x14ac:dyDescent="0.2">
      <c r="D17" s="3" t="s">
        <v>52</v>
      </c>
      <c r="E17" s="24">
        <v>48.75</v>
      </c>
      <c r="F17" s="24">
        <v>36.78</v>
      </c>
      <c r="G17" s="27">
        <v>22.8</v>
      </c>
      <c r="H17" s="24">
        <v>19.579999999999998</v>
      </c>
      <c r="I17" s="3" t="s">
        <v>240</v>
      </c>
    </row>
    <row r="18" spans="4:9" x14ac:dyDescent="0.2">
      <c r="D18" s="3" t="s">
        <v>53</v>
      </c>
      <c r="E18" s="24">
        <v>49.42</v>
      </c>
      <c r="F18" s="24">
        <v>39.04</v>
      </c>
      <c r="G18" s="27">
        <v>24.1</v>
      </c>
      <c r="H18" s="24">
        <v>20</v>
      </c>
      <c r="I18" s="3" t="s">
        <v>241</v>
      </c>
    </row>
    <row r="19" spans="4:9" x14ac:dyDescent="0.2">
      <c r="D19" s="3" t="s">
        <v>54</v>
      </c>
      <c r="E19" s="24">
        <v>49.3</v>
      </c>
      <c r="F19" s="24">
        <v>39.770000000000003</v>
      </c>
      <c r="G19" s="27">
        <v>24.5</v>
      </c>
      <c r="H19" s="24">
        <v>19.760000000000002</v>
      </c>
      <c r="I19" s="3" t="s">
        <v>242</v>
      </c>
    </row>
    <row r="20" spans="4:9" x14ac:dyDescent="0.2">
      <c r="D20" s="3" t="s">
        <v>55</v>
      </c>
      <c r="E20" s="24">
        <v>47.7</v>
      </c>
      <c r="F20" s="24">
        <v>36.71</v>
      </c>
      <c r="G20" s="27">
        <v>23.9</v>
      </c>
      <c r="H20" s="24">
        <v>19.170000000000002</v>
      </c>
      <c r="I20" s="3" t="s">
        <v>243</v>
      </c>
    </row>
    <row r="21" spans="4:9" x14ac:dyDescent="0.2">
      <c r="D21" s="3" t="s">
        <v>56</v>
      </c>
      <c r="E21" s="24">
        <v>48.98</v>
      </c>
      <c r="F21" s="24">
        <v>40.19</v>
      </c>
      <c r="G21" s="27">
        <v>24.9</v>
      </c>
      <c r="H21" s="24">
        <v>20.85</v>
      </c>
      <c r="I21" s="3" t="s">
        <v>244</v>
      </c>
    </row>
    <row r="22" spans="4:9" x14ac:dyDescent="0.2">
      <c r="D22" s="3" t="s">
        <v>57</v>
      </c>
      <c r="E22" s="24">
        <v>49.11</v>
      </c>
      <c r="F22" s="24">
        <v>40.049999999999997</v>
      </c>
      <c r="G22" s="27">
        <v>25.1</v>
      </c>
      <c r="H22" s="24">
        <v>19.98</v>
      </c>
      <c r="I22" s="3" t="s">
        <v>245</v>
      </c>
    </row>
    <row r="23" spans="4:9" x14ac:dyDescent="0.2">
      <c r="D23" s="3" t="s">
        <v>58</v>
      </c>
      <c r="E23" s="24">
        <v>47.49</v>
      </c>
      <c r="F23" s="24">
        <v>38.36</v>
      </c>
      <c r="G23" s="27">
        <v>23.3</v>
      </c>
      <c r="H23" s="24">
        <v>19.72</v>
      </c>
      <c r="I23" s="3" t="s">
        <v>246</v>
      </c>
    </row>
    <row r="24" spans="4:9" x14ac:dyDescent="0.2">
      <c r="D24" s="3" t="s">
        <v>59</v>
      </c>
      <c r="E24" s="24">
        <v>48.31</v>
      </c>
      <c r="F24" s="24">
        <v>37.9</v>
      </c>
      <c r="G24" s="27">
        <v>23.6</v>
      </c>
      <c r="H24" s="24">
        <v>19.510000000000002</v>
      </c>
      <c r="I24" s="3" t="s">
        <v>247</v>
      </c>
    </row>
    <row r="25" spans="4:9" x14ac:dyDescent="0.2">
      <c r="D25" s="3" t="s">
        <v>60</v>
      </c>
      <c r="E25" s="24">
        <v>48.28</v>
      </c>
      <c r="F25" s="24">
        <v>38.340000000000003</v>
      </c>
      <c r="G25" s="27">
        <v>23.9</v>
      </c>
      <c r="H25" s="24">
        <v>20.260000000000002</v>
      </c>
      <c r="I25" s="3" t="s">
        <v>248</v>
      </c>
    </row>
    <row r="26" spans="4:9" x14ac:dyDescent="0.2">
      <c r="D26" s="3" t="s">
        <v>61</v>
      </c>
      <c r="E26" s="24">
        <v>48.78</v>
      </c>
      <c r="F26" s="24">
        <v>38.93</v>
      </c>
      <c r="G26" s="27">
        <v>24.5</v>
      </c>
      <c r="H26" s="24">
        <v>20.85</v>
      </c>
      <c r="I26" s="3" t="s">
        <v>249</v>
      </c>
    </row>
    <row r="27" spans="4:9" x14ac:dyDescent="0.2">
      <c r="D27" s="3" t="s">
        <v>62</v>
      </c>
      <c r="E27" s="24">
        <v>48.6</v>
      </c>
      <c r="F27" s="24">
        <v>39.590000000000003</v>
      </c>
      <c r="G27" s="27">
        <v>24.6</v>
      </c>
      <c r="H27" s="24">
        <v>20</v>
      </c>
      <c r="I27" s="3" t="s">
        <v>250</v>
      </c>
    </row>
    <row r="28" spans="4:9" x14ac:dyDescent="0.2">
      <c r="D28" s="3" t="s">
        <v>63</v>
      </c>
      <c r="E28" s="24">
        <v>47.37</v>
      </c>
      <c r="F28" s="24">
        <v>38.700000000000003</v>
      </c>
      <c r="G28" s="27">
        <v>23.6</v>
      </c>
      <c r="H28" s="24">
        <v>19.52</v>
      </c>
      <c r="I28" s="3" t="s">
        <v>251</v>
      </c>
    </row>
    <row r="29" spans="4:9" x14ac:dyDescent="0.2">
      <c r="D29" s="3" t="s">
        <v>64</v>
      </c>
      <c r="E29" s="24">
        <v>48.19</v>
      </c>
      <c r="F29" s="24">
        <v>37.89</v>
      </c>
      <c r="G29" s="27">
        <v>23.9</v>
      </c>
      <c r="H29" s="24">
        <v>19.989999999999998</v>
      </c>
      <c r="I29" s="3" t="s">
        <v>252</v>
      </c>
    </row>
    <row r="30" spans="4:9" x14ac:dyDescent="0.2">
      <c r="D30" s="3" t="s">
        <v>65</v>
      </c>
      <c r="E30" s="24">
        <v>47.83</v>
      </c>
      <c r="F30" s="24">
        <v>38.630000000000003</v>
      </c>
      <c r="G30" s="27">
        <v>24.6</v>
      </c>
      <c r="H30" s="24">
        <v>19.52</v>
      </c>
      <c r="I30" s="3" t="s">
        <v>253</v>
      </c>
    </row>
    <row r="31" spans="4:9" x14ac:dyDescent="0.2">
      <c r="D31" s="3" t="s">
        <v>66</v>
      </c>
      <c r="E31" s="24">
        <v>47.28</v>
      </c>
      <c r="F31" s="24">
        <v>37.630000000000003</v>
      </c>
      <c r="G31" s="27">
        <v>23.7</v>
      </c>
      <c r="H31" s="24">
        <v>19.84</v>
      </c>
      <c r="I31" s="3" t="s">
        <v>254</v>
      </c>
    </row>
    <row r="32" spans="4:9" x14ac:dyDescent="0.2">
      <c r="D32" s="3" t="s">
        <v>67</v>
      </c>
      <c r="E32" s="24">
        <v>47.19</v>
      </c>
      <c r="F32" s="24">
        <v>38.85</v>
      </c>
      <c r="G32" s="27">
        <v>23.5</v>
      </c>
      <c r="H32" s="24">
        <v>19.47</v>
      </c>
      <c r="I32" s="3" t="s">
        <v>255</v>
      </c>
    </row>
    <row r="33" spans="4:9" x14ac:dyDescent="0.2">
      <c r="D33" s="3" t="s">
        <v>68</v>
      </c>
      <c r="E33" s="24">
        <v>49.16</v>
      </c>
      <c r="F33" s="24">
        <v>39.020000000000003</v>
      </c>
      <c r="G33" s="27">
        <v>23.7</v>
      </c>
      <c r="H33" s="24">
        <v>19.03</v>
      </c>
      <c r="I33" s="3" t="s">
        <v>256</v>
      </c>
    </row>
    <row r="34" spans="4:9" x14ac:dyDescent="0.2">
      <c r="D34" s="3" t="s">
        <v>69</v>
      </c>
      <c r="E34" s="24"/>
      <c r="F34" s="24"/>
      <c r="G34" s="27"/>
      <c r="H34" s="24"/>
      <c r="I34" s="3"/>
    </row>
    <row r="35" spans="4:9" x14ac:dyDescent="0.2">
      <c r="D35" s="3" t="s">
        <v>70</v>
      </c>
      <c r="E35" s="24"/>
      <c r="F35" s="24"/>
      <c r="G35" s="27"/>
      <c r="H35" s="24"/>
      <c r="I35" s="3"/>
    </row>
    <row r="36" spans="4:9" x14ac:dyDescent="0.2">
      <c r="D36" s="3" t="s">
        <v>71</v>
      </c>
      <c r="E36" s="24"/>
      <c r="F36" s="24"/>
      <c r="G36" s="27"/>
      <c r="H36" s="24"/>
      <c r="I36" s="3"/>
    </row>
    <row r="37" spans="4:9" x14ac:dyDescent="0.2">
      <c r="D37" s="3" t="s">
        <v>72</v>
      </c>
      <c r="E37" s="24"/>
      <c r="F37" s="24"/>
      <c r="G37" s="27"/>
      <c r="H37" s="24"/>
      <c r="I37" s="3"/>
    </row>
    <row r="38" spans="4:9" x14ac:dyDescent="0.2">
      <c r="D38" s="3" t="s">
        <v>73</v>
      </c>
      <c r="E38" s="24"/>
      <c r="F38" s="24"/>
      <c r="G38" s="27"/>
      <c r="H38" s="24"/>
      <c r="I38" s="3"/>
    </row>
    <row r="39" spans="4:9" x14ac:dyDescent="0.2">
      <c r="D39" s="3" t="s">
        <v>74</v>
      </c>
      <c r="E39" s="24"/>
      <c r="F39" s="24"/>
      <c r="G39" s="27"/>
      <c r="H39" s="24"/>
      <c r="I39" s="3"/>
    </row>
    <row r="40" spans="4:9" x14ac:dyDescent="0.2">
      <c r="D40" s="3" t="s">
        <v>75</v>
      </c>
      <c r="E40" s="24"/>
      <c r="F40" s="24"/>
      <c r="G40" s="27"/>
      <c r="H40" s="24"/>
      <c r="I40" s="3"/>
    </row>
    <row r="41" spans="4:9" x14ac:dyDescent="0.2">
      <c r="D41" s="3" t="s">
        <v>76</v>
      </c>
      <c r="E41" s="24"/>
      <c r="F41" s="24"/>
      <c r="G41" s="27"/>
      <c r="H41" s="24"/>
      <c r="I41" s="3"/>
    </row>
    <row r="42" spans="4:9" x14ac:dyDescent="0.2">
      <c r="D42" s="3" t="s">
        <v>77</v>
      </c>
      <c r="E42" s="24"/>
      <c r="F42" s="24"/>
      <c r="G42" s="27"/>
      <c r="H42" s="24"/>
      <c r="I42" s="3"/>
    </row>
    <row r="43" spans="4:9" x14ac:dyDescent="0.2">
      <c r="D43" s="3" t="s">
        <v>78</v>
      </c>
      <c r="E43" s="24"/>
      <c r="F43" s="24"/>
      <c r="G43" s="27"/>
      <c r="H43" s="24"/>
      <c r="I43" s="3"/>
    </row>
    <row r="44" spans="4:9" x14ac:dyDescent="0.2">
      <c r="D44" s="3" t="s">
        <v>79</v>
      </c>
      <c r="E44" s="24"/>
      <c r="F44" s="24"/>
      <c r="G44" s="27"/>
      <c r="H44" s="24"/>
      <c r="I44" s="3"/>
    </row>
    <row r="45" spans="4:9" x14ac:dyDescent="0.2">
      <c r="D45" s="3" t="s">
        <v>80</v>
      </c>
      <c r="E45" s="24"/>
      <c r="F45" s="24"/>
      <c r="G45" s="27"/>
      <c r="H45" s="24"/>
      <c r="I45" s="3"/>
    </row>
    <row r="46" spans="4:9" x14ac:dyDescent="0.2">
      <c r="D46" s="3" t="s">
        <v>81</v>
      </c>
      <c r="E46" s="24"/>
      <c r="F46" s="24"/>
      <c r="G46" s="27"/>
      <c r="H46" s="24"/>
      <c r="I46" s="3"/>
    </row>
    <row r="47" spans="4:9" x14ac:dyDescent="0.2">
      <c r="D47" s="3" t="s">
        <v>82</v>
      </c>
      <c r="E47" s="24"/>
      <c r="F47" s="24"/>
      <c r="G47" s="27"/>
      <c r="H47" s="24"/>
      <c r="I47" s="3"/>
    </row>
    <row r="48" spans="4:9" x14ac:dyDescent="0.2">
      <c r="D48" s="3" t="s">
        <v>83</v>
      </c>
      <c r="E48" s="24"/>
      <c r="F48" s="24"/>
      <c r="G48" s="27"/>
      <c r="H48" s="24"/>
      <c r="I48" s="3"/>
    </row>
    <row r="49" spans="4:9" x14ac:dyDescent="0.2">
      <c r="D49" s="3" t="s">
        <v>84</v>
      </c>
      <c r="E49" s="24"/>
      <c r="F49" s="24"/>
      <c r="G49" s="27"/>
      <c r="H49" s="24"/>
      <c r="I49" s="3"/>
    </row>
    <row r="50" spans="4:9" x14ac:dyDescent="0.2">
      <c r="D50" s="3" t="s">
        <v>85</v>
      </c>
      <c r="E50" s="24"/>
      <c r="F50" s="24"/>
      <c r="G50" s="27"/>
      <c r="H50" s="24"/>
      <c r="I50" s="3"/>
    </row>
    <row r="51" spans="4:9" x14ac:dyDescent="0.2">
      <c r="D51" s="3" t="s">
        <v>86</v>
      </c>
      <c r="E51" s="24"/>
      <c r="F51" s="24"/>
      <c r="G51" s="27"/>
      <c r="H51" s="24"/>
      <c r="I51" s="3"/>
    </row>
    <row r="52" spans="4:9" x14ac:dyDescent="0.2">
      <c r="D52" s="3" t="s">
        <v>87</v>
      </c>
      <c r="E52" s="24"/>
      <c r="F52" s="24"/>
      <c r="G52" s="27"/>
      <c r="H52" s="24"/>
      <c r="I52" s="3"/>
    </row>
    <row r="53" spans="4:9" x14ac:dyDescent="0.2">
      <c r="D53" s="3" t="s">
        <v>88</v>
      </c>
      <c r="E53" s="24"/>
      <c r="F53" s="24"/>
      <c r="G53" s="27"/>
      <c r="H53" s="24"/>
      <c r="I53" s="3"/>
    </row>
    <row r="54" spans="4:9" x14ac:dyDescent="0.2">
      <c r="D54" s="3" t="s">
        <v>89</v>
      </c>
      <c r="E54" s="24"/>
      <c r="F54" s="24"/>
      <c r="G54" s="27"/>
      <c r="H54" s="24"/>
      <c r="I54" s="3"/>
    </row>
    <row r="55" spans="4:9" x14ac:dyDescent="0.2">
      <c r="D55" s="3" t="s">
        <v>90</v>
      </c>
      <c r="E55" s="24"/>
      <c r="F55" s="24"/>
      <c r="G55" s="27"/>
      <c r="H55" s="24"/>
      <c r="I55" s="3"/>
    </row>
    <row r="56" spans="4:9" x14ac:dyDescent="0.2">
      <c r="D56" s="3" t="s">
        <v>91</v>
      </c>
      <c r="E56" s="24"/>
      <c r="F56" s="24"/>
      <c r="G56" s="27"/>
      <c r="H56" s="24"/>
      <c r="I56" s="3"/>
    </row>
    <row r="57" spans="4:9" x14ac:dyDescent="0.2">
      <c r="D57" s="3" t="s">
        <v>92</v>
      </c>
      <c r="E57" s="24"/>
      <c r="F57" s="24"/>
      <c r="G57" s="27"/>
      <c r="H57" s="24"/>
      <c r="I57" s="3"/>
    </row>
    <row r="58" spans="4:9" x14ac:dyDescent="0.2">
      <c r="D58" s="3" t="s">
        <v>93</v>
      </c>
      <c r="E58" s="24"/>
      <c r="F58" s="24"/>
      <c r="G58" s="27"/>
      <c r="H58" s="24"/>
      <c r="I58" s="3"/>
    </row>
    <row r="59" spans="4:9" x14ac:dyDescent="0.2">
      <c r="D59" s="3" t="s">
        <v>94</v>
      </c>
      <c r="E59" s="24"/>
      <c r="F59" s="24"/>
      <c r="G59" s="27"/>
      <c r="H59" s="24"/>
      <c r="I59" s="3"/>
    </row>
    <row r="60" spans="4:9" x14ac:dyDescent="0.2">
      <c r="D60" s="3" t="s">
        <v>95</v>
      </c>
      <c r="E60" s="24"/>
      <c r="F60" s="24"/>
      <c r="G60" s="27"/>
      <c r="H60" s="24"/>
      <c r="I60" s="3"/>
    </row>
    <row r="61" spans="4:9" x14ac:dyDescent="0.2">
      <c r="D61" s="3" t="s">
        <v>96</v>
      </c>
      <c r="E61" s="24"/>
      <c r="F61" s="24"/>
      <c r="G61" s="27"/>
      <c r="H61" s="24"/>
      <c r="I61" s="3"/>
    </row>
    <row r="62" spans="4:9" x14ac:dyDescent="0.2">
      <c r="D62" s="3" t="s">
        <v>97</v>
      </c>
      <c r="E62" s="24"/>
      <c r="F62" s="24"/>
      <c r="G62" s="27"/>
      <c r="H62" s="24"/>
      <c r="I62" s="3"/>
    </row>
    <row r="63" spans="4:9" x14ac:dyDescent="0.2">
      <c r="D63" s="3" t="s">
        <v>98</v>
      </c>
      <c r="E63" s="24"/>
      <c r="F63" s="24"/>
      <c r="G63" s="27"/>
      <c r="H63" s="24"/>
      <c r="I63" s="3"/>
    </row>
    <row r="64" spans="4:9" x14ac:dyDescent="0.2">
      <c r="D64" s="3" t="s">
        <v>99</v>
      </c>
      <c r="E64" s="24"/>
      <c r="F64" s="24"/>
      <c r="G64" s="27"/>
      <c r="H64" s="24"/>
      <c r="I64" s="3"/>
    </row>
    <row r="65" spans="4:9" x14ac:dyDescent="0.2">
      <c r="D65" s="3" t="s">
        <v>100</v>
      </c>
      <c r="E65" s="24"/>
      <c r="F65" s="24"/>
      <c r="G65" s="27"/>
      <c r="H65" s="24"/>
      <c r="I65" s="3"/>
    </row>
    <row r="66" spans="4:9" x14ac:dyDescent="0.2">
      <c r="D66" s="3" t="s">
        <v>101</v>
      </c>
      <c r="E66" s="24"/>
      <c r="F66" s="24"/>
      <c r="G66" s="27"/>
      <c r="H66" s="24"/>
      <c r="I66" s="3"/>
    </row>
    <row r="67" spans="4:9" x14ac:dyDescent="0.2">
      <c r="D67" s="3" t="s">
        <v>102</v>
      </c>
      <c r="E67" s="24"/>
      <c r="F67" s="24"/>
      <c r="G67" s="27"/>
      <c r="H67" s="24"/>
      <c r="I67" s="3"/>
    </row>
    <row r="68" spans="4:9" x14ac:dyDescent="0.2">
      <c r="D68" s="3" t="s">
        <v>103</v>
      </c>
      <c r="E68" s="24"/>
      <c r="F68" s="24"/>
      <c r="G68" s="27"/>
      <c r="H68" s="24"/>
      <c r="I68" s="3"/>
    </row>
    <row r="69" spans="4:9" x14ac:dyDescent="0.2">
      <c r="D69" s="3" t="s">
        <v>104</v>
      </c>
      <c r="E69" s="24"/>
      <c r="F69" s="24"/>
      <c r="G69" s="27"/>
      <c r="H69" s="24"/>
      <c r="I69" s="3"/>
    </row>
    <row r="70" spans="4:9" x14ac:dyDescent="0.2">
      <c r="D70" s="3" t="s">
        <v>105</v>
      </c>
      <c r="E70" s="24"/>
      <c r="F70" s="24"/>
      <c r="G70" s="27"/>
      <c r="H70" s="24"/>
      <c r="I70" s="3"/>
    </row>
    <row r="71" spans="4:9" x14ac:dyDescent="0.2">
      <c r="D71" s="3" t="s">
        <v>106</v>
      </c>
      <c r="E71" s="24"/>
      <c r="F71" s="24"/>
      <c r="G71" s="27"/>
      <c r="H71" s="24"/>
      <c r="I71" s="3"/>
    </row>
    <row r="72" spans="4:9" x14ac:dyDescent="0.2">
      <c r="D72" s="3" t="s">
        <v>107</v>
      </c>
      <c r="E72" s="24"/>
      <c r="F72" s="24"/>
      <c r="G72" s="27"/>
      <c r="H72" s="24"/>
      <c r="I72" s="3"/>
    </row>
    <row r="73" spans="4:9" x14ac:dyDescent="0.2">
      <c r="D73" s="3" t="s">
        <v>108</v>
      </c>
      <c r="E73" s="24"/>
      <c r="F73" s="24"/>
      <c r="G73" s="27"/>
      <c r="H73" s="24"/>
      <c r="I73" s="3"/>
    </row>
    <row r="74" spans="4:9" x14ac:dyDescent="0.2">
      <c r="D74" s="3" t="s">
        <v>109</v>
      </c>
      <c r="E74" s="24"/>
      <c r="F74" s="24"/>
      <c r="G74" s="27"/>
      <c r="H74" s="24"/>
      <c r="I74" s="3"/>
    </row>
    <row r="75" spans="4:9" x14ac:dyDescent="0.2">
      <c r="D75" s="3" t="s">
        <v>110</v>
      </c>
      <c r="E75" s="24"/>
      <c r="F75" s="24"/>
      <c r="G75" s="27"/>
      <c r="H75" s="24"/>
      <c r="I75" s="3"/>
    </row>
    <row r="76" spans="4:9" x14ac:dyDescent="0.2">
      <c r="D76" s="3" t="s">
        <v>111</v>
      </c>
      <c r="E76" s="24"/>
      <c r="F76" s="24"/>
      <c r="G76" s="27"/>
      <c r="H76" s="24"/>
      <c r="I76" s="3"/>
    </row>
    <row r="77" spans="4:9" x14ac:dyDescent="0.2">
      <c r="D77" s="3" t="s">
        <v>112</v>
      </c>
      <c r="E77" s="24"/>
      <c r="F77" s="24"/>
      <c r="G77" s="27"/>
      <c r="H77" s="24"/>
      <c r="I77" s="3"/>
    </row>
    <row r="78" spans="4:9" x14ac:dyDescent="0.2">
      <c r="D78" s="3" t="s">
        <v>113</v>
      </c>
      <c r="E78" s="24"/>
      <c r="F78" s="24"/>
      <c r="G78" s="27"/>
      <c r="H78" s="24"/>
      <c r="I78" s="3"/>
    </row>
    <row r="79" spans="4:9" x14ac:dyDescent="0.2">
      <c r="D79" s="3" t="s">
        <v>114</v>
      </c>
      <c r="E79" s="24"/>
      <c r="F79" s="24"/>
      <c r="G79" s="27"/>
      <c r="H79" s="24"/>
      <c r="I79" s="3"/>
    </row>
    <row r="80" spans="4:9" x14ac:dyDescent="0.2">
      <c r="D80" s="3" t="s">
        <v>115</v>
      </c>
      <c r="E80" s="24"/>
      <c r="F80" s="24"/>
      <c r="G80" s="27"/>
      <c r="H80" s="24"/>
      <c r="I80" s="3"/>
    </row>
    <row r="81" spans="4:9" x14ac:dyDescent="0.2">
      <c r="D81" s="3" t="s">
        <v>116</v>
      </c>
      <c r="E81" s="24"/>
      <c r="F81" s="24"/>
      <c r="G81" s="27"/>
      <c r="H81" s="24"/>
      <c r="I81" s="3"/>
    </row>
    <row r="82" spans="4:9" x14ac:dyDescent="0.2">
      <c r="D82" s="3" t="s">
        <v>117</v>
      </c>
      <c r="E82" s="24"/>
      <c r="F82" s="24"/>
      <c r="G82" s="27"/>
      <c r="H82" s="24"/>
      <c r="I82" s="3"/>
    </row>
    <row r="83" spans="4:9" x14ac:dyDescent="0.2">
      <c r="D83" s="3" t="s">
        <v>118</v>
      </c>
      <c r="E83" s="24"/>
      <c r="F83" s="24"/>
      <c r="G83" s="27"/>
      <c r="H83" s="24"/>
      <c r="I83" s="3"/>
    </row>
    <row r="84" spans="4:9" x14ac:dyDescent="0.2">
      <c r="D84" s="3" t="s">
        <v>119</v>
      </c>
      <c r="E84" s="24"/>
      <c r="F84" s="24"/>
      <c r="G84" s="27"/>
      <c r="H84" s="24"/>
      <c r="I84" s="3"/>
    </row>
    <row r="85" spans="4:9" x14ac:dyDescent="0.2">
      <c r="D85" s="3" t="s">
        <v>120</v>
      </c>
      <c r="E85" s="24"/>
      <c r="F85" s="24"/>
      <c r="G85" s="27"/>
      <c r="H85" s="24"/>
      <c r="I85" s="3"/>
    </row>
    <row r="86" spans="4:9" x14ac:dyDescent="0.2">
      <c r="D86" s="3" t="s">
        <v>121</v>
      </c>
      <c r="E86" s="24"/>
      <c r="F86" s="24"/>
      <c r="G86" s="27"/>
      <c r="H86" s="24"/>
      <c r="I86" s="3"/>
    </row>
    <row r="87" spans="4:9" x14ac:dyDescent="0.2">
      <c r="D87" s="3" t="s">
        <v>122</v>
      </c>
      <c r="E87" s="24"/>
      <c r="F87" s="24"/>
      <c r="G87" s="27"/>
      <c r="H87" s="24"/>
      <c r="I87" s="3"/>
    </row>
    <row r="88" spans="4:9" x14ac:dyDescent="0.2">
      <c r="D88" s="3" t="s">
        <v>123</v>
      </c>
      <c r="E88" s="24"/>
      <c r="F88" s="24"/>
      <c r="G88" s="27"/>
      <c r="H88" s="24"/>
      <c r="I88" s="3"/>
    </row>
    <row r="89" spans="4:9" x14ac:dyDescent="0.2">
      <c r="D89" s="3" t="s">
        <v>124</v>
      </c>
      <c r="E89" s="24"/>
      <c r="F89" s="24"/>
      <c r="G89" s="27"/>
      <c r="H89" s="24"/>
      <c r="I89" s="3"/>
    </row>
    <row r="90" spans="4:9" x14ac:dyDescent="0.2">
      <c r="D90" s="3" t="s">
        <v>125</v>
      </c>
      <c r="E90" s="24"/>
      <c r="F90" s="24"/>
      <c r="G90" s="27"/>
      <c r="H90" s="24"/>
      <c r="I90" s="3"/>
    </row>
    <row r="91" spans="4:9" x14ac:dyDescent="0.2">
      <c r="D91" s="3" t="s">
        <v>126</v>
      </c>
      <c r="E91" s="24"/>
      <c r="F91" s="24"/>
      <c r="G91" s="27"/>
      <c r="H91" s="24"/>
      <c r="I91" s="3"/>
    </row>
    <row r="92" spans="4:9" x14ac:dyDescent="0.2">
      <c r="D92" s="3" t="s">
        <v>127</v>
      </c>
      <c r="E92" s="24"/>
      <c r="F92" s="24"/>
      <c r="G92" s="27"/>
      <c r="H92" s="24"/>
      <c r="I92" s="3"/>
    </row>
    <row r="93" spans="4:9" x14ac:dyDescent="0.2">
      <c r="D93" s="3" t="s">
        <v>128</v>
      </c>
      <c r="E93" s="24"/>
      <c r="F93" s="24"/>
      <c r="G93" s="27"/>
      <c r="H93" s="24"/>
      <c r="I93" s="3"/>
    </row>
    <row r="94" spans="4:9" x14ac:dyDescent="0.2">
      <c r="D94" s="3" t="s">
        <v>129</v>
      </c>
      <c r="E94" s="24"/>
      <c r="F94" s="24"/>
      <c r="G94" s="27"/>
      <c r="H94" s="24"/>
      <c r="I94" s="3"/>
    </row>
    <row r="95" spans="4:9" x14ac:dyDescent="0.2">
      <c r="D95" s="3" t="s">
        <v>130</v>
      </c>
      <c r="E95" s="24"/>
      <c r="F95" s="24"/>
      <c r="G95" s="27"/>
      <c r="H95" s="24"/>
      <c r="I95" s="3"/>
    </row>
    <row r="96" spans="4:9" x14ac:dyDescent="0.2">
      <c r="D96" s="3" t="s">
        <v>131</v>
      </c>
      <c r="E96" s="24"/>
      <c r="F96" s="24"/>
      <c r="G96" s="27"/>
      <c r="H96" s="24"/>
      <c r="I9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Q106"/>
  <sheetViews>
    <sheetView workbookViewId="0">
      <selection activeCell="L10" sqref="L10"/>
    </sheetView>
  </sheetViews>
  <sheetFormatPr baseColWidth="10" defaultColWidth="8.83203125" defaultRowHeight="16" x14ac:dyDescent="0.2"/>
  <cols>
    <col min="1" max="1" width="15.83203125" bestFit="1" customWidth="1"/>
    <col min="2" max="2" width="10.5" customWidth="1"/>
  </cols>
  <sheetData>
    <row r="1" spans="1:17" x14ac:dyDescent="0.2">
      <c r="A1" s="99" t="s">
        <v>0</v>
      </c>
      <c r="B1" s="2">
        <v>180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</row>
    <row r="2" spans="1:17" x14ac:dyDescent="0.2">
      <c r="A2" s="99" t="s">
        <v>2</v>
      </c>
      <c r="B2" s="17" t="s">
        <v>528</v>
      </c>
      <c r="C2" s="2"/>
      <c r="D2" s="3" t="s">
        <v>37</v>
      </c>
      <c r="E2" s="24">
        <v>50.87</v>
      </c>
      <c r="F2" s="24">
        <v>39.130000000000003</v>
      </c>
      <c r="G2" s="27">
        <v>24.5</v>
      </c>
      <c r="H2" s="24">
        <v>20.309999999999999</v>
      </c>
      <c r="I2" s="3" t="s">
        <v>225</v>
      </c>
      <c r="K2" s="2" t="s">
        <v>529</v>
      </c>
    </row>
    <row r="3" spans="1:17" x14ac:dyDescent="0.2">
      <c r="A3" s="99" t="s">
        <v>3</v>
      </c>
      <c r="B3" s="2">
        <v>79</v>
      </c>
      <c r="C3" s="2"/>
      <c r="D3" s="3" t="s">
        <v>38</v>
      </c>
      <c r="E3" s="24">
        <v>50.41</v>
      </c>
      <c r="F3" s="24">
        <v>38.18</v>
      </c>
      <c r="G3" s="27">
        <v>24.5</v>
      </c>
      <c r="H3" s="24">
        <v>20.329999999999998</v>
      </c>
      <c r="I3" s="3" t="s">
        <v>226</v>
      </c>
    </row>
    <row r="4" spans="1:17" x14ac:dyDescent="0.2">
      <c r="A4" s="99" t="s">
        <v>825</v>
      </c>
      <c r="B4" s="51">
        <v>44321</v>
      </c>
      <c r="C4" s="2"/>
      <c r="D4" s="3" t="s">
        <v>39</v>
      </c>
      <c r="E4" s="24">
        <v>50.39</v>
      </c>
      <c r="F4" s="24">
        <v>37.72</v>
      </c>
      <c r="G4" s="27">
        <v>25.3</v>
      </c>
      <c r="H4" s="24">
        <v>20.87</v>
      </c>
      <c r="I4" s="3" t="s">
        <v>227</v>
      </c>
      <c r="K4" s="2" t="s">
        <v>835</v>
      </c>
    </row>
    <row r="5" spans="1:17" x14ac:dyDescent="0.2">
      <c r="A5" s="2"/>
      <c r="B5" s="2"/>
      <c r="C5" s="2"/>
      <c r="D5" s="3" t="s">
        <v>40</v>
      </c>
      <c r="E5" s="24">
        <v>49.55</v>
      </c>
      <c r="F5" s="24">
        <v>39.76</v>
      </c>
      <c r="G5" s="27">
        <v>24.7</v>
      </c>
      <c r="H5" s="24">
        <v>20.88</v>
      </c>
      <c r="I5" s="3" t="s">
        <v>228</v>
      </c>
    </row>
    <row r="6" spans="1:17" x14ac:dyDescent="0.2">
      <c r="A6" s="2" t="s">
        <v>25</v>
      </c>
      <c r="B6" s="34" t="s">
        <v>212</v>
      </c>
      <c r="C6" s="2"/>
      <c r="D6" s="3" t="s">
        <v>41</v>
      </c>
      <c r="E6" s="24">
        <v>49.35</v>
      </c>
      <c r="F6" s="24">
        <v>39.76</v>
      </c>
      <c r="G6" s="27">
        <v>25.4</v>
      </c>
      <c r="H6" s="24">
        <v>21.02</v>
      </c>
      <c r="I6" s="3" t="s">
        <v>229</v>
      </c>
    </row>
    <row r="7" spans="1:17" x14ac:dyDescent="0.2">
      <c r="A7" s="2" t="s">
        <v>26</v>
      </c>
      <c r="B7" s="34">
        <v>46</v>
      </c>
      <c r="C7" s="2"/>
      <c r="D7" s="3" t="s">
        <v>42</v>
      </c>
      <c r="E7" s="24">
        <v>48.75</v>
      </c>
      <c r="F7" s="24">
        <v>37.68</v>
      </c>
      <c r="G7" s="27">
        <v>24.2</v>
      </c>
      <c r="H7" s="24">
        <v>20.48</v>
      </c>
      <c r="I7" s="3" t="s">
        <v>230</v>
      </c>
    </row>
    <row r="8" spans="1:17" x14ac:dyDescent="0.2">
      <c r="A8" s="2" t="s">
        <v>27</v>
      </c>
      <c r="B8" s="34">
        <v>0</v>
      </c>
      <c r="C8" s="2"/>
      <c r="D8" s="3" t="s">
        <v>43</v>
      </c>
      <c r="E8" s="24">
        <v>50.18</v>
      </c>
      <c r="F8" s="24">
        <v>37.82</v>
      </c>
      <c r="G8" s="27">
        <v>24.7</v>
      </c>
      <c r="H8" s="24">
        <v>20.45</v>
      </c>
      <c r="I8" s="3" t="s">
        <v>231</v>
      </c>
    </row>
    <row r="9" spans="1:17" x14ac:dyDescent="0.2">
      <c r="A9" s="2" t="s">
        <v>28</v>
      </c>
      <c r="B9" s="34">
        <v>45</v>
      </c>
      <c r="C9" s="2"/>
      <c r="D9" s="3" t="s">
        <v>44</v>
      </c>
      <c r="E9" s="24">
        <v>40.799999999999997</v>
      </c>
      <c r="F9" s="24">
        <v>37.450000000000003</v>
      </c>
      <c r="G9" s="27">
        <v>25.4</v>
      </c>
      <c r="H9" s="24">
        <v>21.31</v>
      </c>
      <c r="I9" s="3" t="s">
        <v>232</v>
      </c>
    </row>
    <row r="10" spans="1:17" x14ac:dyDescent="0.2">
      <c r="A10" s="2" t="s">
        <v>29</v>
      </c>
      <c r="B10" s="34">
        <v>91</v>
      </c>
      <c r="C10" s="2"/>
      <c r="D10" s="3" t="s">
        <v>45</v>
      </c>
      <c r="E10" s="24">
        <v>50.16</v>
      </c>
      <c r="F10" s="24">
        <v>38.369999999999997</v>
      </c>
      <c r="G10" s="27">
        <v>23.9</v>
      </c>
      <c r="H10" s="24">
        <v>20.36</v>
      </c>
      <c r="I10" s="3" t="s">
        <v>233</v>
      </c>
      <c r="L10" s="23"/>
      <c r="M10" s="23"/>
      <c r="N10" s="23"/>
      <c r="O10" s="23"/>
      <c r="P10" s="23"/>
      <c r="Q10" s="23"/>
    </row>
    <row r="11" spans="1:17" x14ac:dyDescent="0.2">
      <c r="A11" s="2"/>
      <c r="B11" s="2"/>
      <c r="C11" s="2"/>
      <c r="D11" s="3" t="s">
        <v>46</v>
      </c>
      <c r="E11" s="24">
        <v>49.51</v>
      </c>
      <c r="F11" s="24">
        <v>37.26</v>
      </c>
      <c r="G11" s="27">
        <v>23.5</v>
      </c>
      <c r="H11" s="24">
        <v>19.43</v>
      </c>
      <c r="I11" s="3" t="s">
        <v>234</v>
      </c>
    </row>
    <row r="12" spans="1:17" x14ac:dyDescent="0.2">
      <c r="D12" s="3" t="s">
        <v>47</v>
      </c>
      <c r="E12" s="24">
        <v>50.45</v>
      </c>
      <c r="F12" s="24">
        <v>37.729999999999997</v>
      </c>
      <c r="G12" s="27">
        <v>24.2</v>
      </c>
      <c r="H12" s="24">
        <v>20.43</v>
      </c>
      <c r="I12" s="3" t="s">
        <v>235</v>
      </c>
    </row>
    <row r="13" spans="1:17" x14ac:dyDescent="0.2">
      <c r="D13" s="3" t="s">
        <v>48</v>
      </c>
      <c r="E13" s="24">
        <v>49.29</v>
      </c>
      <c r="F13" s="24">
        <v>36.14</v>
      </c>
      <c r="G13" s="27">
        <v>24.1</v>
      </c>
      <c r="H13" s="24">
        <v>20.92</v>
      </c>
      <c r="I13" s="3" t="s">
        <v>236</v>
      </c>
    </row>
    <row r="14" spans="1:17" x14ac:dyDescent="0.2">
      <c r="D14" s="3" t="s">
        <v>49</v>
      </c>
      <c r="E14" s="24">
        <v>50.77</v>
      </c>
      <c r="F14" s="24">
        <v>39.729999999999997</v>
      </c>
      <c r="G14" s="27">
        <v>25.5</v>
      </c>
      <c r="H14" s="24">
        <v>20.3</v>
      </c>
      <c r="I14" s="3" t="s">
        <v>237</v>
      </c>
    </row>
    <row r="15" spans="1:17" x14ac:dyDescent="0.2">
      <c r="D15" s="3" t="s">
        <v>50</v>
      </c>
      <c r="E15" s="24">
        <v>50.49</v>
      </c>
      <c r="F15" s="24">
        <v>38.78</v>
      </c>
      <c r="G15" s="27">
        <v>23.7</v>
      </c>
      <c r="H15" s="24">
        <v>20.100000000000001</v>
      </c>
      <c r="I15" s="3" t="s">
        <v>238</v>
      </c>
    </row>
    <row r="16" spans="1:17" x14ac:dyDescent="0.2">
      <c r="D16" s="3" t="s">
        <v>51</v>
      </c>
      <c r="E16" s="24">
        <v>49.6</v>
      </c>
      <c r="F16" s="24">
        <v>38.32</v>
      </c>
      <c r="G16" s="27">
        <v>24.1</v>
      </c>
      <c r="H16" s="24">
        <v>20.81</v>
      </c>
      <c r="I16" s="3" t="s">
        <v>239</v>
      </c>
    </row>
    <row r="17" spans="4:10" x14ac:dyDescent="0.2">
      <c r="D17" s="3" t="s">
        <v>52</v>
      </c>
      <c r="E17" s="24">
        <v>48.57</v>
      </c>
      <c r="F17" s="24">
        <v>38.64</v>
      </c>
      <c r="G17" s="27">
        <v>23.8</v>
      </c>
      <c r="H17" s="24">
        <v>20.04</v>
      </c>
      <c r="I17" s="3" t="s">
        <v>240</v>
      </c>
    </row>
    <row r="18" spans="4:10" x14ac:dyDescent="0.2">
      <c r="D18" s="3" t="s">
        <v>53</v>
      </c>
      <c r="E18" s="24">
        <v>47.86</v>
      </c>
      <c r="F18" s="24">
        <v>37.54</v>
      </c>
      <c r="G18" s="27">
        <v>24.6</v>
      </c>
      <c r="H18" s="24">
        <v>19.45</v>
      </c>
      <c r="I18" s="3" t="s">
        <v>241</v>
      </c>
    </row>
    <row r="19" spans="4:10" x14ac:dyDescent="0.2">
      <c r="D19" s="3" t="s">
        <v>54</v>
      </c>
      <c r="E19" s="24">
        <v>49.13</v>
      </c>
      <c r="F19" s="24">
        <v>39.479999999999997</v>
      </c>
      <c r="G19" s="27">
        <v>23.8</v>
      </c>
      <c r="H19" s="24">
        <v>20.3</v>
      </c>
      <c r="I19" s="3" t="s">
        <v>242</v>
      </c>
    </row>
    <row r="20" spans="4:10" x14ac:dyDescent="0.2">
      <c r="D20" s="3" t="s">
        <v>55</v>
      </c>
      <c r="E20" s="24">
        <v>51.61</v>
      </c>
      <c r="F20" s="24">
        <v>41.33</v>
      </c>
      <c r="G20" s="27">
        <v>25.9</v>
      </c>
      <c r="H20" s="24">
        <v>21.66</v>
      </c>
      <c r="I20" s="3" t="s">
        <v>243</v>
      </c>
    </row>
    <row r="21" spans="4:10" x14ac:dyDescent="0.2">
      <c r="D21" s="3" t="s">
        <v>56</v>
      </c>
      <c r="E21" s="24">
        <v>50.62</v>
      </c>
      <c r="F21" s="24">
        <v>39.5</v>
      </c>
      <c r="G21" s="27">
        <v>24.5</v>
      </c>
      <c r="H21" s="24">
        <v>20.07</v>
      </c>
      <c r="I21" s="3" t="s">
        <v>244</v>
      </c>
    </row>
    <row r="22" spans="4:10" x14ac:dyDescent="0.2">
      <c r="D22" s="3" t="s">
        <v>57</v>
      </c>
      <c r="E22" s="24">
        <v>49.88</v>
      </c>
      <c r="F22" s="24">
        <v>38.04</v>
      </c>
      <c r="G22" s="27">
        <v>24.6</v>
      </c>
      <c r="H22" s="24">
        <v>20.399999999999999</v>
      </c>
      <c r="I22" s="3" t="s">
        <v>245</v>
      </c>
    </row>
    <row r="23" spans="4:10" x14ac:dyDescent="0.2">
      <c r="D23" s="3" t="s">
        <v>58</v>
      </c>
      <c r="E23" s="24">
        <v>52.03</v>
      </c>
      <c r="F23" s="24">
        <v>40.880000000000003</v>
      </c>
      <c r="G23" s="27">
        <v>26</v>
      </c>
      <c r="H23" s="24">
        <v>20.77</v>
      </c>
      <c r="I23" s="3" t="s">
        <v>246</v>
      </c>
    </row>
    <row r="24" spans="4:10" x14ac:dyDescent="0.2">
      <c r="D24" s="3" t="s">
        <v>59</v>
      </c>
      <c r="E24" s="24">
        <v>49.98</v>
      </c>
      <c r="F24" s="24">
        <v>38.06</v>
      </c>
      <c r="G24" s="27">
        <v>23.6</v>
      </c>
      <c r="H24" s="24">
        <v>19.809999999999999</v>
      </c>
      <c r="I24" s="3" t="s">
        <v>247</v>
      </c>
    </row>
    <row r="25" spans="4:10" x14ac:dyDescent="0.2">
      <c r="D25" s="3" t="s">
        <v>60</v>
      </c>
      <c r="E25" s="24">
        <v>51.49</v>
      </c>
      <c r="F25" s="24">
        <v>38.42</v>
      </c>
      <c r="G25" s="27">
        <v>25.2</v>
      </c>
      <c r="H25" s="24">
        <v>20.94</v>
      </c>
      <c r="I25" s="3" t="s">
        <v>248</v>
      </c>
    </row>
    <row r="26" spans="4:10" x14ac:dyDescent="0.2">
      <c r="D26" s="3" t="s">
        <v>61</v>
      </c>
      <c r="E26" s="24">
        <v>41.81</v>
      </c>
      <c r="F26" s="24">
        <v>39.090000000000003</v>
      </c>
      <c r="G26" s="27">
        <v>24.2</v>
      </c>
      <c r="H26" s="24">
        <v>19.96</v>
      </c>
      <c r="I26" s="3" t="s">
        <v>249</v>
      </c>
    </row>
    <row r="27" spans="4:10" x14ac:dyDescent="0.2">
      <c r="D27" s="3" t="s">
        <v>62</v>
      </c>
      <c r="E27" s="24">
        <v>51.25</v>
      </c>
      <c r="F27" s="24">
        <v>38.65</v>
      </c>
      <c r="G27" s="27">
        <v>24.2</v>
      </c>
      <c r="H27" s="24">
        <v>20.22</v>
      </c>
      <c r="I27" s="3" t="s">
        <v>250</v>
      </c>
    </row>
    <row r="28" spans="4:10" x14ac:dyDescent="0.2">
      <c r="D28" s="3" t="s">
        <v>63</v>
      </c>
      <c r="E28" s="24">
        <v>50.2</v>
      </c>
      <c r="F28" s="24">
        <v>38.909999999999997</v>
      </c>
      <c r="G28" s="27">
        <v>23.9</v>
      </c>
      <c r="H28" s="24">
        <v>20.73</v>
      </c>
      <c r="I28" s="3" t="s">
        <v>251</v>
      </c>
      <c r="J28" t="s">
        <v>571</v>
      </c>
    </row>
    <row r="29" spans="4:10" x14ac:dyDescent="0.2">
      <c r="D29" s="3" t="s">
        <v>64</v>
      </c>
      <c r="E29" s="24">
        <v>50.13</v>
      </c>
      <c r="F29" s="24">
        <v>37.880000000000003</v>
      </c>
      <c r="G29" s="27">
        <v>24.5</v>
      </c>
      <c r="H29" s="24">
        <v>19.95</v>
      </c>
      <c r="I29" s="3" t="s">
        <v>252</v>
      </c>
    </row>
    <row r="30" spans="4:10" x14ac:dyDescent="0.2">
      <c r="D30" s="3" t="s">
        <v>65</v>
      </c>
      <c r="E30" s="24">
        <v>50.79</v>
      </c>
      <c r="F30" s="24">
        <v>38.409999999999997</v>
      </c>
      <c r="G30" s="27">
        <v>24.3</v>
      </c>
      <c r="H30" s="24">
        <v>20.3</v>
      </c>
      <c r="I30" s="3" t="s">
        <v>253</v>
      </c>
    </row>
    <row r="31" spans="4:10" x14ac:dyDescent="0.2">
      <c r="D31" s="3" t="s">
        <v>66</v>
      </c>
      <c r="E31" s="24">
        <v>52.18</v>
      </c>
      <c r="F31" s="24">
        <v>39.86</v>
      </c>
      <c r="G31" s="27">
        <v>25.4</v>
      </c>
      <c r="H31" s="24">
        <v>21.75</v>
      </c>
      <c r="I31" s="3" t="s">
        <v>254</v>
      </c>
    </row>
    <row r="32" spans="4:10" x14ac:dyDescent="0.2">
      <c r="D32" s="3" t="s">
        <v>67</v>
      </c>
      <c r="E32" s="24">
        <v>50.54</v>
      </c>
      <c r="F32" s="24">
        <v>38.619999999999997</v>
      </c>
      <c r="G32" s="27">
        <v>24</v>
      </c>
      <c r="H32" s="24">
        <v>19.850000000000001</v>
      </c>
      <c r="I32" s="3" t="s">
        <v>255</v>
      </c>
    </row>
    <row r="33" spans="4:9" x14ac:dyDescent="0.2">
      <c r="D33" s="3" t="s">
        <v>68</v>
      </c>
      <c r="E33" s="24">
        <v>50.03</v>
      </c>
      <c r="F33" s="24">
        <v>37.64</v>
      </c>
      <c r="G33" s="27">
        <v>24.9</v>
      </c>
      <c r="H33" s="24">
        <v>20.76</v>
      </c>
      <c r="I33" s="3" t="s">
        <v>256</v>
      </c>
    </row>
    <row r="34" spans="4:9" x14ac:dyDescent="0.2">
      <c r="D34" s="3" t="s">
        <v>69</v>
      </c>
      <c r="E34" s="24">
        <v>47.69</v>
      </c>
      <c r="F34" s="24">
        <v>38.07</v>
      </c>
      <c r="G34" s="27">
        <v>23.7</v>
      </c>
      <c r="H34" s="24">
        <v>20.190000000000001</v>
      </c>
      <c r="I34" s="3" t="s">
        <v>257</v>
      </c>
    </row>
    <row r="35" spans="4:9" x14ac:dyDescent="0.2">
      <c r="D35" s="3" t="s">
        <v>70</v>
      </c>
      <c r="E35" s="24">
        <v>50.12</v>
      </c>
      <c r="F35" s="24">
        <v>39.61</v>
      </c>
      <c r="G35" s="27">
        <v>23.2</v>
      </c>
      <c r="H35" s="24">
        <v>19.75</v>
      </c>
      <c r="I35" s="3" t="s">
        <v>258</v>
      </c>
    </row>
    <row r="36" spans="4:9" x14ac:dyDescent="0.2">
      <c r="D36" s="3" t="s">
        <v>71</v>
      </c>
      <c r="E36" s="24">
        <v>49.76</v>
      </c>
      <c r="F36" s="24">
        <v>38.729999999999997</v>
      </c>
      <c r="G36" s="27">
        <v>23.9</v>
      </c>
      <c r="H36" s="24">
        <v>19.440000000000001</v>
      </c>
      <c r="I36" s="3" t="s">
        <v>259</v>
      </c>
    </row>
    <row r="37" spans="4:9" x14ac:dyDescent="0.2">
      <c r="D37" s="3" t="s">
        <v>72</v>
      </c>
      <c r="E37" s="24"/>
      <c r="F37" s="24"/>
      <c r="G37" s="27"/>
      <c r="H37" s="24"/>
      <c r="I37" s="3"/>
    </row>
    <row r="38" spans="4:9" x14ac:dyDescent="0.2">
      <c r="D38" s="3" t="s">
        <v>73</v>
      </c>
      <c r="E38" s="24"/>
      <c r="F38" s="24"/>
      <c r="G38" s="27"/>
      <c r="H38" s="24"/>
      <c r="I38" s="3"/>
    </row>
    <row r="39" spans="4:9" x14ac:dyDescent="0.2">
      <c r="D39" s="3" t="s">
        <v>74</v>
      </c>
      <c r="E39" s="24"/>
      <c r="F39" s="24"/>
      <c r="G39" s="27"/>
      <c r="H39" s="24"/>
      <c r="I39" s="3"/>
    </row>
    <row r="40" spans="4:9" x14ac:dyDescent="0.2">
      <c r="D40" s="3" t="s">
        <v>75</v>
      </c>
      <c r="E40" s="24"/>
      <c r="F40" s="24"/>
      <c r="G40" s="27"/>
      <c r="H40" s="24"/>
      <c r="I40" s="3"/>
    </row>
    <row r="41" spans="4:9" x14ac:dyDescent="0.2">
      <c r="D41" s="3" t="s">
        <v>76</v>
      </c>
      <c r="E41" s="24"/>
      <c r="F41" s="24"/>
      <c r="G41" s="27"/>
      <c r="H41" s="24"/>
      <c r="I41" s="3"/>
    </row>
    <row r="42" spans="4:9" x14ac:dyDescent="0.2">
      <c r="D42" s="3" t="s">
        <v>77</v>
      </c>
      <c r="E42" s="24"/>
      <c r="F42" s="24"/>
      <c r="G42" s="27"/>
      <c r="H42" s="24"/>
      <c r="I42" s="3"/>
    </row>
    <row r="43" spans="4:9" x14ac:dyDescent="0.2">
      <c r="D43" s="3" t="s">
        <v>78</v>
      </c>
      <c r="E43" s="24"/>
      <c r="F43" s="24"/>
      <c r="G43" s="27"/>
      <c r="H43" s="24"/>
      <c r="I43" s="3"/>
    </row>
    <row r="44" spans="4:9" x14ac:dyDescent="0.2">
      <c r="D44" s="3" t="s">
        <v>79</v>
      </c>
      <c r="E44" s="24"/>
      <c r="F44" s="24"/>
      <c r="G44" s="27"/>
      <c r="H44" s="24"/>
      <c r="I44" s="3"/>
    </row>
    <row r="45" spans="4:9" x14ac:dyDescent="0.2">
      <c r="D45" s="3" t="s">
        <v>80</v>
      </c>
      <c r="E45" s="24"/>
      <c r="F45" s="24"/>
      <c r="G45" s="27"/>
      <c r="H45" s="24"/>
      <c r="I45" s="3"/>
    </row>
    <row r="46" spans="4:9" x14ac:dyDescent="0.2">
      <c r="D46" s="3" t="s">
        <v>81</v>
      </c>
      <c r="E46" s="24"/>
      <c r="F46" s="24"/>
      <c r="G46" s="27"/>
      <c r="H46" s="24"/>
      <c r="I46" s="3"/>
    </row>
    <row r="47" spans="4:9" x14ac:dyDescent="0.2">
      <c r="D47" s="3" t="s">
        <v>82</v>
      </c>
      <c r="E47" s="24"/>
      <c r="F47" s="24"/>
      <c r="G47" s="27"/>
      <c r="H47" s="24"/>
      <c r="I47" s="3"/>
    </row>
    <row r="48" spans="4:9" x14ac:dyDescent="0.2">
      <c r="D48" s="3" t="s">
        <v>83</v>
      </c>
      <c r="E48" s="24"/>
      <c r="F48" s="24"/>
      <c r="G48" s="27"/>
      <c r="H48" s="24"/>
      <c r="I48" s="3"/>
    </row>
    <row r="49" spans="4:9" x14ac:dyDescent="0.2">
      <c r="D49" s="3" t="s">
        <v>84</v>
      </c>
      <c r="E49" s="24"/>
      <c r="F49" s="24"/>
      <c r="G49" s="27"/>
      <c r="H49" s="24"/>
      <c r="I49" s="3"/>
    </row>
    <row r="50" spans="4:9" x14ac:dyDescent="0.2">
      <c r="D50" s="3" t="s">
        <v>85</v>
      </c>
      <c r="E50" s="24"/>
      <c r="F50" s="24"/>
      <c r="G50" s="27"/>
      <c r="H50" s="24"/>
      <c r="I50" s="3"/>
    </row>
    <row r="51" spans="4:9" x14ac:dyDescent="0.2">
      <c r="D51" s="3" t="s">
        <v>86</v>
      </c>
      <c r="E51" s="24"/>
      <c r="F51" s="24"/>
      <c r="G51" s="27"/>
      <c r="H51" s="24"/>
      <c r="I51" s="3"/>
    </row>
    <row r="52" spans="4:9" x14ac:dyDescent="0.2">
      <c r="D52" s="3" t="s">
        <v>87</v>
      </c>
      <c r="E52" s="24"/>
      <c r="F52" s="24"/>
      <c r="G52" s="27"/>
      <c r="H52" s="24"/>
      <c r="I52" s="3"/>
    </row>
    <row r="53" spans="4:9" x14ac:dyDescent="0.2">
      <c r="D53" s="3" t="s">
        <v>88</v>
      </c>
      <c r="E53" s="24"/>
      <c r="F53" s="24"/>
      <c r="G53" s="27"/>
      <c r="H53" s="24"/>
      <c r="I53" s="3"/>
    </row>
    <row r="54" spans="4:9" x14ac:dyDescent="0.2">
      <c r="D54" s="3" t="s">
        <v>89</v>
      </c>
      <c r="E54" s="24"/>
      <c r="F54" s="24"/>
      <c r="G54" s="27"/>
      <c r="H54" s="24"/>
      <c r="I54" s="3"/>
    </row>
    <row r="55" spans="4:9" x14ac:dyDescent="0.2">
      <c r="D55" s="3" t="s">
        <v>90</v>
      </c>
      <c r="E55" s="24"/>
      <c r="F55" s="24"/>
      <c r="G55" s="27"/>
      <c r="H55" s="24"/>
      <c r="I55" s="3"/>
    </row>
    <row r="56" spans="4:9" x14ac:dyDescent="0.2">
      <c r="D56" s="3" t="s">
        <v>91</v>
      </c>
      <c r="E56" s="24"/>
      <c r="F56" s="24"/>
      <c r="G56" s="27"/>
      <c r="H56" s="24"/>
      <c r="I56" s="3"/>
    </row>
    <row r="57" spans="4:9" x14ac:dyDescent="0.2">
      <c r="D57" s="3" t="s">
        <v>92</v>
      </c>
      <c r="E57" s="24"/>
      <c r="F57" s="24"/>
      <c r="G57" s="27"/>
      <c r="H57" s="24"/>
      <c r="I57" s="3"/>
    </row>
    <row r="58" spans="4:9" x14ac:dyDescent="0.2">
      <c r="D58" s="3" t="s">
        <v>93</v>
      </c>
      <c r="E58" s="24"/>
      <c r="F58" s="24"/>
      <c r="G58" s="27"/>
      <c r="H58" s="24"/>
      <c r="I58" s="3"/>
    </row>
    <row r="59" spans="4:9" x14ac:dyDescent="0.2">
      <c r="D59" s="3" t="s">
        <v>94</v>
      </c>
      <c r="E59" s="24"/>
      <c r="F59" s="24"/>
      <c r="G59" s="27"/>
      <c r="H59" s="24"/>
      <c r="I59" s="3"/>
    </row>
    <row r="60" spans="4:9" x14ac:dyDescent="0.2">
      <c r="D60" s="3" t="s">
        <v>95</v>
      </c>
      <c r="E60" s="24"/>
      <c r="F60" s="24"/>
      <c r="G60" s="27"/>
      <c r="H60" s="24"/>
      <c r="I60" s="3"/>
    </row>
    <row r="61" spans="4:9" x14ac:dyDescent="0.2">
      <c r="D61" s="3" t="s">
        <v>96</v>
      </c>
      <c r="E61" s="24"/>
      <c r="F61" s="24"/>
      <c r="G61" s="27"/>
      <c r="H61" s="24"/>
      <c r="I61" s="3"/>
    </row>
    <row r="62" spans="4:9" x14ac:dyDescent="0.2">
      <c r="D62" s="3" t="s">
        <v>97</v>
      </c>
      <c r="E62" s="24"/>
      <c r="F62" s="24"/>
      <c r="G62" s="27"/>
      <c r="H62" s="24"/>
      <c r="I62" s="3"/>
    </row>
    <row r="63" spans="4:9" x14ac:dyDescent="0.2">
      <c r="D63" s="3" t="s">
        <v>98</v>
      </c>
      <c r="E63" s="24"/>
      <c r="F63" s="24"/>
      <c r="G63" s="27"/>
      <c r="H63" s="24"/>
      <c r="I63" s="3"/>
    </row>
    <row r="64" spans="4:9" x14ac:dyDescent="0.2">
      <c r="D64" s="3" t="s">
        <v>99</v>
      </c>
      <c r="E64" s="24"/>
      <c r="F64" s="24"/>
      <c r="G64" s="27"/>
      <c r="H64" s="24"/>
      <c r="I64" s="3"/>
    </row>
    <row r="65" spans="4:9" x14ac:dyDescent="0.2">
      <c r="D65" s="3" t="s">
        <v>100</v>
      </c>
      <c r="E65" s="24"/>
      <c r="F65" s="24"/>
      <c r="G65" s="27"/>
      <c r="H65" s="24"/>
      <c r="I65" s="3"/>
    </row>
    <row r="66" spans="4:9" x14ac:dyDescent="0.2">
      <c r="D66" s="3" t="s">
        <v>101</v>
      </c>
      <c r="E66" s="24"/>
      <c r="F66" s="24"/>
      <c r="G66" s="27"/>
      <c r="H66" s="24"/>
      <c r="I66" s="3"/>
    </row>
    <row r="67" spans="4:9" x14ac:dyDescent="0.2">
      <c r="D67" s="3" t="s">
        <v>102</v>
      </c>
      <c r="E67" s="24"/>
      <c r="F67" s="24"/>
      <c r="G67" s="27"/>
      <c r="H67" s="24"/>
      <c r="I67" s="3"/>
    </row>
    <row r="68" spans="4:9" x14ac:dyDescent="0.2">
      <c r="D68" s="3" t="s">
        <v>103</v>
      </c>
      <c r="E68" s="24"/>
      <c r="F68" s="24"/>
      <c r="G68" s="27"/>
      <c r="H68" s="24"/>
      <c r="I68" s="3"/>
    </row>
    <row r="69" spans="4:9" x14ac:dyDescent="0.2">
      <c r="D69" s="3" t="s">
        <v>104</v>
      </c>
      <c r="E69" s="24"/>
      <c r="F69" s="24"/>
      <c r="G69" s="27"/>
      <c r="H69" s="24"/>
      <c r="I69" s="3"/>
    </row>
    <row r="70" spans="4:9" x14ac:dyDescent="0.2">
      <c r="D70" s="3" t="s">
        <v>105</v>
      </c>
      <c r="E70" s="24"/>
      <c r="F70" s="24"/>
      <c r="G70" s="27"/>
      <c r="H70" s="24"/>
      <c r="I70" s="3"/>
    </row>
    <row r="71" spans="4:9" x14ac:dyDescent="0.2">
      <c r="D71" s="3" t="s">
        <v>106</v>
      </c>
      <c r="E71" s="24"/>
      <c r="F71" s="24"/>
      <c r="G71" s="27"/>
      <c r="H71" s="24"/>
      <c r="I71" s="3"/>
    </row>
    <row r="72" spans="4:9" x14ac:dyDescent="0.2">
      <c r="D72" s="3" t="s">
        <v>107</v>
      </c>
      <c r="E72" s="24"/>
      <c r="F72" s="24"/>
      <c r="G72" s="27"/>
      <c r="H72" s="24"/>
      <c r="I72" s="3"/>
    </row>
    <row r="73" spans="4:9" x14ac:dyDescent="0.2">
      <c r="D73" s="3" t="s">
        <v>108</v>
      </c>
      <c r="E73" s="24"/>
      <c r="F73" s="24"/>
      <c r="G73" s="27"/>
      <c r="H73" s="24"/>
      <c r="I73" s="3"/>
    </row>
    <row r="74" spans="4:9" x14ac:dyDescent="0.2">
      <c r="D74" s="3" t="s">
        <v>109</v>
      </c>
      <c r="E74" s="24"/>
      <c r="F74" s="24"/>
      <c r="G74" s="27"/>
      <c r="H74" s="24"/>
      <c r="I74" s="3"/>
    </row>
    <row r="75" spans="4:9" x14ac:dyDescent="0.2">
      <c r="D75" s="3" t="s">
        <v>110</v>
      </c>
      <c r="E75" s="24"/>
      <c r="F75" s="24"/>
      <c r="G75" s="27"/>
      <c r="H75" s="24"/>
      <c r="I75" s="3"/>
    </row>
    <row r="76" spans="4:9" x14ac:dyDescent="0.2">
      <c r="D76" s="3" t="s">
        <v>111</v>
      </c>
      <c r="E76" s="24"/>
      <c r="F76" s="24"/>
      <c r="G76" s="27"/>
      <c r="H76" s="24"/>
      <c r="I76" s="3"/>
    </row>
    <row r="77" spans="4:9" x14ac:dyDescent="0.2">
      <c r="D77" s="3" t="s">
        <v>112</v>
      </c>
      <c r="E77" s="24"/>
      <c r="F77" s="24"/>
      <c r="G77" s="27"/>
      <c r="H77" s="24"/>
      <c r="I77" s="3"/>
    </row>
    <row r="78" spans="4:9" x14ac:dyDescent="0.2">
      <c r="D78" s="3" t="s">
        <v>113</v>
      </c>
      <c r="E78" s="24"/>
      <c r="F78" s="24"/>
      <c r="G78" s="27"/>
      <c r="H78" s="24"/>
      <c r="I78" s="3"/>
    </row>
    <row r="79" spans="4:9" x14ac:dyDescent="0.2">
      <c r="D79" s="3" t="s">
        <v>114</v>
      </c>
      <c r="E79" s="24"/>
      <c r="F79" s="24"/>
      <c r="G79" s="27"/>
      <c r="H79" s="24"/>
      <c r="I79" s="3"/>
    </row>
    <row r="80" spans="4:9" x14ac:dyDescent="0.2">
      <c r="D80" s="3" t="s">
        <v>115</v>
      </c>
      <c r="E80" s="24"/>
      <c r="F80" s="24"/>
      <c r="G80" s="27"/>
      <c r="H80" s="24"/>
      <c r="I80" s="3"/>
    </row>
    <row r="81" spans="4:9" x14ac:dyDescent="0.2">
      <c r="D81" s="3" t="s">
        <v>116</v>
      </c>
      <c r="E81" s="24"/>
      <c r="F81" s="24"/>
      <c r="G81" s="27"/>
      <c r="H81" s="24"/>
      <c r="I81" s="3"/>
    </row>
    <row r="82" spans="4:9" x14ac:dyDescent="0.2">
      <c r="D82" s="3" t="s">
        <v>117</v>
      </c>
      <c r="E82" s="24"/>
      <c r="F82" s="24"/>
      <c r="G82" s="27"/>
      <c r="H82" s="24"/>
      <c r="I82" s="3"/>
    </row>
    <row r="83" spans="4:9" x14ac:dyDescent="0.2">
      <c r="D83" s="3" t="s">
        <v>118</v>
      </c>
      <c r="E83" s="24"/>
      <c r="F83" s="24"/>
      <c r="G83" s="27"/>
      <c r="H83" s="24"/>
      <c r="I83" s="3"/>
    </row>
    <row r="84" spans="4:9" x14ac:dyDescent="0.2">
      <c r="D84" s="3" t="s">
        <v>119</v>
      </c>
      <c r="E84" s="24"/>
      <c r="F84" s="24"/>
      <c r="G84" s="27"/>
      <c r="H84" s="24"/>
      <c r="I84" s="3"/>
    </row>
    <row r="85" spans="4:9" x14ac:dyDescent="0.2">
      <c r="D85" s="3" t="s">
        <v>120</v>
      </c>
      <c r="E85" s="24"/>
      <c r="F85" s="24"/>
      <c r="G85" s="27"/>
      <c r="H85" s="24"/>
      <c r="I85" s="3"/>
    </row>
    <row r="86" spans="4:9" x14ac:dyDescent="0.2">
      <c r="D86" s="3" t="s">
        <v>121</v>
      </c>
      <c r="E86" s="24"/>
      <c r="F86" s="24"/>
      <c r="G86" s="27"/>
      <c r="H86" s="24"/>
      <c r="I86" s="3"/>
    </row>
    <row r="87" spans="4:9" x14ac:dyDescent="0.2">
      <c r="D87" s="3" t="s">
        <v>122</v>
      </c>
      <c r="E87" s="24"/>
      <c r="F87" s="24"/>
      <c r="G87" s="27"/>
      <c r="H87" s="24"/>
      <c r="I87" s="3"/>
    </row>
    <row r="88" spans="4:9" x14ac:dyDescent="0.2">
      <c r="D88" s="3" t="s">
        <v>123</v>
      </c>
      <c r="E88" s="24"/>
      <c r="F88" s="24"/>
      <c r="G88" s="27"/>
      <c r="H88" s="24"/>
      <c r="I88" s="3"/>
    </row>
    <row r="89" spans="4:9" x14ac:dyDescent="0.2">
      <c r="D89" s="3" t="s">
        <v>124</v>
      </c>
      <c r="E89" s="24"/>
      <c r="F89" s="24"/>
      <c r="G89" s="27"/>
      <c r="H89" s="24"/>
      <c r="I89" s="3"/>
    </row>
    <row r="90" spans="4:9" x14ac:dyDescent="0.2">
      <c r="D90" s="3" t="s">
        <v>125</v>
      </c>
      <c r="E90" s="24"/>
      <c r="F90" s="24"/>
      <c r="G90" s="27"/>
      <c r="H90" s="24"/>
      <c r="I90" s="3"/>
    </row>
    <row r="91" spans="4:9" x14ac:dyDescent="0.2">
      <c r="D91" s="3" t="s">
        <v>126</v>
      </c>
      <c r="E91" s="24"/>
      <c r="F91" s="24"/>
      <c r="G91" s="27"/>
      <c r="H91" s="24"/>
      <c r="I91" s="3"/>
    </row>
    <row r="92" spans="4:9" x14ac:dyDescent="0.2">
      <c r="D92" s="3" t="s">
        <v>127</v>
      </c>
      <c r="E92" s="24"/>
      <c r="F92" s="24"/>
      <c r="G92" s="27"/>
      <c r="H92" s="24"/>
      <c r="I92" s="3"/>
    </row>
    <row r="93" spans="4:9" x14ac:dyDescent="0.2">
      <c r="D93" s="3" t="s">
        <v>128</v>
      </c>
      <c r="E93" s="24"/>
      <c r="F93" s="24"/>
      <c r="G93" s="27"/>
      <c r="H93" s="24"/>
      <c r="I93" s="3"/>
    </row>
    <row r="94" spans="4:9" x14ac:dyDescent="0.2">
      <c r="D94" s="3" t="s">
        <v>129</v>
      </c>
      <c r="E94" s="24"/>
      <c r="F94" s="24"/>
      <c r="G94" s="27"/>
      <c r="H94" s="24"/>
      <c r="I94" s="3"/>
    </row>
    <row r="95" spans="4:9" x14ac:dyDescent="0.2">
      <c r="D95" s="3" t="s">
        <v>130</v>
      </c>
      <c r="E95" s="24"/>
      <c r="F95" s="24"/>
      <c r="G95" s="27"/>
      <c r="H95" s="24"/>
      <c r="I95" s="3"/>
    </row>
    <row r="96" spans="4:9" x14ac:dyDescent="0.2">
      <c r="D96" s="3" t="s">
        <v>131</v>
      </c>
      <c r="E96" s="24"/>
      <c r="F96" s="24"/>
      <c r="G96" s="27"/>
      <c r="H96" s="24"/>
      <c r="I96" s="3"/>
    </row>
    <row r="97" spans="4:9" x14ac:dyDescent="0.2">
      <c r="D97" s="2"/>
      <c r="E97" s="2"/>
      <c r="F97" s="2"/>
      <c r="G97" s="2"/>
      <c r="H97" s="2"/>
      <c r="I97" s="2"/>
    </row>
    <row r="98" spans="4:9" x14ac:dyDescent="0.2">
      <c r="D98" s="2"/>
      <c r="E98" s="2"/>
      <c r="F98" s="2"/>
      <c r="G98" s="2"/>
      <c r="H98" s="2"/>
      <c r="I98" s="2"/>
    </row>
    <row r="99" spans="4:9" x14ac:dyDescent="0.2">
      <c r="D99" s="2"/>
      <c r="E99" s="2"/>
      <c r="F99" s="2"/>
      <c r="G99" s="2"/>
      <c r="H99" s="2"/>
      <c r="I99" s="2"/>
    </row>
    <row r="100" spans="4:9" x14ac:dyDescent="0.2">
      <c r="D100" s="2"/>
      <c r="E100" s="2"/>
      <c r="F100" s="2"/>
      <c r="G100" s="2"/>
      <c r="H100" s="2"/>
      <c r="I100" s="2"/>
    </row>
    <row r="101" spans="4:9" x14ac:dyDescent="0.2">
      <c r="D101" s="2"/>
      <c r="E101" s="2"/>
      <c r="F101" s="2"/>
      <c r="G101" s="2"/>
      <c r="H101" s="2"/>
      <c r="I101" s="2"/>
    </row>
    <row r="102" spans="4:9" x14ac:dyDescent="0.2">
      <c r="D102" s="2"/>
      <c r="E102" s="2"/>
      <c r="F102" s="2"/>
      <c r="G102" s="2"/>
      <c r="H102" s="2"/>
      <c r="I102" s="2"/>
    </row>
    <row r="103" spans="4:9" x14ac:dyDescent="0.2">
      <c r="D103" s="2"/>
      <c r="E103" s="2"/>
      <c r="F103" s="2"/>
      <c r="G103" s="2"/>
      <c r="H103" s="2"/>
      <c r="I103" s="2"/>
    </row>
    <row r="104" spans="4:9" x14ac:dyDescent="0.2">
      <c r="D104" s="2"/>
      <c r="E104" s="2"/>
      <c r="F104" s="2"/>
      <c r="G104" s="2"/>
      <c r="H104" s="2"/>
      <c r="I104" s="2"/>
    </row>
    <row r="105" spans="4:9" x14ac:dyDescent="0.2">
      <c r="D105" s="2"/>
      <c r="E105" s="2"/>
      <c r="F105" s="2"/>
      <c r="G105" s="2"/>
      <c r="H105" s="2"/>
      <c r="I105" s="2"/>
    </row>
    <row r="106" spans="4:9" x14ac:dyDescent="0.2">
      <c r="D106" s="2"/>
      <c r="E106" s="2"/>
      <c r="F106" s="2"/>
      <c r="G106" s="2"/>
      <c r="H106" s="2"/>
      <c r="I106" s="2"/>
    </row>
  </sheetData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K96"/>
  <sheetViews>
    <sheetView workbookViewId="0">
      <selection activeCell="K4" sqref="K4"/>
    </sheetView>
  </sheetViews>
  <sheetFormatPr baseColWidth="10" defaultColWidth="8.83203125" defaultRowHeight="16" x14ac:dyDescent="0.2"/>
  <cols>
    <col min="1" max="1" width="15.83203125" bestFit="1" customWidth="1"/>
    <col min="2" max="2" width="9.6640625" bestFit="1" customWidth="1"/>
  </cols>
  <sheetData>
    <row r="1" spans="1:11" x14ac:dyDescent="0.2">
      <c r="A1" s="99" t="s">
        <v>0</v>
      </c>
      <c r="B1" s="2">
        <v>179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17" t="s">
        <v>528</v>
      </c>
      <c r="C2" s="2"/>
      <c r="D2" s="3" t="s">
        <v>37</v>
      </c>
      <c r="E2" s="24">
        <v>53.61</v>
      </c>
      <c r="F2" s="24">
        <v>40.9</v>
      </c>
      <c r="G2" s="27">
        <v>25.4</v>
      </c>
      <c r="H2" s="24">
        <v>19.899999999999999</v>
      </c>
      <c r="I2" s="3" t="s">
        <v>370</v>
      </c>
      <c r="K2" s="2" t="s">
        <v>530</v>
      </c>
    </row>
    <row r="3" spans="1:11" x14ac:dyDescent="0.2">
      <c r="A3" s="99" t="s">
        <v>3</v>
      </c>
      <c r="B3" s="2">
        <v>80</v>
      </c>
      <c r="C3" s="2"/>
      <c r="D3" s="3" t="s">
        <v>38</v>
      </c>
      <c r="E3" s="24">
        <v>51.89</v>
      </c>
      <c r="F3" s="24">
        <v>39.03</v>
      </c>
      <c r="G3" s="27">
        <v>25</v>
      </c>
      <c r="H3" s="24">
        <v>20.85</v>
      </c>
      <c r="I3" s="3" t="s">
        <v>371</v>
      </c>
    </row>
    <row r="4" spans="1:11" x14ac:dyDescent="0.2">
      <c r="A4" s="99" t="s">
        <v>825</v>
      </c>
      <c r="B4" s="51">
        <v>44321</v>
      </c>
      <c r="C4" s="2"/>
      <c r="D4" s="3" t="s">
        <v>39</v>
      </c>
      <c r="E4" s="24">
        <v>53.07</v>
      </c>
      <c r="F4" s="24">
        <v>40.08</v>
      </c>
      <c r="G4" s="27">
        <v>25.3</v>
      </c>
      <c r="H4" s="24">
        <v>20.73</v>
      </c>
      <c r="I4" s="3" t="s">
        <v>372</v>
      </c>
      <c r="K4" s="2" t="s">
        <v>531</v>
      </c>
    </row>
    <row r="5" spans="1:11" x14ac:dyDescent="0.2">
      <c r="A5" s="2"/>
      <c r="B5" s="2"/>
      <c r="C5" s="2"/>
      <c r="D5" s="3" t="s">
        <v>40</v>
      </c>
      <c r="E5" s="24">
        <v>52.9</v>
      </c>
      <c r="F5" s="24">
        <v>40.39</v>
      </c>
      <c r="G5" s="27">
        <v>25.7</v>
      </c>
      <c r="H5" s="24">
        <v>19.96</v>
      </c>
      <c r="I5" s="3" t="s">
        <v>373</v>
      </c>
      <c r="K5" t="s">
        <v>1071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24">
        <v>52.63</v>
      </c>
      <c r="F6" s="24">
        <v>40.25</v>
      </c>
      <c r="G6" s="27">
        <v>24.1</v>
      </c>
      <c r="H6" s="24">
        <v>19.68</v>
      </c>
      <c r="I6" s="3" t="s">
        <v>374</v>
      </c>
      <c r="K6" t="s">
        <v>1072</v>
      </c>
    </row>
    <row r="7" spans="1:11" x14ac:dyDescent="0.2">
      <c r="A7" s="2" t="s">
        <v>26</v>
      </c>
      <c r="B7" s="34">
        <v>64</v>
      </c>
      <c r="C7" s="2"/>
      <c r="D7" s="3" t="s">
        <v>42</v>
      </c>
      <c r="E7" s="24">
        <v>52.88</v>
      </c>
      <c r="F7" s="24">
        <v>41.19</v>
      </c>
      <c r="G7" s="27">
        <v>25.3</v>
      </c>
      <c r="H7" s="24">
        <v>20.260000000000002</v>
      </c>
      <c r="I7" s="3" t="s">
        <v>375</v>
      </c>
      <c r="K7" t="s">
        <v>1073</v>
      </c>
    </row>
    <row r="8" spans="1:11" x14ac:dyDescent="0.2">
      <c r="A8" s="2" t="s">
        <v>27</v>
      </c>
      <c r="B8" s="34">
        <v>16</v>
      </c>
      <c r="C8" s="2"/>
      <c r="D8" s="3" t="s">
        <v>43</v>
      </c>
      <c r="E8" s="24">
        <v>52.8</v>
      </c>
      <c r="F8" s="24">
        <v>40.51</v>
      </c>
      <c r="G8" s="27">
        <v>24.3</v>
      </c>
      <c r="H8" s="24">
        <v>19.899999999999999</v>
      </c>
      <c r="I8" s="3" t="s">
        <v>376</v>
      </c>
    </row>
    <row r="9" spans="1:11" x14ac:dyDescent="0.2">
      <c r="A9" s="2" t="s">
        <v>28</v>
      </c>
      <c r="B9" s="34">
        <v>22</v>
      </c>
      <c r="C9" s="2"/>
      <c r="D9" s="3" t="s">
        <v>44</v>
      </c>
      <c r="E9" s="24">
        <v>52.69</v>
      </c>
      <c r="F9" s="24">
        <v>40.299999999999997</v>
      </c>
      <c r="G9" s="27">
        <v>23.8</v>
      </c>
      <c r="H9" s="24">
        <v>19.68</v>
      </c>
      <c r="I9" s="3" t="s">
        <v>377</v>
      </c>
      <c r="K9" s="69" t="s">
        <v>532</v>
      </c>
    </row>
    <row r="10" spans="1:11" x14ac:dyDescent="0.2">
      <c r="A10" s="2" t="s">
        <v>29</v>
      </c>
      <c r="B10" s="34">
        <v>102</v>
      </c>
      <c r="C10" s="2"/>
      <c r="D10" s="3" t="s">
        <v>45</v>
      </c>
      <c r="E10" s="24">
        <v>51.1</v>
      </c>
      <c r="F10" s="24">
        <v>39.57</v>
      </c>
      <c r="G10" s="27">
        <v>24.7</v>
      </c>
      <c r="H10" s="24">
        <v>20.010000000000002</v>
      </c>
      <c r="I10" s="3" t="s">
        <v>378</v>
      </c>
      <c r="K10" s="69" t="s">
        <v>841</v>
      </c>
    </row>
    <row r="11" spans="1:11" x14ac:dyDescent="0.2">
      <c r="A11" s="2"/>
      <c r="B11" s="2"/>
      <c r="C11" s="2"/>
      <c r="D11" s="3" t="s">
        <v>46</v>
      </c>
      <c r="E11" s="24">
        <v>51.85</v>
      </c>
      <c r="F11" s="24">
        <v>39.86</v>
      </c>
      <c r="G11" s="27">
        <v>24</v>
      </c>
      <c r="H11" s="24">
        <v>19.88</v>
      </c>
      <c r="I11" s="3" t="s">
        <v>379</v>
      </c>
      <c r="K11" s="69" t="s">
        <v>842</v>
      </c>
    </row>
    <row r="12" spans="1:11" x14ac:dyDescent="0.2">
      <c r="D12" s="3" t="s">
        <v>47</v>
      </c>
      <c r="E12" s="24">
        <v>51.98</v>
      </c>
      <c r="F12" s="24">
        <v>40.380000000000003</v>
      </c>
      <c r="G12" s="27">
        <v>24.6</v>
      </c>
      <c r="H12" s="24">
        <v>19.829999999999998</v>
      </c>
      <c r="I12" s="3" t="s">
        <v>380</v>
      </c>
    </row>
    <row r="13" spans="1:11" x14ac:dyDescent="0.2">
      <c r="D13" s="3" t="s">
        <v>48</v>
      </c>
      <c r="E13" s="24">
        <v>53.19</v>
      </c>
      <c r="F13" s="24">
        <v>40.6</v>
      </c>
      <c r="G13" s="27">
        <v>24.8</v>
      </c>
      <c r="H13" s="24">
        <v>20.12</v>
      </c>
      <c r="I13" s="3" t="s">
        <v>381</v>
      </c>
    </row>
    <row r="14" spans="1:11" x14ac:dyDescent="0.2">
      <c r="D14" s="3" t="s">
        <v>49</v>
      </c>
      <c r="E14" s="24">
        <v>53.63</v>
      </c>
      <c r="F14" s="24">
        <v>41.33</v>
      </c>
      <c r="G14" s="27">
        <v>26.3</v>
      </c>
      <c r="H14" s="24">
        <v>20.11</v>
      </c>
      <c r="I14" s="3" t="s">
        <v>382</v>
      </c>
    </row>
    <row r="15" spans="1:11" x14ac:dyDescent="0.2">
      <c r="D15" s="3" t="s">
        <v>50</v>
      </c>
      <c r="E15" s="24">
        <v>53.41</v>
      </c>
      <c r="F15" s="24">
        <v>41.55</v>
      </c>
      <c r="G15" s="27">
        <v>26.1</v>
      </c>
      <c r="H15" s="24">
        <v>20.96</v>
      </c>
      <c r="I15" s="3" t="s">
        <v>383</v>
      </c>
    </row>
    <row r="16" spans="1:11" x14ac:dyDescent="0.2">
      <c r="D16" s="3" t="s">
        <v>51</v>
      </c>
      <c r="E16" s="24">
        <v>53.83</v>
      </c>
      <c r="F16" s="24">
        <v>41.56</v>
      </c>
      <c r="G16" s="27">
        <v>26.1</v>
      </c>
      <c r="H16" s="24">
        <v>19.920000000000002</v>
      </c>
      <c r="I16" s="3" t="s">
        <v>384</v>
      </c>
    </row>
    <row r="17" spans="4:10" x14ac:dyDescent="0.2">
      <c r="D17" s="3" t="s">
        <v>52</v>
      </c>
      <c r="E17" s="24">
        <v>52.5</v>
      </c>
      <c r="F17" s="24">
        <v>40.35</v>
      </c>
      <c r="G17" s="27">
        <v>24.7</v>
      </c>
      <c r="H17" s="24">
        <v>20.66</v>
      </c>
      <c r="I17" s="3" t="s">
        <v>385</v>
      </c>
    </row>
    <row r="18" spans="4:10" x14ac:dyDescent="0.2">
      <c r="D18" s="3" t="s">
        <v>53</v>
      </c>
      <c r="E18" s="24">
        <v>52.64</v>
      </c>
      <c r="F18" s="24">
        <v>40.69</v>
      </c>
      <c r="G18" s="27">
        <v>24.8</v>
      </c>
      <c r="H18" s="24">
        <v>20.37</v>
      </c>
      <c r="I18" s="3" t="s">
        <v>323</v>
      </c>
    </row>
    <row r="19" spans="4:10" x14ac:dyDescent="0.2">
      <c r="D19" s="3" t="s">
        <v>54</v>
      </c>
      <c r="E19" s="24">
        <v>52.47</v>
      </c>
      <c r="F19" s="24">
        <v>40.99</v>
      </c>
      <c r="G19" s="27">
        <v>25.5</v>
      </c>
      <c r="H19" s="24">
        <v>20.13</v>
      </c>
      <c r="I19" s="3" t="s">
        <v>324</v>
      </c>
    </row>
    <row r="20" spans="4:10" x14ac:dyDescent="0.2">
      <c r="D20" s="3" t="s">
        <v>55</v>
      </c>
      <c r="E20" s="24">
        <v>51.37</v>
      </c>
      <c r="F20" s="24">
        <v>38.93</v>
      </c>
      <c r="G20" s="27">
        <v>24</v>
      </c>
      <c r="H20" s="24">
        <v>20.94</v>
      </c>
      <c r="I20" s="3" t="s">
        <v>325</v>
      </c>
    </row>
    <row r="21" spans="4:10" x14ac:dyDescent="0.2">
      <c r="D21" s="3" t="s">
        <v>56</v>
      </c>
      <c r="E21" s="24">
        <v>53.04</v>
      </c>
      <c r="F21" s="24">
        <v>40.950000000000003</v>
      </c>
      <c r="G21" s="27">
        <v>24.8</v>
      </c>
      <c r="H21" s="24">
        <v>20.61</v>
      </c>
      <c r="I21" s="3" t="s">
        <v>326</v>
      </c>
    </row>
    <row r="22" spans="4:10" x14ac:dyDescent="0.2">
      <c r="D22" s="3" t="s">
        <v>57</v>
      </c>
      <c r="E22" s="24">
        <v>52.96</v>
      </c>
      <c r="F22" s="24">
        <v>40.33</v>
      </c>
      <c r="G22" s="27">
        <v>25.1</v>
      </c>
      <c r="H22" s="24">
        <v>20.58</v>
      </c>
      <c r="I22" s="3" t="s">
        <v>327</v>
      </c>
    </row>
    <row r="23" spans="4:10" x14ac:dyDescent="0.2">
      <c r="D23" s="3" t="s">
        <v>58</v>
      </c>
      <c r="E23" s="24">
        <v>52.56</v>
      </c>
      <c r="F23" s="24">
        <v>39.869999999999997</v>
      </c>
      <c r="G23" s="27">
        <v>25.7</v>
      </c>
      <c r="H23" s="24">
        <v>20.77</v>
      </c>
      <c r="I23" s="3" t="s">
        <v>328</v>
      </c>
    </row>
    <row r="24" spans="4:10" x14ac:dyDescent="0.2">
      <c r="D24" s="3" t="s">
        <v>59</v>
      </c>
      <c r="E24" s="24">
        <v>52.74</v>
      </c>
      <c r="F24" s="24">
        <v>41.11</v>
      </c>
      <c r="G24" s="27">
        <v>25.7</v>
      </c>
      <c r="H24" s="24">
        <v>20.8</v>
      </c>
      <c r="I24" s="3" t="s">
        <v>329</v>
      </c>
    </row>
    <row r="25" spans="4:10" x14ac:dyDescent="0.2">
      <c r="D25" s="3" t="s">
        <v>60</v>
      </c>
      <c r="E25" s="24">
        <v>52.94</v>
      </c>
      <c r="F25" s="24">
        <v>39.979999999999997</v>
      </c>
      <c r="G25" s="27">
        <v>24.6</v>
      </c>
      <c r="H25" s="24">
        <v>20.399999999999999</v>
      </c>
      <c r="I25" s="3" t="s">
        <v>330</v>
      </c>
    </row>
    <row r="26" spans="4:10" x14ac:dyDescent="0.2">
      <c r="D26" s="3" t="s">
        <v>61</v>
      </c>
      <c r="E26" s="24">
        <v>52.26</v>
      </c>
      <c r="F26" s="24">
        <v>39.93</v>
      </c>
      <c r="G26" s="27">
        <v>25.1</v>
      </c>
      <c r="H26" s="24">
        <v>20.43</v>
      </c>
      <c r="I26" s="3" t="s">
        <v>331</v>
      </c>
    </row>
    <row r="27" spans="4:10" x14ac:dyDescent="0.2">
      <c r="D27" s="3" t="s">
        <v>62</v>
      </c>
      <c r="E27" s="24">
        <v>53.09</v>
      </c>
      <c r="F27" s="24">
        <v>41.2</v>
      </c>
      <c r="G27" s="27">
        <v>25.8</v>
      </c>
      <c r="H27" s="24">
        <v>20.65</v>
      </c>
      <c r="I27" s="3" t="s">
        <v>432</v>
      </c>
      <c r="J27" t="s">
        <v>571</v>
      </c>
    </row>
    <row r="28" spans="4:10" x14ac:dyDescent="0.2">
      <c r="D28" s="3" t="s">
        <v>63</v>
      </c>
      <c r="E28" s="24">
        <v>53.88</v>
      </c>
      <c r="F28" s="24">
        <v>41.79</v>
      </c>
      <c r="G28" s="27">
        <v>25.2</v>
      </c>
      <c r="H28" s="24">
        <v>20.29</v>
      </c>
      <c r="I28" s="3" t="s">
        <v>335</v>
      </c>
      <c r="J28" t="s">
        <v>572</v>
      </c>
    </row>
    <row r="29" spans="4:10" x14ac:dyDescent="0.2">
      <c r="D29" s="3" t="s">
        <v>64</v>
      </c>
      <c r="E29" s="24">
        <v>51.87</v>
      </c>
      <c r="F29" s="24">
        <v>40.36</v>
      </c>
      <c r="G29" s="27">
        <v>24.4</v>
      </c>
      <c r="H29" s="24">
        <v>20.74</v>
      </c>
      <c r="I29" s="3" t="s">
        <v>336</v>
      </c>
    </row>
    <row r="30" spans="4:10" x14ac:dyDescent="0.2">
      <c r="D30" s="3" t="s">
        <v>65</v>
      </c>
      <c r="E30" s="24">
        <v>52.32</v>
      </c>
      <c r="F30" s="24">
        <v>42.28</v>
      </c>
      <c r="G30" s="27">
        <v>24.5</v>
      </c>
      <c r="H30" s="24">
        <v>19.87</v>
      </c>
      <c r="I30" s="3" t="s">
        <v>337</v>
      </c>
      <c r="J30" t="s">
        <v>649</v>
      </c>
    </row>
    <row r="31" spans="4:10" x14ac:dyDescent="0.2">
      <c r="D31" s="3" t="s">
        <v>66</v>
      </c>
      <c r="E31" s="24">
        <v>52.48</v>
      </c>
      <c r="F31" s="24">
        <v>39.92</v>
      </c>
      <c r="G31" s="27">
        <v>24</v>
      </c>
      <c r="H31" s="24">
        <v>19.96</v>
      </c>
      <c r="I31" s="3" t="s">
        <v>338</v>
      </c>
    </row>
    <row r="32" spans="4:10" x14ac:dyDescent="0.2">
      <c r="D32" s="3" t="s">
        <v>67</v>
      </c>
      <c r="E32" s="24">
        <v>52.37</v>
      </c>
      <c r="F32" s="24">
        <v>40.46</v>
      </c>
      <c r="G32" s="27">
        <v>24.1</v>
      </c>
      <c r="H32" s="24">
        <v>20.350000000000001</v>
      </c>
      <c r="I32" s="3" t="s">
        <v>339</v>
      </c>
    </row>
    <row r="33" spans="4:9" x14ac:dyDescent="0.2">
      <c r="D33" s="3" t="s">
        <v>68</v>
      </c>
      <c r="E33" s="24">
        <v>51.76</v>
      </c>
      <c r="F33" s="24">
        <v>40.72</v>
      </c>
      <c r="G33" s="27">
        <v>25.2</v>
      </c>
      <c r="H33" s="24">
        <v>21.18</v>
      </c>
      <c r="I33" s="3" t="s">
        <v>340</v>
      </c>
    </row>
    <row r="34" spans="4:9" x14ac:dyDescent="0.2">
      <c r="D34" s="3" t="s">
        <v>69</v>
      </c>
      <c r="E34" s="24"/>
      <c r="F34" s="24"/>
      <c r="G34" s="27"/>
      <c r="H34" s="24"/>
      <c r="I34" s="3"/>
    </row>
    <row r="35" spans="4:9" x14ac:dyDescent="0.2">
      <c r="D35" s="3" t="s">
        <v>70</v>
      </c>
      <c r="E35" s="24"/>
      <c r="F35" s="24"/>
      <c r="G35" s="27"/>
      <c r="H35" s="24"/>
      <c r="I35" s="3"/>
    </row>
    <row r="36" spans="4:9" x14ac:dyDescent="0.2">
      <c r="D36" s="3" t="s">
        <v>71</v>
      </c>
      <c r="E36" s="24"/>
      <c r="F36" s="24"/>
      <c r="G36" s="27"/>
      <c r="H36" s="24"/>
      <c r="I36" s="3"/>
    </row>
    <row r="37" spans="4:9" x14ac:dyDescent="0.2">
      <c r="D37" s="3" t="s">
        <v>72</v>
      </c>
      <c r="E37" s="24"/>
      <c r="F37" s="24"/>
      <c r="G37" s="27"/>
      <c r="H37" s="24"/>
      <c r="I37" s="3"/>
    </row>
    <row r="38" spans="4:9" x14ac:dyDescent="0.2">
      <c r="D38" s="3" t="s">
        <v>73</v>
      </c>
      <c r="E38" s="24"/>
      <c r="F38" s="24"/>
      <c r="G38" s="27"/>
      <c r="H38" s="24"/>
      <c r="I38" s="3"/>
    </row>
    <row r="39" spans="4:9" x14ac:dyDescent="0.2">
      <c r="D39" s="3" t="s">
        <v>74</v>
      </c>
      <c r="E39" s="24"/>
      <c r="F39" s="24"/>
      <c r="G39" s="27"/>
      <c r="H39" s="24"/>
      <c r="I39" s="3"/>
    </row>
    <row r="40" spans="4:9" x14ac:dyDescent="0.2">
      <c r="D40" s="3" t="s">
        <v>75</v>
      </c>
      <c r="E40" s="24"/>
      <c r="F40" s="24"/>
      <c r="G40" s="27"/>
      <c r="H40" s="24"/>
      <c r="I40" s="3"/>
    </row>
    <row r="41" spans="4:9" x14ac:dyDescent="0.2">
      <c r="D41" s="3" t="s">
        <v>76</v>
      </c>
      <c r="E41" s="24"/>
      <c r="F41" s="24"/>
      <c r="G41" s="27"/>
      <c r="H41" s="24"/>
      <c r="I41" s="3"/>
    </row>
    <row r="42" spans="4:9" x14ac:dyDescent="0.2">
      <c r="D42" s="3" t="s">
        <v>77</v>
      </c>
      <c r="E42" s="24"/>
      <c r="F42" s="24"/>
      <c r="G42" s="27"/>
      <c r="H42" s="24"/>
      <c r="I42" s="3"/>
    </row>
    <row r="43" spans="4:9" x14ac:dyDescent="0.2">
      <c r="D43" s="3" t="s">
        <v>78</v>
      </c>
      <c r="E43" s="24"/>
      <c r="F43" s="24"/>
      <c r="G43" s="27"/>
      <c r="H43" s="24"/>
      <c r="I43" s="3"/>
    </row>
    <row r="44" spans="4:9" x14ac:dyDescent="0.2">
      <c r="D44" s="3" t="s">
        <v>79</v>
      </c>
      <c r="E44" s="24"/>
      <c r="F44" s="24"/>
      <c r="G44" s="27"/>
      <c r="H44" s="24"/>
      <c r="I44" s="3"/>
    </row>
    <row r="45" spans="4:9" x14ac:dyDescent="0.2">
      <c r="D45" s="3" t="s">
        <v>80</v>
      </c>
      <c r="E45" s="24"/>
      <c r="F45" s="24"/>
      <c r="G45" s="27"/>
      <c r="H45" s="24"/>
      <c r="I45" s="3"/>
    </row>
    <row r="46" spans="4:9" x14ac:dyDescent="0.2">
      <c r="D46" s="3" t="s">
        <v>81</v>
      </c>
      <c r="E46" s="24"/>
      <c r="F46" s="24"/>
      <c r="G46" s="27"/>
      <c r="H46" s="24"/>
      <c r="I46" s="3"/>
    </row>
    <row r="47" spans="4:9" x14ac:dyDescent="0.2">
      <c r="D47" s="3" t="s">
        <v>82</v>
      </c>
      <c r="E47" s="24"/>
      <c r="F47" s="24"/>
      <c r="G47" s="27"/>
      <c r="H47" s="24"/>
      <c r="I47" s="3"/>
    </row>
    <row r="48" spans="4:9" x14ac:dyDescent="0.2">
      <c r="D48" s="3" t="s">
        <v>83</v>
      </c>
      <c r="E48" s="24"/>
      <c r="F48" s="24"/>
      <c r="G48" s="27"/>
      <c r="H48" s="24"/>
      <c r="I48" s="3"/>
    </row>
    <row r="49" spans="4:9" x14ac:dyDescent="0.2">
      <c r="D49" s="3" t="s">
        <v>84</v>
      </c>
      <c r="E49" s="24"/>
      <c r="F49" s="24"/>
      <c r="G49" s="27"/>
      <c r="H49" s="24"/>
      <c r="I49" s="3"/>
    </row>
    <row r="50" spans="4:9" x14ac:dyDescent="0.2">
      <c r="D50" s="3" t="s">
        <v>85</v>
      </c>
      <c r="E50" s="24"/>
      <c r="F50" s="24"/>
      <c r="G50" s="27"/>
      <c r="H50" s="24"/>
      <c r="I50" s="3"/>
    </row>
    <row r="51" spans="4:9" x14ac:dyDescent="0.2">
      <c r="D51" s="3" t="s">
        <v>86</v>
      </c>
      <c r="E51" s="24"/>
      <c r="F51" s="24"/>
      <c r="G51" s="27"/>
      <c r="H51" s="24"/>
      <c r="I51" s="3"/>
    </row>
    <row r="52" spans="4:9" x14ac:dyDescent="0.2">
      <c r="D52" s="3" t="s">
        <v>87</v>
      </c>
      <c r="E52" s="24"/>
      <c r="F52" s="24"/>
      <c r="G52" s="27"/>
      <c r="H52" s="24"/>
      <c r="I52" s="3"/>
    </row>
    <row r="53" spans="4:9" x14ac:dyDescent="0.2">
      <c r="D53" s="3" t="s">
        <v>88</v>
      </c>
      <c r="E53" s="24"/>
      <c r="F53" s="24"/>
      <c r="G53" s="27"/>
      <c r="H53" s="24"/>
      <c r="I53" s="3"/>
    </row>
    <row r="54" spans="4:9" x14ac:dyDescent="0.2">
      <c r="D54" s="3" t="s">
        <v>89</v>
      </c>
      <c r="E54" s="24"/>
      <c r="F54" s="24"/>
      <c r="G54" s="27"/>
      <c r="H54" s="24"/>
      <c r="I54" s="3"/>
    </row>
    <row r="55" spans="4:9" x14ac:dyDescent="0.2">
      <c r="D55" s="3" t="s">
        <v>90</v>
      </c>
      <c r="E55" s="24"/>
      <c r="F55" s="24"/>
      <c r="G55" s="27"/>
      <c r="H55" s="24"/>
      <c r="I55" s="3"/>
    </row>
    <row r="56" spans="4:9" x14ac:dyDescent="0.2">
      <c r="D56" s="3" t="s">
        <v>91</v>
      </c>
      <c r="E56" s="24"/>
      <c r="F56" s="24"/>
      <c r="G56" s="27"/>
      <c r="H56" s="24"/>
      <c r="I56" s="3"/>
    </row>
    <row r="57" spans="4:9" x14ac:dyDescent="0.2">
      <c r="D57" s="3" t="s">
        <v>92</v>
      </c>
      <c r="E57" s="24"/>
      <c r="F57" s="24"/>
      <c r="G57" s="27"/>
      <c r="H57" s="24"/>
      <c r="I57" s="3"/>
    </row>
    <row r="58" spans="4:9" x14ac:dyDescent="0.2">
      <c r="D58" s="3" t="s">
        <v>93</v>
      </c>
      <c r="E58" s="24"/>
      <c r="F58" s="24"/>
      <c r="G58" s="27"/>
      <c r="H58" s="24"/>
      <c r="I58" s="3"/>
    </row>
    <row r="59" spans="4:9" x14ac:dyDescent="0.2">
      <c r="D59" s="3" t="s">
        <v>94</v>
      </c>
      <c r="E59" s="24"/>
      <c r="F59" s="24"/>
      <c r="G59" s="27"/>
      <c r="H59" s="24"/>
      <c r="I59" s="3"/>
    </row>
    <row r="60" spans="4:9" x14ac:dyDescent="0.2">
      <c r="D60" s="3" t="s">
        <v>95</v>
      </c>
      <c r="E60" s="24"/>
      <c r="F60" s="24"/>
      <c r="G60" s="27"/>
      <c r="H60" s="24"/>
      <c r="I60" s="3"/>
    </row>
    <row r="61" spans="4:9" x14ac:dyDescent="0.2">
      <c r="D61" s="3" t="s">
        <v>96</v>
      </c>
      <c r="E61" s="24"/>
      <c r="F61" s="24"/>
      <c r="G61" s="27"/>
      <c r="H61" s="24"/>
      <c r="I61" s="3"/>
    </row>
    <row r="62" spans="4:9" x14ac:dyDescent="0.2">
      <c r="D62" s="3" t="s">
        <v>97</v>
      </c>
      <c r="E62" s="24"/>
      <c r="F62" s="24"/>
      <c r="G62" s="27"/>
      <c r="H62" s="24"/>
      <c r="I62" s="3"/>
    </row>
    <row r="63" spans="4:9" x14ac:dyDescent="0.2">
      <c r="D63" s="3" t="s">
        <v>98</v>
      </c>
      <c r="E63" s="24"/>
      <c r="F63" s="24"/>
      <c r="G63" s="27"/>
      <c r="H63" s="24"/>
      <c r="I63" s="3"/>
    </row>
    <row r="64" spans="4:9" x14ac:dyDescent="0.2">
      <c r="D64" s="3" t="s">
        <v>99</v>
      </c>
      <c r="E64" s="24"/>
      <c r="F64" s="24"/>
      <c r="G64" s="27"/>
      <c r="H64" s="24"/>
      <c r="I64" s="3"/>
    </row>
    <row r="65" spans="4:9" x14ac:dyDescent="0.2">
      <c r="D65" s="3" t="s">
        <v>100</v>
      </c>
      <c r="E65" s="24"/>
      <c r="F65" s="24"/>
      <c r="G65" s="27"/>
      <c r="H65" s="24"/>
      <c r="I65" s="3"/>
    </row>
    <row r="66" spans="4:9" x14ac:dyDescent="0.2">
      <c r="D66" s="3" t="s">
        <v>101</v>
      </c>
      <c r="E66" s="24"/>
      <c r="F66" s="24"/>
      <c r="G66" s="27"/>
      <c r="H66" s="24"/>
      <c r="I66" s="3"/>
    </row>
    <row r="67" spans="4:9" x14ac:dyDescent="0.2">
      <c r="D67" s="3" t="s">
        <v>102</v>
      </c>
      <c r="E67" s="24"/>
      <c r="F67" s="24"/>
      <c r="G67" s="27"/>
      <c r="H67" s="24"/>
      <c r="I67" s="3"/>
    </row>
    <row r="68" spans="4:9" x14ac:dyDescent="0.2">
      <c r="D68" s="3" t="s">
        <v>103</v>
      </c>
      <c r="E68" s="24"/>
      <c r="F68" s="24"/>
      <c r="G68" s="27"/>
      <c r="H68" s="24"/>
      <c r="I68" s="3"/>
    </row>
    <row r="69" spans="4:9" x14ac:dyDescent="0.2">
      <c r="D69" s="3" t="s">
        <v>104</v>
      </c>
      <c r="E69" s="24"/>
      <c r="F69" s="24"/>
      <c r="G69" s="27"/>
      <c r="H69" s="24"/>
      <c r="I69" s="3"/>
    </row>
    <row r="70" spans="4:9" x14ac:dyDescent="0.2">
      <c r="D70" s="3" t="s">
        <v>105</v>
      </c>
      <c r="E70" s="24"/>
      <c r="F70" s="24"/>
      <c r="G70" s="27"/>
      <c r="H70" s="24"/>
      <c r="I70" s="3"/>
    </row>
    <row r="71" spans="4:9" x14ac:dyDescent="0.2">
      <c r="D71" s="3" t="s">
        <v>106</v>
      </c>
      <c r="E71" s="24"/>
      <c r="F71" s="24"/>
      <c r="G71" s="27"/>
      <c r="H71" s="24"/>
      <c r="I71" s="3"/>
    </row>
    <row r="72" spans="4:9" x14ac:dyDescent="0.2">
      <c r="D72" s="3" t="s">
        <v>107</v>
      </c>
      <c r="E72" s="24"/>
      <c r="F72" s="24"/>
      <c r="G72" s="27"/>
      <c r="H72" s="24"/>
      <c r="I72" s="3"/>
    </row>
    <row r="73" spans="4:9" x14ac:dyDescent="0.2">
      <c r="D73" s="3" t="s">
        <v>108</v>
      </c>
      <c r="E73" s="24"/>
      <c r="F73" s="24"/>
      <c r="G73" s="27"/>
      <c r="H73" s="24"/>
      <c r="I73" s="3"/>
    </row>
    <row r="74" spans="4:9" x14ac:dyDescent="0.2">
      <c r="D74" s="3" t="s">
        <v>109</v>
      </c>
      <c r="E74" s="24"/>
      <c r="F74" s="24"/>
      <c r="G74" s="27"/>
      <c r="H74" s="24"/>
      <c r="I74" s="3"/>
    </row>
    <row r="75" spans="4:9" x14ac:dyDescent="0.2">
      <c r="D75" s="3" t="s">
        <v>110</v>
      </c>
      <c r="E75" s="24"/>
      <c r="F75" s="24"/>
      <c r="G75" s="27"/>
      <c r="H75" s="24"/>
      <c r="I75" s="3"/>
    </row>
    <row r="76" spans="4:9" x14ac:dyDescent="0.2">
      <c r="D76" s="3" t="s">
        <v>111</v>
      </c>
      <c r="E76" s="24"/>
      <c r="F76" s="24"/>
      <c r="G76" s="27"/>
      <c r="H76" s="24"/>
      <c r="I76" s="3"/>
    </row>
    <row r="77" spans="4:9" x14ac:dyDescent="0.2">
      <c r="D77" s="3" t="s">
        <v>112</v>
      </c>
      <c r="E77" s="24"/>
      <c r="F77" s="24"/>
      <c r="G77" s="27"/>
      <c r="H77" s="24"/>
      <c r="I77" s="3"/>
    </row>
    <row r="78" spans="4:9" x14ac:dyDescent="0.2">
      <c r="D78" s="3" t="s">
        <v>113</v>
      </c>
      <c r="E78" s="24"/>
      <c r="F78" s="24"/>
      <c r="G78" s="27"/>
      <c r="H78" s="24"/>
      <c r="I78" s="3"/>
    </row>
    <row r="79" spans="4:9" x14ac:dyDescent="0.2">
      <c r="D79" s="3" t="s">
        <v>114</v>
      </c>
      <c r="E79" s="24"/>
      <c r="F79" s="24"/>
      <c r="G79" s="27"/>
      <c r="H79" s="24"/>
      <c r="I79" s="3"/>
    </row>
    <row r="80" spans="4:9" x14ac:dyDescent="0.2">
      <c r="D80" s="3" t="s">
        <v>115</v>
      </c>
      <c r="E80" s="24"/>
      <c r="F80" s="24"/>
      <c r="G80" s="27"/>
      <c r="H80" s="24"/>
      <c r="I80" s="3"/>
    </row>
    <row r="81" spans="4:9" x14ac:dyDescent="0.2">
      <c r="D81" s="3" t="s">
        <v>116</v>
      </c>
      <c r="E81" s="24"/>
      <c r="F81" s="24"/>
      <c r="G81" s="27"/>
      <c r="H81" s="24"/>
      <c r="I81" s="3"/>
    </row>
    <row r="82" spans="4:9" x14ac:dyDescent="0.2">
      <c r="D82" s="3" t="s">
        <v>117</v>
      </c>
      <c r="E82" s="24"/>
      <c r="F82" s="24"/>
      <c r="G82" s="27"/>
      <c r="H82" s="24"/>
      <c r="I82" s="3"/>
    </row>
    <row r="83" spans="4:9" x14ac:dyDescent="0.2">
      <c r="D83" s="3" t="s">
        <v>118</v>
      </c>
      <c r="E83" s="24"/>
      <c r="F83" s="24"/>
      <c r="G83" s="27"/>
      <c r="H83" s="24"/>
      <c r="I83" s="3"/>
    </row>
    <row r="84" spans="4:9" x14ac:dyDescent="0.2">
      <c r="D84" s="3" t="s">
        <v>119</v>
      </c>
      <c r="E84" s="24"/>
      <c r="F84" s="24"/>
      <c r="G84" s="27"/>
      <c r="H84" s="24"/>
      <c r="I84" s="3"/>
    </row>
    <row r="85" spans="4:9" x14ac:dyDescent="0.2">
      <c r="D85" s="3" t="s">
        <v>120</v>
      </c>
      <c r="E85" s="24"/>
      <c r="F85" s="24"/>
      <c r="G85" s="27"/>
      <c r="H85" s="24"/>
      <c r="I85" s="3"/>
    </row>
    <row r="86" spans="4:9" x14ac:dyDescent="0.2">
      <c r="D86" s="3" t="s">
        <v>121</v>
      </c>
      <c r="E86" s="24"/>
      <c r="F86" s="24"/>
      <c r="G86" s="27"/>
      <c r="H86" s="24"/>
      <c r="I86" s="3"/>
    </row>
    <row r="87" spans="4:9" x14ac:dyDescent="0.2">
      <c r="D87" s="3" t="s">
        <v>122</v>
      </c>
      <c r="E87" s="24"/>
      <c r="F87" s="24"/>
      <c r="G87" s="27"/>
      <c r="H87" s="24"/>
      <c r="I87" s="3"/>
    </row>
    <row r="88" spans="4:9" x14ac:dyDescent="0.2">
      <c r="D88" s="3" t="s">
        <v>123</v>
      </c>
      <c r="E88" s="24"/>
      <c r="F88" s="24"/>
      <c r="G88" s="27"/>
      <c r="H88" s="24"/>
      <c r="I88" s="3"/>
    </row>
    <row r="89" spans="4:9" x14ac:dyDescent="0.2">
      <c r="D89" s="3" t="s">
        <v>124</v>
      </c>
      <c r="E89" s="24"/>
      <c r="F89" s="24"/>
      <c r="G89" s="27"/>
      <c r="H89" s="24"/>
      <c r="I89" s="3"/>
    </row>
    <row r="90" spans="4:9" x14ac:dyDescent="0.2">
      <c r="D90" s="3" t="s">
        <v>125</v>
      </c>
      <c r="E90" s="24"/>
      <c r="F90" s="24"/>
      <c r="G90" s="27"/>
      <c r="H90" s="24"/>
      <c r="I90" s="3"/>
    </row>
    <row r="91" spans="4:9" x14ac:dyDescent="0.2">
      <c r="D91" s="3" t="s">
        <v>126</v>
      </c>
      <c r="E91" s="24"/>
      <c r="F91" s="24"/>
      <c r="G91" s="27"/>
      <c r="H91" s="24"/>
      <c r="I91" s="3"/>
    </row>
    <row r="92" spans="4:9" x14ac:dyDescent="0.2">
      <c r="D92" s="3" t="s">
        <v>127</v>
      </c>
      <c r="E92" s="24"/>
      <c r="F92" s="24"/>
      <c r="G92" s="27"/>
      <c r="H92" s="24"/>
      <c r="I92" s="3"/>
    </row>
    <row r="93" spans="4:9" x14ac:dyDescent="0.2">
      <c r="D93" s="3" t="s">
        <v>128</v>
      </c>
      <c r="E93" s="24"/>
      <c r="F93" s="24"/>
      <c r="G93" s="27"/>
      <c r="H93" s="24"/>
      <c r="I93" s="3"/>
    </row>
    <row r="94" spans="4:9" x14ac:dyDescent="0.2">
      <c r="D94" s="3" t="s">
        <v>129</v>
      </c>
      <c r="E94" s="24"/>
      <c r="F94" s="24"/>
      <c r="G94" s="27"/>
      <c r="H94" s="24"/>
      <c r="I94" s="3"/>
    </row>
    <row r="95" spans="4:9" x14ac:dyDescent="0.2">
      <c r="D95" s="3" t="s">
        <v>130</v>
      </c>
      <c r="E95" s="24"/>
      <c r="F95" s="24"/>
      <c r="G95" s="27"/>
      <c r="H95" s="24"/>
      <c r="I95" s="3"/>
    </row>
    <row r="96" spans="4:9" x14ac:dyDescent="0.2">
      <c r="D96" s="3" t="s">
        <v>131</v>
      </c>
      <c r="E96" s="24"/>
      <c r="F96" s="24"/>
      <c r="G96" s="27"/>
      <c r="H96" s="24"/>
      <c r="I96" s="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7"/>
  <sheetViews>
    <sheetView workbookViewId="0">
      <selection activeCell="B4" sqref="B4"/>
    </sheetView>
  </sheetViews>
  <sheetFormatPr baseColWidth="10" defaultColWidth="8.83203125" defaultRowHeight="16" x14ac:dyDescent="0.2"/>
  <cols>
    <col min="1" max="1" width="15.83203125" bestFit="1" customWidth="1"/>
    <col min="2" max="2" width="10.5" bestFit="1" customWidth="1"/>
    <col min="11" max="11" width="13.1640625" bestFit="1" customWidth="1"/>
  </cols>
  <sheetData>
    <row r="1" spans="1:12" x14ac:dyDescent="0.2">
      <c r="A1" s="99" t="s">
        <v>0</v>
      </c>
      <c r="B1" s="2">
        <v>16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  <c r="L1" s="2"/>
    </row>
    <row r="2" spans="1:12" x14ac:dyDescent="0.2">
      <c r="A2" s="99" t="s">
        <v>2</v>
      </c>
      <c r="B2" s="17" t="s">
        <v>152</v>
      </c>
      <c r="C2" s="2"/>
      <c r="D2" s="3" t="s">
        <v>37</v>
      </c>
      <c r="E2" s="3">
        <v>47.48</v>
      </c>
      <c r="F2" s="3">
        <v>37.58</v>
      </c>
      <c r="G2" s="3">
        <v>23.2</v>
      </c>
      <c r="H2" s="3">
        <v>19.54</v>
      </c>
      <c r="I2" s="6" t="s">
        <v>225</v>
      </c>
      <c r="J2" t="s">
        <v>571</v>
      </c>
      <c r="K2" s="2" t="s">
        <v>1017</v>
      </c>
      <c r="L2" s="2"/>
    </row>
    <row r="3" spans="1:12" x14ac:dyDescent="0.2">
      <c r="A3" s="99" t="s">
        <v>3</v>
      </c>
      <c r="B3" s="2">
        <v>8</v>
      </c>
      <c r="C3" s="2"/>
      <c r="D3" s="3" t="s">
        <v>38</v>
      </c>
      <c r="E3" s="3">
        <v>48.42</v>
      </c>
      <c r="F3" s="3">
        <v>39.479999999999997</v>
      </c>
      <c r="G3" s="3">
        <v>23.2</v>
      </c>
      <c r="H3" s="3">
        <v>20.71</v>
      </c>
      <c r="I3" s="6" t="s">
        <v>226</v>
      </c>
    </row>
    <row r="4" spans="1:12" x14ac:dyDescent="0.2">
      <c r="A4" s="99" t="s">
        <v>825</v>
      </c>
      <c r="B4" s="51">
        <v>44267</v>
      </c>
      <c r="C4" s="2"/>
      <c r="D4" s="3" t="s">
        <v>39</v>
      </c>
      <c r="E4" s="3">
        <v>46.51</v>
      </c>
      <c r="F4" s="3">
        <v>39.369999999999997</v>
      </c>
      <c r="G4" s="27">
        <v>22</v>
      </c>
      <c r="H4" s="3">
        <v>18.809999999999999</v>
      </c>
      <c r="I4" s="6" t="s">
        <v>227</v>
      </c>
      <c r="K4" s="44" t="s">
        <v>682</v>
      </c>
      <c r="L4" s="44"/>
    </row>
    <row r="5" spans="1:12" x14ac:dyDescent="0.2">
      <c r="A5" s="2"/>
      <c r="B5" s="2"/>
      <c r="C5" s="2"/>
      <c r="D5" s="3" t="s">
        <v>40</v>
      </c>
      <c r="E5" s="3">
        <v>46.91</v>
      </c>
      <c r="F5" s="3">
        <v>37.42</v>
      </c>
      <c r="G5" s="3">
        <v>22.3</v>
      </c>
      <c r="H5" s="3">
        <v>20.71</v>
      </c>
      <c r="I5" s="6" t="s">
        <v>228</v>
      </c>
      <c r="K5" s="44" t="s">
        <v>681</v>
      </c>
      <c r="L5" s="44"/>
    </row>
    <row r="6" spans="1:12" x14ac:dyDescent="0.2">
      <c r="A6" s="2" t="s">
        <v>25</v>
      </c>
      <c r="B6" s="34" t="s">
        <v>212</v>
      </c>
      <c r="C6" s="2"/>
      <c r="D6" s="3" t="s">
        <v>41</v>
      </c>
      <c r="E6" s="3">
        <v>48.79</v>
      </c>
      <c r="F6" s="24">
        <v>39.1</v>
      </c>
      <c r="G6" s="3">
        <v>22.8</v>
      </c>
      <c r="H6" s="24">
        <v>19.3</v>
      </c>
      <c r="I6" s="6" t="s">
        <v>229</v>
      </c>
      <c r="K6" s="44"/>
      <c r="L6" s="44"/>
    </row>
    <row r="7" spans="1:12" x14ac:dyDescent="0.2">
      <c r="A7" s="2" t="s">
        <v>26</v>
      </c>
      <c r="B7" s="34">
        <v>48</v>
      </c>
      <c r="C7" s="2"/>
      <c r="D7" s="3" t="s">
        <v>42</v>
      </c>
      <c r="E7" s="24">
        <v>44.6</v>
      </c>
      <c r="F7" s="3">
        <v>36.79</v>
      </c>
      <c r="G7" s="3">
        <v>21.1</v>
      </c>
      <c r="H7" s="24">
        <v>20.6</v>
      </c>
      <c r="I7" s="6" t="s">
        <v>230</v>
      </c>
      <c r="K7" s="2" t="s">
        <v>683</v>
      </c>
      <c r="L7" s="2"/>
    </row>
    <row r="8" spans="1:12" x14ac:dyDescent="0.2">
      <c r="A8" s="2" t="s">
        <v>27</v>
      </c>
      <c r="B8" s="34">
        <v>17</v>
      </c>
      <c r="C8" s="2"/>
      <c r="D8" s="3" t="s">
        <v>43</v>
      </c>
      <c r="E8" s="3">
        <v>45.48</v>
      </c>
      <c r="F8" s="3">
        <v>36.33</v>
      </c>
      <c r="G8" s="3">
        <v>21.1</v>
      </c>
      <c r="H8" s="3">
        <v>18.809999999999999</v>
      </c>
      <c r="I8" s="6" t="s">
        <v>231</v>
      </c>
      <c r="K8" s="2"/>
    </row>
    <row r="9" spans="1:12" x14ac:dyDescent="0.2">
      <c r="A9" s="2" t="s">
        <v>28</v>
      </c>
      <c r="B9" s="34">
        <v>21</v>
      </c>
      <c r="C9" s="2"/>
      <c r="D9" s="3" t="s">
        <v>44</v>
      </c>
      <c r="E9" s="24">
        <v>47.8</v>
      </c>
      <c r="F9" s="3">
        <v>38.26</v>
      </c>
      <c r="G9" s="3">
        <v>21.3</v>
      </c>
      <c r="H9" s="3">
        <v>19.559999999999999</v>
      </c>
      <c r="I9" s="6" t="s">
        <v>232</v>
      </c>
      <c r="K9" s="69" t="s">
        <v>1018</v>
      </c>
    </row>
    <row r="10" spans="1:12" x14ac:dyDescent="0.2">
      <c r="A10" s="2" t="s">
        <v>29</v>
      </c>
      <c r="B10" s="34">
        <v>86</v>
      </c>
      <c r="C10" s="2"/>
      <c r="D10" s="3" t="s">
        <v>45</v>
      </c>
      <c r="E10" s="3">
        <v>46.18</v>
      </c>
      <c r="F10" s="3">
        <v>38.08</v>
      </c>
      <c r="G10" s="3">
        <v>20.9</v>
      </c>
      <c r="H10" s="3">
        <v>18.71</v>
      </c>
      <c r="I10" s="6" t="s">
        <v>233</v>
      </c>
      <c r="K10" s="69" t="s">
        <v>1019</v>
      </c>
    </row>
    <row r="11" spans="1:12" x14ac:dyDescent="0.2">
      <c r="C11" s="2"/>
      <c r="D11" s="3" t="s">
        <v>46</v>
      </c>
      <c r="E11" s="3">
        <v>48.75</v>
      </c>
      <c r="F11" s="3">
        <v>38.729999999999997</v>
      </c>
      <c r="G11" s="27">
        <v>22</v>
      </c>
      <c r="H11" s="3">
        <v>19.73</v>
      </c>
      <c r="I11" s="6" t="s">
        <v>234</v>
      </c>
      <c r="K11" s="69" t="s">
        <v>1020</v>
      </c>
    </row>
    <row r="12" spans="1:12" x14ac:dyDescent="0.2">
      <c r="D12" s="3" t="s">
        <v>47</v>
      </c>
      <c r="E12" s="3">
        <v>46.79</v>
      </c>
      <c r="F12" s="3">
        <v>36.25</v>
      </c>
      <c r="G12" s="3">
        <v>22.3</v>
      </c>
      <c r="H12" s="3">
        <v>17.95</v>
      </c>
      <c r="I12" s="6" t="s">
        <v>235</v>
      </c>
    </row>
    <row r="13" spans="1:12" x14ac:dyDescent="0.2">
      <c r="D13" s="3" t="s">
        <v>48</v>
      </c>
      <c r="E13" s="3">
        <v>46.98</v>
      </c>
      <c r="F13" s="3">
        <v>37.25</v>
      </c>
      <c r="G13" s="3">
        <v>21.6</v>
      </c>
      <c r="H13" s="3">
        <v>17.760000000000002</v>
      </c>
      <c r="I13" s="6" t="s">
        <v>236</v>
      </c>
    </row>
    <row r="14" spans="1:12" x14ac:dyDescent="0.2">
      <c r="D14" s="3" t="s">
        <v>49</v>
      </c>
      <c r="E14" s="3">
        <v>47.56</v>
      </c>
      <c r="F14" s="24">
        <v>35.200000000000003</v>
      </c>
      <c r="G14" s="3">
        <v>22.1</v>
      </c>
      <c r="H14" s="3">
        <v>17.84</v>
      </c>
      <c r="I14" s="6" t="s">
        <v>237</v>
      </c>
    </row>
    <row r="15" spans="1:12" x14ac:dyDescent="0.2">
      <c r="D15" s="3" t="s">
        <v>50</v>
      </c>
      <c r="E15" s="3">
        <v>48.18</v>
      </c>
      <c r="F15" s="3">
        <v>37.630000000000003</v>
      </c>
      <c r="G15" s="3">
        <v>21.9</v>
      </c>
      <c r="H15" s="3">
        <v>17.64</v>
      </c>
      <c r="I15" s="6" t="s">
        <v>238</v>
      </c>
    </row>
    <row r="16" spans="1:12" x14ac:dyDescent="0.2">
      <c r="D16" s="3" t="s">
        <v>51</v>
      </c>
      <c r="E16" s="3">
        <v>46.18</v>
      </c>
      <c r="F16" s="3">
        <v>37.450000000000003</v>
      </c>
      <c r="G16" s="3">
        <v>21.3</v>
      </c>
      <c r="H16" s="3">
        <v>17.760000000000002</v>
      </c>
      <c r="I16" s="6" t="s">
        <v>239</v>
      </c>
    </row>
    <row r="17" spans="4:9" x14ac:dyDescent="0.2">
      <c r="D17" s="3" t="s">
        <v>52</v>
      </c>
      <c r="E17" s="3">
        <v>48.54</v>
      </c>
      <c r="F17" s="3">
        <v>41.15</v>
      </c>
      <c r="G17" s="3">
        <v>23.3</v>
      </c>
      <c r="H17" s="3">
        <v>18.61</v>
      </c>
      <c r="I17" s="6" t="s">
        <v>240</v>
      </c>
    </row>
    <row r="18" spans="4:9" x14ac:dyDescent="0.2">
      <c r="D18" s="3" t="s">
        <v>53</v>
      </c>
      <c r="E18" s="3">
        <v>44.48</v>
      </c>
      <c r="F18" s="3">
        <v>35.15</v>
      </c>
      <c r="G18" s="3">
        <v>20.9</v>
      </c>
      <c r="H18" s="3">
        <v>18.59</v>
      </c>
      <c r="I18" s="6" t="s">
        <v>241</v>
      </c>
    </row>
    <row r="19" spans="4:9" x14ac:dyDescent="0.2">
      <c r="D19" s="3" t="s">
        <v>54</v>
      </c>
      <c r="E19" s="3">
        <v>47.77</v>
      </c>
      <c r="F19" s="24">
        <v>35.200000000000003</v>
      </c>
      <c r="G19" s="3">
        <v>21.1</v>
      </c>
      <c r="H19" s="3">
        <v>18.45</v>
      </c>
      <c r="I19" s="6" t="s">
        <v>242</v>
      </c>
    </row>
    <row r="20" spans="4:9" x14ac:dyDescent="0.2">
      <c r="D20" s="3" t="s">
        <v>55</v>
      </c>
      <c r="E20" s="3">
        <v>47.03</v>
      </c>
      <c r="F20" s="3">
        <v>38.950000000000003</v>
      </c>
      <c r="G20" s="3">
        <v>21.9</v>
      </c>
      <c r="H20" s="3">
        <v>18.63</v>
      </c>
      <c r="I20" s="6" t="s">
        <v>243</v>
      </c>
    </row>
    <row r="21" spans="4:9" x14ac:dyDescent="0.2">
      <c r="D21" s="3" t="s">
        <v>56</v>
      </c>
      <c r="E21" s="24">
        <v>46.4</v>
      </c>
      <c r="F21" s="3">
        <v>35.89</v>
      </c>
      <c r="G21" s="3">
        <v>21.9</v>
      </c>
      <c r="H21" s="3">
        <v>18.11</v>
      </c>
      <c r="I21" s="6" t="s">
        <v>244</v>
      </c>
    </row>
    <row r="22" spans="4:9" x14ac:dyDescent="0.2">
      <c r="D22" s="3" t="s">
        <v>57</v>
      </c>
      <c r="E22" s="3">
        <v>46.32</v>
      </c>
      <c r="F22" s="3">
        <v>37.520000000000003</v>
      </c>
      <c r="G22" s="3">
        <v>22.1</v>
      </c>
      <c r="H22" s="3">
        <v>18.989999999999998</v>
      </c>
      <c r="I22" s="6" t="s">
        <v>245</v>
      </c>
    </row>
    <row r="23" spans="4:9" x14ac:dyDescent="0.2">
      <c r="D23" s="3" t="s">
        <v>58</v>
      </c>
      <c r="E23" s="3">
        <v>48.23</v>
      </c>
      <c r="F23" s="3">
        <v>35.24</v>
      </c>
      <c r="G23" s="3">
        <v>22.3</v>
      </c>
      <c r="H23" s="3">
        <v>18.37</v>
      </c>
      <c r="I23" s="6" t="s">
        <v>246</v>
      </c>
    </row>
    <row r="24" spans="4:9" x14ac:dyDescent="0.2">
      <c r="D24" s="3" t="s">
        <v>59</v>
      </c>
      <c r="E24" s="3">
        <v>47.15</v>
      </c>
      <c r="F24" s="3">
        <v>37.909999999999997</v>
      </c>
      <c r="G24" s="3">
        <v>21.5</v>
      </c>
      <c r="H24" s="3">
        <v>18.09</v>
      </c>
      <c r="I24" s="6" t="s">
        <v>247</v>
      </c>
    </row>
    <row r="25" spans="4:9" x14ac:dyDescent="0.2">
      <c r="D25" s="3" t="s">
        <v>60</v>
      </c>
      <c r="E25" s="3">
        <v>46.55</v>
      </c>
      <c r="F25" s="3">
        <v>36.74</v>
      </c>
      <c r="G25" s="3">
        <v>22.2</v>
      </c>
      <c r="H25" s="24">
        <v>18.5</v>
      </c>
      <c r="I25" s="6" t="s">
        <v>248</v>
      </c>
    </row>
    <row r="26" spans="4:9" x14ac:dyDescent="0.2">
      <c r="D26" s="3" t="s">
        <v>61</v>
      </c>
      <c r="E26" s="3">
        <v>45.75</v>
      </c>
      <c r="F26" s="3">
        <v>37.93</v>
      </c>
      <c r="G26" s="3">
        <v>22.2</v>
      </c>
      <c r="H26" s="3">
        <v>18.850000000000001</v>
      </c>
      <c r="I26" s="6" t="s">
        <v>249</v>
      </c>
    </row>
    <row r="27" spans="4:9" x14ac:dyDescent="0.2">
      <c r="D27" s="3" t="s">
        <v>62</v>
      </c>
      <c r="E27" s="3">
        <v>45.77</v>
      </c>
      <c r="F27" s="3">
        <v>35.68</v>
      </c>
      <c r="G27" s="3">
        <v>22.3</v>
      </c>
      <c r="H27" s="3">
        <v>18.68</v>
      </c>
      <c r="I27" s="6" t="s">
        <v>250</v>
      </c>
    </row>
    <row r="28" spans="4:9" x14ac:dyDescent="0.2">
      <c r="D28" s="3" t="s">
        <v>63</v>
      </c>
      <c r="E28" s="3">
        <v>50.82</v>
      </c>
      <c r="F28" s="24">
        <v>38.700000000000003</v>
      </c>
      <c r="G28" s="3">
        <v>22.6</v>
      </c>
      <c r="H28" s="3">
        <v>18.96</v>
      </c>
      <c r="I28" s="6" t="s">
        <v>251</v>
      </c>
    </row>
    <row r="29" spans="4:9" x14ac:dyDescent="0.2">
      <c r="D29" s="3" t="s">
        <v>64</v>
      </c>
      <c r="E29" s="3">
        <v>47.19</v>
      </c>
      <c r="F29" s="3">
        <v>37.32</v>
      </c>
      <c r="G29" s="3">
        <v>21.7</v>
      </c>
      <c r="H29" s="3">
        <v>19.09</v>
      </c>
      <c r="I29" s="6" t="s">
        <v>252</v>
      </c>
    </row>
    <row r="30" spans="4:9" x14ac:dyDescent="0.2">
      <c r="D30" s="3" t="s">
        <v>65</v>
      </c>
      <c r="E30" s="3">
        <v>45.46</v>
      </c>
      <c r="F30" s="3">
        <v>37.53</v>
      </c>
      <c r="G30" s="3">
        <v>20.3</v>
      </c>
      <c r="H30" s="3">
        <v>18.41</v>
      </c>
      <c r="I30" s="6" t="s">
        <v>253</v>
      </c>
    </row>
    <row r="31" spans="4:9" x14ac:dyDescent="0.2">
      <c r="D31" s="3" t="s">
        <v>66</v>
      </c>
      <c r="E31" s="6">
        <v>47.74</v>
      </c>
      <c r="F31" s="6">
        <v>37.07</v>
      </c>
      <c r="G31" s="6">
        <v>21.6</v>
      </c>
      <c r="H31" s="6">
        <v>17.97</v>
      </c>
      <c r="I31" s="6" t="s">
        <v>254</v>
      </c>
    </row>
    <row r="32" spans="4:9" x14ac:dyDescent="0.2">
      <c r="D32" s="3" t="s">
        <v>67</v>
      </c>
      <c r="E32" s="6">
        <v>47.05</v>
      </c>
      <c r="F32" s="6">
        <v>36.520000000000003</v>
      </c>
      <c r="G32" s="6">
        <v>20.8</v>
      </c>
      <c r="H32" s="6">
        <v>18.829999999999998</v>
      </c>
      <c r="I32" s="6" t="s">
        <v>255</v>
      </c>
    </row>
    <row r="33" spans="4:10" x14ac:dyDescent="0.2">
      <c r="D33" s="3" t="s">
        <v>68</v>
      </c>
      <c r="E33" s="6">
        <v>46.16</v>
      </c>
      <c r="F33" s="6">
        <v>36.74</v>
      </c>
      <c r="G33" s="6">
        <v>21.6</v>
      </c>
      <c r="H33" s="6">
        <v>18.329999999999998</v>
      </c>
      <c r="I33" s="6" t="s">
        <v>256</v>
      </c>
    </row>
    <row r="34" spans="4:10" x14ac:dyDescent="0.2">
      <c r="D34" s="3" t="s">
        <v>69</v>
      </c>
      <c r="E34" s="6">
        <v>47.44</v>
      </c>
      <c r="F34" s="25">
        <v>36.200000000000003</v>
      </c>
      <c r="G34" s="6">
        <v>21.8</v>
      </c>
      <c r="H34" s="6">
        <v>19.21</v>
      </c>
      <c r="I34" s="6" t="s">
        <v>257</v>
      </c>
    </row>
    <row r="35" spans="4:10" x14ac:dyDescent="0.2">
      <c r="D35" s="3" t="s">
        <v>70</v>
      </c>
      <c r="E35" s="6">
        <v>47.48</v>
      </c>
      <c r="F35" s="6">
        <v>36.83</v>
      </c>
      <c r="G35" s="29">
        <v>22</v>
      </c>
      <c r="H35" s="6">
        <v>18.78</v>
      </c>
      <c r="I35" s="6" t="s">
        <v>258</v>
      </c>
    </row>
    <row r="36" spans="4:10" x14ac:dyDescent="0.2">
      <c r="D36" s="3" t="s">
        <v>71</v>
      </c>
      <c r="E36" s="6">
        <v>46.43</v>
      </c>
      <c r="F36" s="6">
        <v>34.72</v>
      </c>
      <c r="G36" s="6">
        <v>21.6</v>
      </c>
      <c r="H36" s="6">
        <v>19.170000000000002</v>
      </c>
      <c r="I36" s="6" t="s">
        <v>259</v>
      </c>
    </row>
    <row r="37" spans="4:10" x14ac:dyDescent="0.2">
      <c r="D37" s="3" t="s">
        <v>72</v>
      </c>
      <c r="E37" s="6">
        <v>46.37</v>
      </c>
      <c r="F37" s="6">
        <v>36.770000000000003</v>
      </c>
      <c r="G37" s="6">
        <v>20.3</v>
      </c>
      <c r="H37" s="6">
        <v>17.64</v>
      </c>
      <c r="I37" s="6" t="s">
        <v>260</v>
      </c>
    </row>
    <row r="38" spans="4:10" x14ac:dyDescent="0.2">
      <c r="D38" s="3" t="s">
        <v>73</v>
      </c>
      <c r="E38" s="6">
        <v>44.44</v>
      </c>
      <c r="F38" s="6">
        <v>33.47</v>
      </c>
      <c r="G38" s="6">
        <v>23.7</v>
      </c>
      <c r="H38" s="6">
        <v>20.03</v>
      </c>
      <c r="I38" s="6" t="s">
        <v>261</v>
      </c>
      <c r="J38" t="s">
        <v>572</v>
      </c>
    </row>
    <row r="39" spans="4:10" x14ac:dyDescent="0.2">
      <c r="D39" s="3" t="s">
        <v>74</v>
      </c>
      <c r="E39" s="6">
        <v>43.21</v>
      </c>
      <c r="F39" s="6">
        <v>33.71</v>
      </c>
      <c r="G39" s="6">
        <v>22.3</v>
      </c>
      <c r="H39" s="6">
        <v>20.190000000000001</v>
      </c>
      <c r="I39" s="6" t="s">
        <v>262</v>
      </c>
    </row>
    <row r="40" spans="4:10" x14ac:dyDescent="0.2">
      <c r="D40" s="3" t="s">
        <v>75</v>
      </c>
      <c r="E40" s="6">
        <v>44.47</v>
      </c>
      <c r="F40" s="6">
        <v>31.26</v>
      </c>
      <c r="G40" s="6">
        <v>21.6</v>
      </c>
      <c r="H40" s="6">
        <v>21.56</v>
      </c>
      <c r="I40" s="6" t="s">
        <v>263</v>
      </c>
    </row>
    <row r="41" spans="4:10" x14ac:dyDescent="0.2">
      <c r="D41" s="3" t="s">
        <v>76</v>
      </c>
      <c r="E41" s="6">
        <v>47.41</v>
      </c>
      <c r="F41" s="6">
        <v>37.83</v>
      </c>
      <c r="G41" s="6">
        <v>22.8</v>
      </c>
      <c r="H41" s="6">
        <v>19.97</v>
      </c>
      <c r="I41" s="6" t="s">
        <v>264</v>
      </c>
    </row>
    <row r="42" spans="4:10" x14ac:dyDescent="0.2">
      <c r="D42" s="3" t="s">
        <v>77</v>
      </c>
      <c r="E42" s="6">
        <v>48.69</v>
      </c>
      <c r="F42" s="6">
        <v>35.72</v>
      </c>
      <c r="G42" s="6">
        <v>22.3</v>
      </c>
      <c r="H42" s="6">
        <v>19.34</v>
      </c>
      <c r="I42" s="6" t="s">
        <v>266</v>
      </c>
    </row>
    <row r="43" spans="4:10" x14ac:dyDescent="0.2">
      <c r="D43" s="3" t="s">
        <v>78</v>
      </c>
      <c r="E43" s="6">
        <v>45.69</v>
      </c>
      <c r="F43" s="6">
        <v>33.32</v>
      </c>
      <c r="G43" s="6">
        <v>20.5</v>
      </c>
      <c r="H43" s="6">
        <v>18.66</v>
      </c>
      <c r="I43" s="6" t="s">
        <v>267</v>
      </c>
    </row>
    <row r="44" spans="4:10" x14ac:dyDescent="0.2">
      <c r="D44" s="3" t="s">
        <v>79</v>
      </c>
      <c r="E44" s="6">
        <v>48.52</v>
      </c>
      <c r="F44" s="6">
        <v>38.67</v>
      </c>
      <c r="G44" s="6">
        <v>22.1</v>
      </c>
      <c r="H44" s="6">
        <v>18.920000000000002</v>
      </c>
      <c r="I44" s="6" t="s">
        <v>268</v>
      </c>
    </row>
    <row r="45" spans="4:10" x14ac:dyDescent="0.2">
      <c r="D45" s="3" t="s">
        <v>80</v>
      </c>
      <c r="E45" s="6">
        <v>47.33</v>
      </c>
      <c r="F45" s="6">
        <v>34.520000000000003</v>
      </c>
      <c r="G45" s="6">
        <v>22.3</v>
      </c>
      <c r="H45" s="6">
        <v>19.32</v>
      </c>
      <c r="I45" s="6" t="s">
        <v>269</v>
      </c>
    </row>
    <row r="46" spans="4:10" x14ac:dyDescent="0.2">
      <c r="D46" s="3" t="s">
        <v>81</v>
      </c>
      <c r="E46" s="6">
        <v>45.67</v>
      </c>
      <c r="F46" s="25">
        <v>33.200000000000003</v>
      </c>
      <c r="G46" s="6">
        <v>19.899999999999999</v>
      </c>
      <c r="H46" s="6">
        <v>19.38</v>
      </c>
      <c r="I46" s="6" t="s">
        <v>270</v>
      </c>
    </row>
    <row r="47" spans="4:10" x14ac:dyDescent="0.2">
      <c r="D47" s="3" t="s">
        <v>82</v>
      </c>
      <c r="E47" s="6">
        <v>46.95</v>
      </c>
      <c r="F47" s="6">
        <v>34.659999999999997</v>
      </c>
      <c r="G47" s="6">
        <v>20.6</v>
      </c>
      <c r="H47" s="6">
        <v>19.21</v>
      </c>
      <c r="I47" s="6" t="s">
        <v>271</v>
      </c>
    </row>
    <row r="48" spans="4:10" x14ac:dyDescent="0.2">
      <c r="D48" s="3" t="s">
        <v>83</v>
      </c>
      <c r="E48" s="6">
        <v>46.64</v>
      </c>
      <c r="F48" s="6">
        <v>35.869999999999997</v>
      </c>
      <c r="G48" s="6">
        <v>21.6</v>
      </c>
      <c r="H48" s="6">
        <v>19.36</v>
      </c>
      <c r="I48" s="6" t="s">
        <v>272</v>
      </c>
    </row>
    <row r="49" spans="4:9" x14ac:dyDescent="0.2">
      <c r="D49" s="3" t="s">
        <v>84</v>
      </c>
      <c r="E49" s="6"/>
      <c r="F49" s="6"/>
      <c r="G49" s="6"/>
      <c r="H49" s="6"/>
      <c r="I49" s="6"/>
    </row>
    <row r="50" spans="4:9" x14ac:dyDescent="0.2">
      <c r="D50" s="3" t="s">
        <v>85</v>
      </c>
      <c r="E50" s="6"/>
      <c r="F50" s="6"/>
      <c r="G50" s="6"/>
      <c r="H50" s="6"/>
      <c r="I50" s="6"/>
    </row>
    <row r="51" spans="4:9" x14ac:dyDescent="0.2">
      <c r="D51" s="3" t="s">
        <v>86</v>
      </c>
      <c r="E51" s="6"/>
      <c r="F51" s="6"/>
      <c r="G51" s="6"/>
      <c r="H51" s="6"/>
      <c r="I51" s="6"/>
    </row>
    <row r="52" spans="4:9" x14ac:dyDescent="0.2">
      <c r="D52" s="3" t="s">
        <v>87</v>
      </c>
      <c r="E52" s="6"/>
      <c r="F52" s="6"/>
      <c r="G52" s="6"/>
      <c r="H52" s="6"/>
      <c r="I52" s="6"/>
    </row>
    <row r="53" spans="4:9" x14ac:dyDescent="0.2">
      <c r="D53" s="3" t="s">
        <v>88</v>
      </c>
      <c r="E53" s="6"/>
      <c r="F53" s="6"/>
      <c r="G53" s="6"/>
      <c r="H53" s="6"/>
      <c r="I53" s="6"/>
    </row>
    <row r="54" spans="4:9" x14ac:dyDescent="0.2">
      <c r="D54" s="3" t="s">
        <v>89</v>
      </c>
      <c r="E54" s="6"/>
      <c r="F54" s="6"/>
      <c r="G54" s="6"/>
      <c r="H54" s="6"/>
      <c r="I54" s="6"/>
    </row>
    <row r="55" spans="4:9" x14ac:dyDescent="0.2">
      <c r="D55" s="3" t="s">
        <v>90</v>
      </c>
      <c r="E55" s="6"/>
      <c r="F55" s="6"/>
      <c r="G55" s="6"/>
      <c r="H55" s="6"/>
      <c r="I55" s="6"/>
    </row>
    <row r="56" spans="4:9" x14ac:dyDescent="0.2">
      <c r="D56" s="3" t="s">
        <v>91</v>
      </c>
      <c r="E56" s="6"/>
      <c r="F56" s="6"/>
      <c r="G56" s="6"/>
      <c r="H56" s="6"/>
      <c r="I56" s="6"/>
    </row>
    <row r="57" spans="4:9" x14ac:dyDescent="0.2">
      <c r="D57" s="3" t="s">
        <v>92</v>
      </c>
      <c r="E57" s="6"/>
      <c r="F57" s="6"/>
      <c r="G57" s="6"/>
      <c r="H57" s="6"/>
      <c r="I57" s="6"/>
    </row>
    <row r="58" spans="4:9" x14ac:dyDescent="0.2">
      <c r="D58" s="3" t="s">
        <v>93</v>
      </c>
      <c r="E58" s="6"/>
      <c r="F58" s="6"/>
      <c r="G58" s="6"/>
      <c r="H58" s="6"/>
      <c r="I58" s="6"/>
    </row>
    <row r="59" spans="4:9" x14ac:dyDescent="0.2">
      <c r="D59" s="3" t="s">
        <v>94</v>
      </c>
      <c r="E59" s="6"/>
      <c r="F59" s="6"/>
      <c r="G59" s="6"/>
      <c r="H59" s="6"/>
      <c r="I59" s="6"/>
    </row>
    <row r="60" spans="4:9" x14ac:dyDescent="0.2">
      <c r="D60" s="3" t="s">
        <v>95</v>
      </c>
      <c r="E60" s="6"/>
      <c r="F60" s="6"/>
      <c r="G60" s="6"/>
      <c r="H60" s="6"/>
      <c r="I60" s="6"/>
    </row>
    <row r="61" spans="4:9" x14ac:dyDescent="0.2">
      <c r="D61" s="3" t="s">
        <v>96</v>
      </c>
      <c r="E61" s="6"/>
      <c r="F61" s="6"/>
      <c r="G61" s="6"/>
      <c r="H61" s="6"/>
      <c r="I61" s="6"/>
    </row>
    <row r="62" spans="4:9" x14ac:dyDescent="0.2">
      <c r="D62" s="3" t="s">
        <v>97</v>
      </c>
      <c r="E62" s="6"/>
      <c r="F62" s="6"/>
      <c r="G62" s="6"/>
      <c r="H62" s="6"/>
      <c r="I62" s="6"/>
    </row>
    <row r="63" spans="4:9" x14ac:dyDescent="0.2">
      <c r="D63" s="3" t="s">
        <v>98</v>
      </c>
      <c r="E63" s="6"/>
      <c r="F63" s="6"/>
      <c r="G63" s="6"/>
      <c r="H63" s="6"/>
      <c r="I63" s="6"/>
    </row>
    <row r="64" spans="4:9" x14ac:dyDescent="0.2">
      <c r="D64" s="3" t="s">
        <v>99</v>
      </c>
      <c r="E64" s="6"/>
      <c r="F64" s="6"/>
      <c r="G64" s="6"/>
      <c r="H64" s="6"/>
      <c r="I64" s="6"/>
    </row>
    <row r="65" spans="4:9" x14ac:dyDescent="0.2">
      <c r="D65" s="3" t="s">
        <v>100</v>
      </c>
      <c r="E65" s="6"/>
      <c r="F65" s="6"/>
      <c r="G65" s="6"/>
      <c r="H65" s="6"/>
      <c r="I65" s="6"/>
    </row>
    <row r="66" spans="4:9" x14ac:dyDescent="0.2">
      <c r="D66" s="3" t="s">
        <v>101</v>
      </c>
      <c r="E66" s="6"/>
      <c r="F66" s="6"/>
      <c r="G66" s="6"/>
      <c r="H66" s="6"/>
      <c r="I66" s="6"/>
    </row>
    <row r="67" spans="4:9" x14ac:dyDescent="0.2">
      <c r="D67" s="3" t="s">
        <v>102</v>
      </c>
      <c r="E67" s="6"/>
      <c r="F67" s="6"/>
      <c r="G67" s="6"/>
      <c r="H67" s="6"/>
      <c r="I67" s="6"/>
    </row>
    <row r="68" spans="4:9" x14ac:dyDescent="0.2">
      <c r="D68" s="3" t="s">
        <v>103</v>
      </c>
      <c r="E68" s="6"/>
      <c r="F68" s="6"/>
      <c r="G68" s="6"/>
      <c r="H68" s="6"/>
      <c r="I68" s="6"/>
    </row>
    <row r="69" spans="4:9" x14ac:dyDescent="0.2">
      <c r="D69" s="3" t="s">
        <v>104</v>
      </c>
      <c r="E69" s="6"/>
      <c r="F69" s="6"/>
      <c r="G69" s="6"/>
      <c r="H69" s="6"/>
      <c r="I69" s="6"/>
    </row>
    <row r="70" spans="4:9" x14ac:dyDescent="0.2">
      <c r="D70" s="3" t="s">
        <v>105</v>
      </c>
      <c r="E70" s="6"/>
      <c r="F70" s="6"/>
      <c r="G70" s="6"/>
      <c r="H70" s="6"/>
      <c r="I70" s="6"/>
    </row>
    <row r="71" spans="4:9" x14ac:dyDescent="0.2">
      <c r="D71" s="3" t="s">
        <v>106</v>
      </c>
      <c r="E71" s="6"/>
      <c r="F71" s="6"/>
      <c r="G71" s="6"/>
      <c r="H71" s="6"/>
      <c r="I71" s="6"/>
    </row>
    <row r="72" spans="4:9" x14ac:dyDescent="0.2">
      <c r="D72" s="3" t="s">
        <v>107</v>
      </c>
      <c r="E72" s="6"/>
      <c r="F72" s="6"/>
      <c r="G72" s="6"/>
      <c r="H72" s="6"/>
      <c r="I72" s="6"/>
    </row>
    <row r="73" spans="4:9" x14ac:dyDescent="0.2">
      <c r="D73" s="3" t="s">
        <v>108</v>
      </c>
      <c r="E73" s="6"/>
      <c r="F73" s="6"/>
      <c r="G73" s="6"/>
      <c r="H73" s="6"/>
      <c r="I73" s="6"/>
    </row>
    <row r="74" spans="4:9" x14ac:dyDescent="0.2">
      <c r="D74" s="3" t="s">
        <v>109</v>
      </c>
      <c r="E74" s="6"/>
      <c r="F74" s="6"/>
      <c r="G74" s="6"/>
      <c r="H74" s="6"/>
      <c r="I74" s="6"/>
    </row>
    <row r="75" spans="4:9" x14ac:dyDescent="0.2">
      <c r="D75" s="3" t="s">
        <v>110</v>
      </c>
      <c r="E75" s="6"/>
      <c r="F75" s="6"/>
      <c r="G75" s="6"/>
      <c r="H75" s="6"/>
      <c r="I75" s="6"/>
    </row>
    <row r="76" spans="4:9" x14ac:dyDescent="0.2">
      <c r="D76" s="3" t="s">
        <v>111</v>
      </c>
      <c r="E76" s="6"/>
      <c r="F76" s="6"/>
      <c r="G76" s="6"/>
      <c r="H76" s="6"/>
      <c r="I76" s="6"/>
    </row>
    <row r="77" spans="4:9" x14ac:dyDescent="0.2">
      <c r="D77" s="3" t="s">
        <v>112</v>
      </c>
      <c r="E77" s="6"/>
      <c r="F77" s="6"/>
      <c r="G77" s="6"/>
      <c r="H77" s="6"/>
      <c r="I77" s="6"/>
    </row>
    <row r="78" spans="4:9" x14ac:dyDescent="0.2">
      <c r="D78" s="3" t="s">
        <v>113</v>
      </c>
      <c r="E78" s="6"/>
      <c r="F78" s="6"/>
      <c r="G78" s="6"/>
      <c r="H78" s="6"/>
      <c r="I78" s="6"/>
    </row>
    <row r="79" spans="4:9" x14ac:dyDescent="0.2">
      <c r="D79" s="3" t="s">
        <v>114</v>
      </c>
      <c r="E79" s="6"/>
      <c r="F79" s="6"/>
      <c r="G79" s="6"/>
      <c r="H79" s="6"/>
      <c r="I79" s="6"/>
    </row>
    <row r="80" spans="4:9" x14ac:dyDescent="0.2">
      <c r="D80" s="3" t="s">
        <v>115</v>
      </c>
      <c r="E80" s="6"/>
      <c r="F80" s="6"/>
      <c r="G80" s="6"/>
      <c r="H80" s="6"/>
      <c r="I80" s="6"/>
    </row>
    <row r="81" spans="4:9" x14ac:dyDescent="0.2">
      <c r="D81" s="3" t="s">
        <v>116</v>
      </c>
      <c r="E81" s="6"/>
      <c r="F81" s="6"/>
      <c r="G81" s="6"/>
      <c r="H81" s="6"/>
      <c r="I81" s="6"/>
    </row>
    <row r="82" spans="4:9" x14ac:dyDescent="0.2">
      <c r="D82" s="3" t="s">
        <v>117</v>
      </c>
      <c r="E82" s="6"/>
      <c r="F82" s="6"/>
      <c r="G82" s="6"/>
      <c r="H82" s="6"/>
      <c r="I82" s="6"/>
    </row>
    <row r="83" spans="4:9" x14ac:dyDescent="0.2">
      <c r="D83" s="3" t="s">
        <v>118</v>
      </c>
      <c r="E83" s="6"/>
      <c r="F83" s="6"/>
      <c r="G83" s="6"/>
      <c r="H83" s="6"/>
      <c r="I83" s="6"/>
    </row>
    <row r="84" spans="4:9" x14ac:dyDescent="0.2">
      <c r="D84" s="3" t="s">
        <v>119</v>
      </c>
      <c r="E84" s="6"/>
      <c r="F84" s="6"/>
      <c r="G84" s="6"/>
      <c r="H84" s="6"/>
      <c r="I84" s="6"/>
    </row>
    <row r="85" spans="4:9" x14ac:dyDescent="0.2">
      <c r="D85" s="3" t="s">
        <v>120</v>
      </c>
      <c r="E85" s="6"/>
      <c r="F85" s="6"/>
      <c r="G85" s="6"/>
      <c r="H85" s="6"/>
      <c r="I85" s="6"/>
    </row>
    <row r="86" spans="4:9" x14ac:dyDescent="0.2">
      <c r="D86" s="3" t="s">
        <v>121</v>
      </c>
      <c r="E86" s="6"/>
      <c r="F86" s="6"/>
      <c r="G86" s="6"/>
      <c r="H86" s="6"/>
      <c r="I86" s="6"/>
    </row>
    <row r="87" spans="4:9" x14ac:dyDescent="0.2">
      <c r="D87" s="3" t="s">
        <v>122</v>
      </c>
      <c r="E87" s="6"/>
      <c r="F87" s="6"/>
      <c r="G87" s="6"/>
      <c r="H87" s="6"/>
      <c r="I87" s="6"/>
    </row>
    <row r="88" spans="4:9" x14ac:dyDescent="0.2">
      <c r="D88" s="3" t="s">
        <v>123</v>
      </c>
      <c r="E88" s="6"/>
      <c r="F88" s="6"/>
      <c r="G88" s="6"/>
      <c r="H88" s="6"/>
      <c r="I88" s="6"/>
    </row>
    <row r="89" spans="4:9" x14ac:dyDescent="0.2">
      <c r="D89" s="3" t="s">
        <v>124</v>
      </c>
      <c r="E89" s="6"/>
      <c r="F89" s="6"/>
      <c r="G89" s="6"/>
      <c r="H89" s="6"/>
      <c r="I89" s="6"/>
    </row>
    <row r="90" spans="4:9" x14ac:dyDescent="0.2">
      <c r="D90" s="3" t="s">
        <v>125</v>
      </c>
      <c r="E90" s="6"/>
      <c r="F90" s="6"/>
      <c r="G90" s="6"/>
      <c r="H90" s="6"/>
      <c r="I90" s="6"/>
    </row>
    <row r="91" spans="4:9" x14ac:dyDescent="0.2">
      <c r="D91" s="3" t="s">
        <v>126</v>
      </c>
      <c r="E91" s="6"/>
      <c r="F91" s="6"/>
      <c r="G91" s="6"/>
      <c r="H91" s="6"/>
      <c r="I91" s="6"/>
    </row>
    <row r="92" spans="4:9" x14ac:dyDescent="0.2">
      <c r="D92" s="3" t="s">
        <v>127</v>
      </c>
      <c r="E92" s="6"/>
      <c r="F92" s="6"/>
      <c r="G92" s="6"/>
      <c r="H92" s="6"/>
      <c r="I92" s="6"/>
    </row>
    <row r="93" spans="4:9" x14ac:dyDescent="0.2">
      <c r="D93" s="3" t="s">
        <v>128</v>
      </c>
      <c r="E93" s="6"/>
      <c r="F93" s="6"/>
      <c r="G93" s="6"/>
      <c r="H93" s="6"/>
      <c r="I93" s="6"/>
    </row>
    <row r="94" spans="4:9" x14ac:dyDescent="0.2">
      <c r="D94" s="3" t="s">
        <v>129</v>
      </c>
      <c r="E94" s="6"/>
      <c r="F94" s="6"/>
      <c r="G94" s="6"/>
      <c r="H94" s="6"/>
      <c r="I94" s="6"/>
    </row>
    <row r="95" spans="4:9" x14ac:dyDescent="0.2">
      <c r="D95" s="3" t="s">
        <v>130</v>
      </c>
      <c r="E95" s="6"/>
      <c r="F95" s="6"/>
      <c r="G95" s="6"/>
      <c r="H95" s="6"/>
      <c r="I95" s="6"/>
    </row>
    <row r="96" spans="4:9" x14ac:dyDescent="0.2">
      <c r="D96" s="3" t="s">
        <v>131</v>
      </c>
      <c r="E96" s="6"/>
      <c r="F96" s="6"/>
      <c r="G96" s="6"/>
      <c r="H96" s="6"/>
      <c r="I96" s="6"/>
    </row>
    <row r="97" spans="4:9" x14ac:dyDescent="0.2">
      <c r="D97" s="6"/>
      <c r="E97" s="6"/>
      <c r="F97" s="6"/>
      <c r="G97" s="6"/>
      <c r="H97" s="6"/>
      <c r="I97" s="6"/>
    </row>
  </sheetData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K106"/>
  <sheetViews>
    <sheetView workbookViewId="0">
      <selection activeCell="B7" sqref="B7"/>
    </sheetView>
  </sheetViews>
  <sheetFormatPr baseColWidth="10" defaultColWidth="8.83203125" defaultRowHeight="16" x14ac:dyDescent="0.2"/>
  <cols>
    <col min="1" max="1" width="15.6640625" customWidth="1"/>
    <col min="2" max="2" width="10.1640625" customWidth="1"/>
    <col min="5" max="6" width="9" style="64"/>
    <col min="7" max="7" width="9" style="62"/>
    <col min="8" max="8" width="9" style="64"/>
  </cols>
  <sheetData>
    <row r="1" spans="1:11" x14ac:dyDescent="0.2">
      <c r="A1" s="99" t="s">
        <v>0</v>
      </c>
      <c r="B1" s="2">
        <v>181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66" t="s">
        <v>363</v>
      </c>
    </row>
    <row r="2" spans="1:11" x14ac:dyDescent="0.2">
      <c r="A2" s="99" t="s">
        <v>2</v>
      </c>
      <c r="B2" s="17" t="s">
        <v>534</v>
      </c>
      <c r="C2" s="2"/>
      <c r="D2" s="3" t="s">
        <v>37</v>
      </c>
      <c r="E2" s="24">
        <v>50.75</v>
      </c>
      <c r="F2" s="24">
        <v>39.56</v>
      </c>
      <c r="G2" s="27">
        <v>25.6</v>
      </c>
      <c r="H2" s="24">
        <v>20.74</v>
      </c>
      <c r="I2" s="3" t="s">
        <v>378</v>
      </c>
      <c r="K2" s="2" t="s">
        <v>836</v>
      </c>
    </row>
    <row r="3" spans="1:11" x14ac:dyDescent="0.2">
      <c r="A3" s="99" t="s">
        <v>3</v>
      </c>
      <c r="B3" s="2">
        <v>81</v>
      </c>
      <c r="C3" s="2"/>
      <c r="D3" s="3" t="s">
        <v>38</v>
      </c>
      <c r="E3" s="24">
        <v>52.43</v>
      </c>
      <c r="F3" s="24">
        <v>39.130000000000003</v>
      </c>
      <c r="G3" s="27">
        <v>28</v>
      </c>
      <c r="H3" s="24">
        <v>21.77</v>
      </c>
      <c r="I3" s="3" t="s">
        <v>379</v>
      </c>
    </row>
    <row r="4" spans="1:11" x14ac:dyDescent="0.2">
      <c r="A4" s="99" t="s">
        <v>825</v>
      </c>
      <c r="B4" s="51">
        <v>44322</v>
      </c>
      <c r="C4" s="2"/>
      <c r="D4" s="3" t="s">
        <v>39</v>
      </c>
      <c r="E4" s="24">
        <v>50.45</v>
      </c>
      <c r="F4" s="24">
        <v>38.119999999999997</v>
      </c>
      <c r="G4" s="27">
        <v>26.9</v>
      </c>
      <c r="H4" s="24">
        <v>21.4</v>
      </c>
      <c r="I4" s="3" t="s">
        <v>380</v>
      </c>
      <c r="K4" s="2" t="s">
        <v>837</v>
      </c>
    </row>
    <row r="5" spans="1:11" x14ac:dyDescent="0.2">
      <c r="A5" s="2"/>
      <c r="B5" s="2"/>
      <c r="C5" s="2"/>
      <c r="D5" s="3" t="s">
        <v>40</v>
      </c>
      <c r="E5" s="24">
        <v>50.11</v>
      </c>
      <c r="F5" s="24">
        <v>38.57</v>
      </c>
      <c r="G5" s="27">
        <v>25.3</v>
      </c>
      <c r="H5" s="24">
        <v>20.309999999999999</v>
      </c>
      <c r="I5" s="3" t="s">
        <v>381</v>
      </c>
      <c r="K5" s="33" t="s">
        <v>789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24">
        <v>48.33</v>
      </c>
      <c r="F6" s="24">
        <v>37.89</v>
      </c>
      <c r="G6" s="27">
        <v>25.8</v>
      </c>
      <c r="H6" s="24">
        <v>21.16</v>
      </c>
      <c r="I6" s="3" t="s">
        <v>382</v>
      </c>
    </row>
    <row r="7" spans="1:11" x14ac:dyDescent="0.2">
      <c r="A7" s="2" t="s">
        <v>26</v>
      </c>
      <c r="B7" s="34">
        <v>158</v>
      </c>
      <c r="C7" s="2"/>
      <c r="D7" s="3" t="s">
        <v>42</v>
      </c>
      <c r="E7" s="24">
        <v>49.12</v>
      </c>
      <c r="F7" s="24">
        <v>37.97</v>
      </c>
      <c r="G7" s="27">
        <v>25.4</v>
      </c>
      <c r="H7" s="24">
        <v>20.93</v>
      </c>
      <c r="I7" s="3" t="s">
        <v>383</v>
      </c>
    </row>
    <row r="8" spans="1:11" x14ac:dyDescent="0.2">
      <c r="A8" s="2" t="s">
        <v>27</v>
      </c>
      <c r="B8" s="34">
        <v>0</v>
      </c>
      <c r="C8" s="2"/>
      <c r="D8" s="3" t="s">
        <v>43</v>
      </c>
      <c r="E8" s="24">
        <v>50.56</v>
      </c>
      <c r="F8" s="24">
        <v>38.53</v>
      </c>
      <c r="G8" s="27">
        <v>25.2</v>
      </c>
      <c r="H8" s="24">
        <v>20.88</v>
      </c>
      <c r="I8" s="3" t="s">
        <v>384</v>
      </c>
    </row>
    <row r="9" spans="1:11" x14ac:dyDescent="0.2">
      <c r="A9" s="2" t="s">
        <v>28</v>
      </c>
      <c r="B9" s="34">
        <v>11</v>
      </c>
      <c r="C9" s="2"/>
      <c r="D9" s="3" t="s">
        <v>44</v>
      </c>
      <c r="E9" s="24">
        <v>51.5</v>
      </c>
      <c r="F9" s="24">
        <v>39.32</v>
      </c>
      <c r="G9" s="27">
        <v>27.2</v>
      </c>
      <c r="H9" s="24">
        <v>21.85</v>
      </c>
      <c r="I9" s="3" t="s">
        <v>385</v>
      </c>
    </row>
    <row r="10" spans="1:11" x14ac:dyDescent="0.2">
      <c r="A10" s="2" t="s">
        <v>29</v>
      </c>
      <c r="B10" s="34">
        <v>169</v>
      </c>
      <c r="C10" s="2"/>
      <c r="D10" s="3" t="s">
        <v>45</v>
      </c>
      <c r="E10" s="24">
        <v>51.23</v>
      </c>
      <c r="F10" s="24">
        <v>39.1</v>
      </c>
      <c r="G10" s="27">
        <v>27.3</v>
      </c>
      <c r="H10" s="24">
        <v>21.82</v>
      </c>
      <c r="I10" s="3" t="s">
        <v>323</v>
      </c>
    </row>
    <row r="11" spans="1:11" x14ac:dyDescent="0.2">
      <c r="A11" s="2"/>
      <c r="C11" s="2"/>
      <c r="D11" s="3" t="s">
        <v>46</v>
      </c>
      <c r="E11" s="24">
        <v>50.08</v>
      </c>
      <c r="F11" s="24">
        <v>38.22</v>
      </c>
      <c r="G11" s="27">
        <v>26.6</v>
      </c>
      <c r="H11" s="24">
        <v>21.6</v>
      </c>
      <c r="I11" s="3" t="s">
        <v>324</v>
      </c>
    </row>
    <row r="12" spans="1:11" x14ac:dyDescent="0.2">
      <c r="B12" s="33"/>
      <c r="C12" s="33"/>
      <c r="D12" s="3" t="s">
        <v>47</v>
      </c>
      <c r="E12" s="24">
        <v>49.11</v>
      </c>
      <c r="F12" s="24">
        <v>37.96</v>
      </c>
      <c r="G12" s="27">
        <v>25.6</v>
      </c>
      <c r="H12" s="24">
        <v>21.55</v>
      </c>
      <c r="I12" s="3" t="s">
        <v>325</v>
      </c>
    </row>
    <row r="13" spans="1:11" x14ac:dyDescent="0.2">
      <c r="B13" s="33"/>
      <c r="C13" s="33"/>
      <c r="D13" s="3" t="s">
        <v>48</v>
      </c>
      <c r="E13" s="24">
        <v>51.59</v>
      </c>
      <c r="F13" s="24">
        <v>40.01</v>
      </c>
      <c r="G13" s="27">
        <v>27.6</v>
      </c>
      <c r="H13" s="24">
        <v>21.99</v>
      </c>
      <c r="I13" s="3" t="s">
        <v>326</v>
      </c>
    </row>
    <row r="14" spans="1:11" x14ac:dyDescent="0.2">
      <c r="B14" s="33"/>
      <c r="C14" s="33"/>
      <c r="D14" s="3" t="s">
        <v>49</v>
      </c>
      <c r="E14" s="24">
        <v>50.7</v>
      </c>
      <c r="F14" s="24">
        <v>38.74</v>
      </c>
      <c r="G14" s="27">
        <v>26.2</v>
      </c>
      <c r="H14" s="24">
        <v>21.43</v>
      </c>
      <c r="I14" s="3" t="s">
        <v>327</v>
      </c>
    </row>
    <row r="15" spans="1:11" x14ac:dyDescent="0.2">
      <c r="B15" s="33"/>
      <c r="C15" s="33"/>
      <c r="D15" s="3" t="s">
        <v>50</v>
      </c>
      <c r="E15" s="24">
        <v>50.68</v>
      </c>
      <c r="F15" s="24">
        <v>38.549999999999997</v>
      </c>
      <c r="G15" s="27">
        <v>25.9</v>
      </c>
      <c r="H15" s="24">
        <v>21.52</v>
      </c>
      <c r="I15" s="3" t="s">
        <v>328</v>
      </c>
    </row>
    <row r="16" spans="1:11" x14ac:dyDescent="0.2">
      <c r="B16" s="33"/>
      <c r="C16" s="33"/>
      <c r="D16" s="3" t="s">
        <v>51</v>
      </c>
      <c r="E16" s="24">
        <v>50.81</v>
      </c>
      <c r="F16" s="24">
        <v>39.380000000000003</v>
      </c>
      <c r="G16" s="27">
        <v>27.6</v>
      </c>
      <c r="H16" s="24">
        <v>22.04</v>
      </c>
      <c r="I16" s="3" t="s">
        <v>329</v>
      </c>
    </row>
    <row r="17" spans="1:9" x14ac:dyDescent="0.2">
      <c r="A17" s="2"/>
      <c r="B17" s="33"/>
      <c r="C17" s="33"/>
      <c r="D17" s="3" t="s">
        <v>52</v>
      </c>
      <c r="E17" s="24">
        <v>51.17</v>
      </c>
      <c r="F17" s="24">
        <v>38.18</v>
      </c>
      <c r="G17" s="27">
        <v>26.5</v>
      </c>
      <c r="H17" s="24">
        <v>21.03</v>
      </c>
      <c r="I17" s="3" t="s">
        <v>330</v>
      </c>
    </row>
    <row r="18" spans="1:9" x14ac:dyDescent="0.2">
      <c r="D18" s="3" t="s">
        <v>53</v>
      </c>
      <c r="E18" s="24">
        <v>51.82</v>
      </c>
      <c r="F18" s="24">
        <v>40.85</v>
      </c>
      <c r="G18" s="27">
        <v>26.6</v>
      </c>
      <c r="H18" s="24">
        <v>20.95</v>
      </c>
      <c r="I18" s="3" t="s">
        <v>331</v>
      </c>
    </row>
    <row r="19" spans="1:9" x14ac:dyDescent="0.2">
      <c r="D19" s="3" t="s">
        <v>54</v>
      </c>
      <c r="E19" s="24">
        <v>50.01</v>
      </c>
      <c r="F19" s="24">
        <v>39.29</v>
      </c>
      <c r="G19" s="27">
        <v>26.9</v>
      </c>
      <c r="H19" s="24">
        <v>22.17</v>
      </c>
      <c r="I19" s="3" t="s">
        <v>432</v>
      </c>
    </row>
    <row r="20" spans="1:9" x14ac:dyDescent="0.2">
      <c r="D20" s="3" t="s">
        <v>55</v>
      </c>
      <c r="E20" s="24">
        <v>50.28</v>
      </c>
      <c r="F20" s="24">
        <v>37.200000000000003</v>
      </c>
      <c r="G20" s="27">
        <v>26.2</v>
      </c>
      <c r="H20" s="24">
        <v>21.48</v>
      </c>
      <c r="I20" s="3" t="s">
        <v>335</v>
      </c>
    </row>
    <row r="21" spans="1:9" x14ac:dyDescent="0.2">
      <c r="D21" s="3" t="s">
        <v>56</v>
      </c>
      <c r="E21" s="24">
        <v>52.32</v>
      </c>
      <c r="F21" s="24">
        <v>39.1</v>
      </c>
      <c r="G21" s="27">
        <v>27.7</v>
      </c>
      <c r="H21" s="24">
        <v>21.76</v>
      </c>
      <c r="I21" s="3" t="s">
        <v>336</v>
      </c>
    </row>
    <row r="22" spans="1:9" x14ac:dyDescent="0.2">
      <c r="D22" s="3" t="s">
        <v>57</v>
      </c>
      <c r="E22" s="24">
        <v>51.42</v>
      </c>
      <c r="F22" s="24">
        <v>39.92</v>
      </c>
      <c r="G22" s="27">
        <v>26.2</v>
      </c>
      <c r="H22" s="24">
        <v>20.78</v>
      </c>
      <c r="I22" s="3" t="s">
        <v>337</v>
      </c>
    </row>
    <row r="23" spans="1:9" x14ac:dyDescent="0.2">
      <c r="D23" s="3" t="s">
        <v>58</v>
      </c>
      <c r="E23" s="24">
        <v>51.04</v>
      </c>
      <c r="F23" s="24">
        <v>37.909999999999997</v>
      </c>
      <c r="G23" s="27">
        <v>26.2</v>
      </c>
      <c r="H23" s="24">
        <v>20.81</v>
      </c>
      <c r="I23" s="3" t="s">
        <v>338</v>
      </c>
    </row>
    <row r="24" spans="1:9" x14ac:dyDescent="0.2">
      <c r="D24" s="3" t="s">
        <v>59</v>
      </c>
      <c r="E24" s="24">
        <v>53.55</v>
      </c>
      <c r="F24" s="24">
        <v>40.229999999999997</v>
      </c>
      <c r="G24" s="27">
        <v>29.8</v>
      </c>
      <c r="H24" s="24">
        <v>22.86</v>
      </c>
      <c r="I24" s="3" t="s">
        <v>339</v>
      </c>
    </row>
    <row r="25" spans="1:9" x14ac:dyDescent="0.2">
      <c r="D25" s="3" t="s">
        <v>60</v>
      </c>
      <c r="E25" s="24">
        <v>51.74</v>
      </c>
      <c r="F25" s="24">
        <v>39.659999999999997</v>
      </c>
      <c r="G25" s="27">
        <v>27.4</v>
      </c>
      <c r="H25" s="24">
        <v>21.65</v>
      </c>
      <c r="I25" s="3" t="s">
        <v>340</v>
      </c>
    </row>
    <row r="26" spans="1:9" x14ac:dyDescent="0.2">
      <c r="D26" s="3" t="s">
        <v>61</v>
      </c>
      <c r="E26" s="24">
        <v>49.89</v>
      </c>
      <c r="F26" s="24">
        <v>36.770000000000003</v>
      </c>
      <c r="G26" s="27">
        <v>24.5</v>
      </c>
      <c r="H26" s="24">
        <v>21.53</v>
      </c>
      <c r="I26" s="3" t="s">
        <v>341</v>
      </c>
    </row>
    <row r="27" spans="1:9" x14ac:dyDescent="0.2">
      <c r="D27" s="3" t="s">
        <v>62</v>
      </c>
      <c r="E27" s="24">
        <v>49.34</v>
      </c>
      <c r="F27" s="24">
        <v>38.15</v>
      </c>
      <c r="G27" s="27">
        <v>24.5</v>
      </c>
      <c r="H27" s="24">
        <v>20.28</v>
      </c>
      <c r="I27" s="3" t="s">
        <v>333</v>
      </c>
    </row>
    <row r="28" spans="1:9" x14ac:dyDescent="0.2">
      <c r="D28" s="3" t="s">
        <v>63</v>
      </c>
      <c r="E28" s="24">
        <v>50.44</v>
      </c>
      <c r="F28" s="24">
        <v>39.9</v>
      </c>
      <c r="G28" s="27">
        <v>27</v>
      </c>
      <c r="H28" s="24">
        <v>21.61</v>
      </c>
      <c r="I28" s="3" t="s">
        <v>342</v>
      </c>
    </row>
    <row r="29" spans="1:9" x14ac:dyDescent="0.2">
      <c r="D29" s="3" t="s">
        <v>64</v>
      </c>
      <c r="E29" s="24">
        <v>52.01</v>
      </c>
      <c r="F29" s="24">
        <v>40.06</v>
      </c>
      <c r="G29" s="27">
        <v>26.4</v>
      </c>
      <c r="H29" s="24">
        <v>21.15</v>
      </c>
      <c r="I29" s="3" t="s">
        <v>343</v>
      </c>
    </row>
    <row r="30" spans="1:9" x14ac:dyDescent="0.2">
      <c r="D30" s="3" t="s">
        <v>65</v>
      </c>
      <c r="E30" s="24">
        <v>51.11</v>
      </c>
      <c r="F30" s="24">
        <v>38.630000000000003</v>
      </c>
      <c r="G30" s="27">
        <v>26.4</v>
      </c>
      <c r="H30" s="24">
        <v>20.66</v>
      </c>
      <c r="I30" s="3" t="s">
        <v>344</v>
      </c>
    </row>
    <row r="31" spans="1:9" x14ac:dyDescent="0.2">
      <c r="D31" s="3" t="s">
        <v>66</v>
      </c>
      <c r="E31" s="24">
        <v>49.28</v>
      </c>
      <c r="F31" s="24">
        <v>39.22</v>
      </c>
      <c r="G31" s="27">
        <v>26.3</v>
      </c>
      <c r="H31" s="24">
        <v>22.31</v>
      </c>
      <c r="I31" s="3" t="s">
        <v>345</v>
      </c>
    </row>
    <row r="32" spans="1:9" x14ac:dyDescent="0.2">
      <c r="D32" s="3" t="s">
        <v>67</v>
      </c>
      <c r="E32" s="24">
        <v>51.28</v>
      </c>
      <c r="F32" s="24">
        <v>39.54</v>
      </c>
      <c r="G32" s="27">
        <v>25.3</v>
      </c>
      <c r="H32" s="24">
        <v>21.22</v>
      </c>
      <c r="I32" s="3" t="s">
        <v>346</v>
      </c>
    </row>
    <row r="33" spans="4:9" x14ac:dyDescent="0.2">
      <c r="D33" s="3" t="s">
        <v>68</v>
      </c>
      <c r="E33" s="24">
        <v>50.62</v>
      </c>
      <c r="F33" s="24">
        <v>38.74</v>
      </c>
      <c r="G33" s="27">
        <v>26.7</v>
      </c>
      <c r="H33" s="24">
        <v>21.68</v>
      </c>
      <c r="I33" s="3" t="s">
        <v>347</v>
      </c>
    </row>
    <row r="34" spans="4:9" x14ac:dyDescent="0.2">
      <c r="D34" s="3" t="s">
        <v>69</v>
      </c>
      <c r="E34" s="24"/>
      <c r="F34" s="24"/>
      <c r="G34" s="27"/>
      <c r="H34" s="24"/>
      <c r="I34" s="3"/>
    </row>
    <row r="35" spans="4:9" x14ac:dyDescent="0.2">
      <c r="D35" s="3" t="s">
        <v>70</v>
      </c>
      <c r="E35" s="24"/>
      <c r="F35" s="24"/>
      <c r="G35" s="27"/>
      <c r="H35" s="24"/>
      <c r="I35" s="3"/>
    </row>
    <row r="36" spans="4:9" x14ac:dyDescent="0.2">
      <c r="D36" s="3" t="s">
        <v>71</v>
      </c>
      <c r="E36" s="24"/>
      <c r="F36" s="24"/>
      <c r="G36" s="27"/>
      <c r="H36" s="24"/>
      <c r="I36" s="3"/>
    </row>
    <row r="37" spans="4:9" x14ac:dyDescent="0.2">
      <c r="D37" s="3" t="s">
        <v>72</v>
      </c>
      <c r="E37" s="24"/>
      <c r="F37" s="24"/>
      <c r="G37" s="27"/>
      <c r="H37" s="24"/>
      <c r="I37" s="3"/>
    </row>
    <row r="38" spans="4:9" x14ac:dyDescent="0.2">
      <c r="D38" s="3" t="s">
        <v>73</v>
      </c>
      <c r="E38" s="24"/>
      <c r="F38" s="24"/>
      <c r="G38" s="27"/>
      <c r="H38" s="24"/>
      <c r="I38" s="3"/>
    </row>
    <row r="39" spans="4:9" x14ac:dyDescent="0.2">
      <c r="D39" s="3" t="s">
        <v>74</v>
      </c>
      <c r="E39" s="24"/>
      <c r="F39" s="24"/>
      <c r="G39" s="27"/>
      <c r="H39" s="24"/>
      <c r="I39" s="3"/>
    </row>
    <row r="40" spans="4:9" x14ac:dyDescent="0.2">
      <c r="D40" s="3" t="s">
        <v>75</v>
      </c>
      <c r="E40" s="24"/>
      <c r="F40" s="24"/>
      <c r="G40" s="27"/>
      <c r="H40" s="24"/>
      <c r="I40" s="3"/>
    </row>
    <row r="41" spans="4:9" x14ac:dyDescent="0.2">
      <c r="D41" s="3" t="s">
        <v>76</v>
      </c>
      <c r="E41" s="24"/>
      <c r="F41" s="24"/>
      <c r="G41" s="27"/>
      <c r="H41" s="24"/>
      <c r="I41" s="3"/>
    </row>
    <row r="42" spans="4:9" x14ac:dyDescent="0.2">
      <c r="D42" s="3" t="s">
        <v>77</v>
      </c>
      <c r="E42" s="24"/>
      <c r="F42" s="24"/>
      <c r="G42" s="27"/>
      <c r="H42" s="24"/>
      <c r="I42" s="3"/>
    </row>
    <row r="43" spans="4:9" x14ac:dyDescent="0.2">
      <c r="D43" s="3" t="s">
        <v>78</v>
      </c>
      <c r="E43" s="24"/>
      <c r="F43" s="24"/>
      <c r="G43" s="27"/>
      <c r="H43" s="24"/>
      <c r="I43" s="3"/>
    </row>
    <row r="44" spans="4:9" x14ac:dyDescent="0.2">
      <c r="D44" s="3" t="s">
        <v>79</v>
      </c>
      <c r="E44" s="24"/>
      <c r="F44" s="24"/>
      <c r="G44" s="27"/>
      <c r="H44" s="24"/>
      <c r="I44" s="3"/>
    </row>
    <row r="45" spans="4:9" x14ac:dyDescent="0.2">
      <c r="D45" s="3" t="s">
        <v>80</v>
      </c>
      <c r="E45" s="24"/>
      <c r="F45" s="24"/>
      <c r="G45" s="27"/>
      <c r="H45" s="24"/>
      <c r="I45" s="3"/>
    </row>
    <row r="46" spans="4:9" x14ac:dyDescent="0.2">
      <c r="D46" s="3" t="s">
        <v>81</v>
      </c>
      <c r="E46" s="24"/>
      <c r="F46" s="24"/>
      <c r="G46" s="27"/>
      <c r="H46" s="24"/>
      <c r="I46" s="3"/>
    </row>
    <row r="47" spans="4:9" x14ac:dyDescent="0.2">
      <c r="D47" s="3" t="s">
        <v>82</v>
      </c>
      <c r="E47" s="24"/>
      <c r="F47" s="24"/>
      <c r="G47" s="27"/>
      <c r="H47" s="24"/>
      <c r="I47" s="3"/>
    </row>
    <row r="48" spans="4:9" x14ac:dyDescent="0.2">
      <c r="D48" s="3" t="s">
        <v>83</v>
      </c>
      <c r="E48" s="24"/>
      <c r="F48" s="24"/>
      <c r="G48" s="27"/>
      <c r="H48" s="24"/>
      <c r="I48" s="3"/>
    </row>
    <row r="49" spans="4:9" x14ac:dyDescent="0.2">
      <c r="D49" s="3" t="s">
        <v>84</v>
      </c>
      <c r="E49" s="24"/>
      <c r="F49" s="24"/>
      <c r="G49" s="27"/>
      <c r="H49" s="24"/>
      <c r="I49" s="3"/>
    </row>
    <row r="50" spans="4:9" x14ac:dyDescent="0.2">
      <c r="D50" s="3" t="s">
        <v>85</v>
      </c>
      <c r="E50" s="24"/>
      <c r="F50" s="24"/>
      <c r="G50" s="27"/>
      <c r="H50" s="24"/>
      <c r="I50" s="3"/>
    </row>
    <row r="51" spans="4:9" x14ac:dyDescent="0.2">
      <c r="D51" s="3" t="s">
        <v>86</v>
      </c>
      <c r="E51" s="24"/>
      <c r="F51" s="24"/>
      <c r="G51" s="27"/>
      <c r="H51" s="24"/>
      <c r="I51" s="3"/>
    </row>
    <row r="52" spans="4:9" x14ac:dyDescent="0.2">
      <c r="D52" s="3" t="s">
        <v>87</v>
      </c>
      <c r="E52" s="24"/>
      <c r="F52" s="24"/>
      <c r="G52" s="27"/>
      <c r="H52" s="24"/>
      <c r="I52" s="3"/>
    </row>
    <row r="53" spans="4:9" x14ac:dyDescent="0.2">
      <c r="D53" s="3" t="s">
        <v>88</v>
      </c>
      <c r="E53" s="24"/>
      <c r="F53" s="24"/>
      <c r="G53" s="27"/>
      <c r="H53" s="24"/>
      <c r="I53" s="3"/>
    </row>
    <row r="54" spans="4:9" x14ac:dyDescent="0.2">
      <c r="D54" s="3" t="s">
        <v>89</v>
      </c>
      <c r="E54" s="24"/>
      <c r="F54" s="24"/>
      <c r="G54" s="27"/>
      <c r="H54" s="24"/>
      <c r="I54" s="3"/>
    </row>
    <row r="55" spans="4:9" x14ac:dyDescent="0.2">
      <c r="D55" s="3" t="s">
        <v>90</v>
      </c>
      <c r="E55" s="24"/>
      <c r="F55" s="24"/>
      <c r="G55" s="27"/>
      <c r="H55" s="24"/>
      <c r="I55" s="3"/>
    </row>
    <row r="56" spans="4:9" x14ac:dyDescent="0.2">
      <c r="D56" s="3" t="s">
        <v>91</v>
      </c>
      <c r="E56" s="24"/>
      <c r="F56" s="24"/>
      <c r="G56" s="27"/>
      <c r="H56" s="24"/>
      <c r="I56" s="3"/>
    </row>
    <row r="57" spans="4:9" x14ac:dyDescent="0.2">
      <c r="D57" s="3" t="s">
        <v>92</v>
      </c>
      <c r="E57" s="24"/>
      <c r="F57" s="24"/>
      <c r="G57" s="27"/>
      <c r="H57" s="24"/>
      <c r="I57" s="3"/>
    </row>
    <row r="58" spans="4:9" x14ac:dyDescent="0.2">
      <c r="D58" s="3" t="s">
        <v>93</v>
      </c>
      <c r="E58" s="24"/>
      <c r="F58" s="24"/>
      <c r="G58" s="27"/>
      <c r="H58" s="24"/>
      <c r="I58" s="3"/>
    </row>
    <row r="59" spans="4:9" x14ac:dyDescent="0.2">
      <c r="D59" s="3" t="s">
        <v>94</v>
      </c>
      <c r="E59" s="24"/>
      <c r="F59" s="24"/>
      <c r="G59" s="27"/>
      <c r="H59" s="24"/>
      <c r="I59" s="3"/>
    </row>
    <row r="60" spans="4:9" x14ac:dyDescent="0.2">
      <c r="D60" s="3" t="s">
        <v>95</v>
      </c>
      <c r="E60" s="24"/>
      <c r="F60" s="24"/>
      <c r="G60" s="27"/>
      <c r="H60" s="24"/>
      <c r="I60" s="3"/>
    </row>
    <row r="61" spans="4:9" x14ac:dyDescent="0.2">
      <c r="D61" s="3" t="s">
        <v>96</v>
      </c>
      <c r="E61" s="24"/>
      <c r="F61" s="24"/>
      <c r="G61" s="27"/>
      <c r="H61" s="24"/>
      <c r="I61" s="3"/>
    </row>
    <row r="62" spans="4:9" x14ac:dyDescent="0.2">
      <c r="D62" s="3" t="s">
        <v>97</v>
      </c>
      <c r="E62" s="24"/>
      <c r="F62" s="24"/>
      <c r="G62" s="27"/>
      <c r="H62" s="24"/>
      <c r="I62" s="3"/>
    </row>
    <row r="63" spans="4:9" x14ac:dyDescent="0.2">
      <c r="D63" s="3" t="s">
        <v>98</v>
      </c>
      <c r="E63" s="24"/>
      <c r="F63" s="24"/>
      <c r="G63" s="27"/>
      <c r="H63" s="24"/>
      <c r="I63" s="3"/>
    </row>
    <row r="64" spans="4:9" x14ac:dyDescent="0.2">
      <c r="D64" s="3" t="s">
        <v>99</v>
      </c>
      <c r="E64" s="24"/>
      <c r="F64" s="24"/>
      <c r="G64" s="27"/>
      <c r="H64" s="24"/>
      <c r="I64" s="3"/>
    </row>
    <row r="65" spans="4:9" x14ac:dyDescent="0.2">
      <c r="D65" s="3" t="s">
        <v>100</v>
      </c>
      <c r="E65" s="24"/>
      <c r="F65" s="24"/>
      <c r="G65" s="27"/>
      <c r="H65" s="24"/>
      <c r="I65" s="3"/>
    </row>
    <row r="66" spans="4:9" x14ac:dyDescent="0.2">
      <c r="D66" s="3" t="s">
        <v>101</v>
      </c>
      <c r="E66" s="24"/>
      <c r="F66" s="24"/>
      <c r="G66" s="27"/>
      <c r="H66" s="24"/>
      <c r="I66" s="3"/>
    </row>
    <row r="67" spans="4:9" x14ac:dyDescent="0.2">
      <c r="D67" s="3" t="s">
        <v>102</v>
      </c>
      <c r="E67" s="24"/>
      <c r="F67" s="24"/>
      <c r="G67" s="27"/>
      <c r="H67" s="24"/>
      <c r="I67" s="3"/>
    </row>
    <row r="68" spans="4:9" x14ac:dyDescent="0.2">
      <c r="D68" s="3" t="s">
        <v>103</v>
      </c>
      <c r="E68" s="24"/>
      <c r="F68" s="24"/>
      <c r="G68" s="27"/>
      <c r="H68" s="24"/>
      <c r="I68" s="3"/>
    </row>
    <row r="69" spans="4:9" x14ac:dyDescent="0.2">
      <c r="D69" s="3" t="s">
        <v>104</v>
      </c>
      <c r="E69" s="24"/>
      <c r="F69" s="24"/>
      <c r="G69" s="27"/>
      <c r="H69" s="24"/>
      <c r="I69" s="3"/>
    </row>
    <row r="70" spans="4:9" x14ac:dyDescent="0.2">
      <c r="D70" s="3" t="s">
        <v>105</v>
      </c>
      <c r="E70" s="24"/>
      <c r="F70" s="24"/>
      <c r="G70" s="27"/>
      <c r="H70" s="24"/>
      <c r="I70" s="3"/>
    </row>
    <row r="71" spans="4:9" x14ac:dyDescent="0.2">
      <c r="D71" s="3" t="s">
        <v>106</v>
      </c>
      <c r="E71" s="24"/>
      <c r="F71" s="24"/>
      <c r="G71" s="27"/>
      <c r="H71" s="24"/>
      <c r="I71" s="3"/>
    </row>
    <row r="72" spans="4:9" x14ac:dyDescent="0.2">
      <c r="D72" s="3" t="s">
        <v>107</v>
      </c>
      <c r="E72" s="24"/>
      <c r="F72" s="24"/>
      <c r="G72" s="27"/>
      <c r="H72" s="24"/>
      <c r="I72" s="3"/>
    </row>
    <row r="73" spans="4:9" x14ac:dyDescent="0.2">
      <c r="D73" s="3" t="s">
        <v>108</v>
      </c>
      <c r="E73" s="24"/>
      <c r="F73" s="24"/>
      <c r="G73" s="27"/>
      <c r="H73" s="24"/>
      <c r="I73" s="3"/>
    </row>
    <row r="74" spans="4:9" x14ac:dyDescent="0.2">
      <c r="D74" s="3" t="s">
        <v>109</v>
      </c>
      <c r="E74" s="24"/>
      <c r="F74" s="24"/>
      <c r="G74" s="27"/>
      <c r="H74" s="24"/>
      <c r="I74" s="3"/>
    </row>
    <row r="75" spans="4:9" x14ac:dyDescent="0.2">
      <c r="D75" s="3" t="s">
        <v>110</v>
      </c>
      <c r="E75" s="24"/>
      <c r="F75" s="24"/>
      <c r="G75" s="27"/>
      <c r="H75" s="24"/>
      <c r="I75" s="3"/>
    </row>
    <row r="76" spans="4:9" x14ac:dyDescent="0.2">
      <c r="D76" s="3" t="s">
        <v>111</v>
      </c>
      <c r="E76" s="24"/>
      <c r="F76" s="24"/>
      <c r="G76" s="27"/>
      <c r="H76" s="24"/>
      <c r="I76" s="3"/>
    </row>
    <row r="77" spans="4:9" x14ac:dyDescent="0.2">
      <c r="D77" s="3" t="s">
        <v>112</v>
      </c>
      <c r="E77" s="24"/>
      <c r="F77" s="24"/>
      <c r="G77" s="27"/>
      <c r="H77" s="24"/>
      <c r="I77" s="3"/>
    </row>
    <row r="78" spans="4:9" x14ac:dyDescent="0.2">
      <c r="D78" s="3" t="s">
        <v>113</v>
      </c>
      <c r="E78" s="24"/>
      <c r="F78" s="24"/>
      <c r="G78" s="27"/>
      <c r="H78" s="24"/>
      <c r="I78" s="3"/>
    </row>
    <row r="79" spans="4:9" x14ac:dyDescent="0.2">
      <c r="D79" s="3" t="s">
        <v>114</v>
      </c>
      <c r="E79" s="24"/>
      <c r="F79" s="24"/>
      <c r="G79" s="27"/>
      <c r="H79" s="24"/>
      <c r="I79" s="3"/>
    </row>
    <row r="80" spans="4:9" x14ac:dyDescent="0.2">
      <c r="D80" s="3" t="s">
        <v>115</v>
      </c>
      <c r="E80" s="24"/>
      <c r="F80" s="24"/>
      <c r="G80" s="27"/>
      <c r="H80" s="24"/>
      <c r="I80" s="3"/>
    </row>
    <row r="81" spans="4:9" x14ac:dyDescent="0.2">
      <c r="D81" s="3" t="s">
        <v>116</v>
      </c>
      <c r="E81" s="24"/>
      <c r="F81" s="24"/>
      <c r="G81" s="27"/>
      <c r="H81" s="24"/>
      <c r="I81" s="3"/>
    </row>
    <row r="82" spans="4:9" x14ac:dyDescent="0.2">
      <c r="D82" s="3" t="s">
        <v>117</v>
      </c>
      <c r="E82" s="24"/>
      <c r="F82" s="24"/>
      <c r="G82" s="27"/>
      <c r="H82" s="24"/>
      <c r="I82" s="3"/>
    </row>
    <row r="83" spans="4:9" x14ac:dyDescent="0.2">
      <c r="D83" s="3" t="s">
        <v>118</v>
      </c>
      <c r="E83" s="24"/>
      <c r="F83" s="24"/>
      <c r="G83" s="27"/>
      <c r="H83" s="24"/>
      <c r="I83" s="3"/>
    </row>
    <row r="84" spans="4:9" x14ac:dyDescent="0.2">
      <c r="D84" s="3" t="s">
        <v>119</v>
      </c>
      <c r="E84" s="24"/>
      <c r="F84" s="24"/>
      <c r="G84" s="27"/>
      <c r="H84" s="24"/>
      <c r="I84" s="3"/>
    </row>
    <row r="85" spans="4:9" x14ac:dyDescent="0.2">
      <c r="D85" s="3" t="s">
        <v>120</v>
      </c>
      <c r="E85" s="24"/>
      <c r="F85" s="24"/>
      <c r="G85" s="27"/>
      <c r="H85" s="24"/>
      <c r="I85" s="3"/>
    </row>
    <row r="86" spans="4:9" x14ac:dyDescent="0.2">
      <c r="D86" s="3" t="s">
        <v>121</v>
      </c>
      <c r="E86" s="24"/>
      <c r="F86" s="24"/>
      <c r="G86" s="27"/>
      <c r="H86" s="24"/>
      <c r="I86" s="3"/>
    </row>
    <row r="87" spans="4:9" x14ac:dyDescent="0.2">
      <c r="D87" s="3" t="s">
        <v>122</v>
      </c>
      <c r="E87" s="24"/>
      <c r="F87" s="24"/>
      <c r="G87" s="27"/>
      <c r="H87" s="24"/>
      <c r="I87" s="3"/>
    </row>
    <row r="88" spans="4:9" x14ac:dyDescent="0.2">
      <c r="D88" s="3" t="s">
        <v>123</v>
      </c>
      <c r="E88" s="24"/>
      <c r="F88" s="24"/>
      <c r="G88" s="27"/>
      <c r="H88" s="24"/>
      <c r="I88" s="3"/>
    </row>
    <row r="89" spans="4:9" x14ac:dyDescent="0.2">
      <c r="D89" s="3" t="s">
        <v>124</v>
      </c>
      <c r="E89" s="24"/>
      <c r="F89" s="24"/>
      <c r="G89" s="27"/>
      <c r="H89" s="24"/>
      <c r="I89" s="3"/>
    </row>
    <row r="90" spans="4:9" x14ac:dyDescent="0.2">
      <c r="D90" s="3" t="s">
        <v>125</v>
      </c>
      <c r="E90" s="24"/>
      <c r="F90" s="24"/>
      <c r="G90" s="27"/>
      <c r="H90" s="24"/>
      <c r="I90" s="3"/>
    </row>
    <row r="91" spans="4:9" x14ac:dyDescent="0.2">
      <c r="D91" s="3" t="s">
        <v>126</v>
      </c>
      <c r="E91" s="24"/>
      <c r="F91" s="24"/>
      <c r="G91" s="27"/>
      <c r="H91" s="24"/>
      <c r="I91" s="3"/>
    </row>
    <row r="92" spans="4:9" x14ac:dyDescent="0.2">
      <c r="D92" s="3" t="s">
        <v>127</v>
      </c>
      <c r="E92" s="24"/>
      <c r="F92" s="24"/>
      <c r="G92" s="27"/>
      <c r="H92" s="24"/>
      <c r="I92" s="3"/>
    </row>
    <row r="93" spans="4:9" x14ac:dyDescent="0.2">
      <c r="D93" s="3" t="s">
        <v>128</v>
      </c>
      <c r="E93" s="24"/>
      <c r="F93" s="24"/>
      <c r="G93" s="27"/>
      <c r="H93" s="24"/>
      <c r="I93" s="3"/>
    </row>
    <row r="94" spans="4:9" x14ac:dyDescent="0.2">
      <c r="D94" s="3" t="s">
        <v>129</v>
      </c>
      <c r="E94" s="24"/>
      <c r="F94" s="24"/>
      <c r="G94" s="27"/>
      <c r="H94" s="24"/>
      <c r="I94" s="3"/>
    </row>
    <row r="95" spans="4:9" x14ac:dyDescent="0.2">
      <c r="D95" s="3" t="s">
        <v>130</v>
      </c>
      <c r="E95" s="24"/>
      <c r="F95" s="24"/>
      <c r="G95" s="27"/>
      <c r="H95" s="24"/>
      <c r="I95" s="3"/>
    </row>
    <row r="96" spans="4:9" x14ac:dyDescent="0.2">
      <c r="D96" s="3" t="s">
        <v>131</v>
      </c>
      <c r="E96" s="24"/>
      <c r="F96" s="24"/>
      <c r="G96" s="27"/>
      <c r="H96" s="24"/>
      <c r="I96" s="3"/>
    </row>
    <row r="97" spans="4:9" x14ac:dyDescent="0.2">
      <c r="D97" s="2"/>
      <c r="E97" s="104"/>
      <c r="F97" s="104"/>
      <c r="G97" s="105"/>
      <c r="H97" s="104"/>
      <c r="I97" s="2"/>
    </row>
    <row r="98" spans="4:9" x14ac:dyDescent="0.2">
      <c r="D98" s="2"/>
      <c r="E98" s="104"/>
      <c r="F98" s="104"/>
      <c r="G98" s="105"/>
      <c r="H98" s="104"/>
      <c r="I98" s="2"/>
    </row>
    <row r="99" spans="4:9" x14ac:dyDescent="0.2">
      <c r="D99" s="2"/>
      <c r="E99" s="104"/>
      <c r="F99" s="104"/>
      <c r="G99" s="105"/>
      <c r="H99" s="104"/>
      <c r="I99" s="2"/>
    </row>
    <row r="100" spans="4:9" x14ac:dyDescent="0.2">
      <c r="D100" s="2"/>
      <c r="E100" s="104"/>
      <c r="F100" s="104"/>
      <c r="G100" s="105"/>
      <c r="H100" s="104"/>
      <c r="I100" s="2"/>
    </row>
    <row r="101" spans="4:9" x14ac:dyDescent="0.2">
      <c r="D101" s="2"/>
      <c r="E101" s="104"/>
      <c r="F101" s="104"/>
      <c r="G101" s="105"/>
      <c r="H101" s="104"/>
      <c r="I101" s="2"/>
    </row>
    <row r="102" spans="4:9" x14ac:dyDescent="0.2">
      <c r="D102" s="2"/>
      <c r="E102" s="104"/>
      <c r="F102" s="104"/>
      <c r="G102" s="105"/>
      <c r="H102" s="104"/>
      <c r="I102" s="2"/>
    </row>
    <row r="103" spans="4:9" x14ac:dyDescent="0.2">
      <c r="D103" s="2"/>
      <c r="E103" s="104"/>
      <c r="F103" s="104"/>
      <c r="G103" s="105"/>
      <c r="H103" s="104"/>
      <c r="I103" s="2"/>
    </row>
    <row r="104" spans="4:9" x14ac:dyDescent="0.2">
      <c r="D104" s="2"/>
      <c r="E104" s="104"/>
      <c r="F104" s="104"/>
      <c r="G104" s="105"/>
      <c r="H104" s="104"/>
      <c r="I104" s="2"/>
    </row>
    <row r="105" spans="4:9" x14ac:dyDescent="0.2">
      <c r="D105" s="2"/>
      <c r="E105" s="104"/>
      <c r="F105" s="104"/>
      <c r="G105" s="105"/>
      <c r="H105" s="104"/>
      <c r="I105" s="2"/>
    </row>
    <row r="106" spans="4:9" x14ac:dyDescent="0.2">
      <c r="D106" s="2"/>
      <c r="E106" s="104"/>
      <c r="F106" s="104"/>
      <c r="G106" s="105"/>
      <c r="H106" s="104"/>
      <c r="I106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96"/>
  <sheetViews>
    <sheetView workbookViewId="0">
      <selection activeCell="M13" sqref="M13"/>
    </sheetView>
  </sheetViews>
  <sheetFormatPr baseColWidth="10" defaultColWidth="8.83203125" defaultRowHeight="16" x14ac:dyDescent="0.2"/>
  <cols>
    <col min="1" max="1" width="16.5" customWidth="1"/>
    <col min="2" max="2" width="10.5" bestFit="1" customWidth="1"/>
  </cols>
  <sheetData>
    <row r="1" spans="1:13" x14ac:dyDescent="0.2">
      <c r="A1" s="99" t="s">
        <v>0</v>
      </c>
      <c r="B1" s="2">
        <v>186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66" t="s">
        <v>363</v>
      </c>
    </row>
    <row r="2" spans="1:13" x14ac:dyDescent="0.2">
      <c r="A2" s="99" t="s">
        <v>2</v>
      </c>
      <c r="B2" s="51">
        <v>44274</v>
      </c>
      <c r="C2" s="2"/>
      <c r="D2" s="3" t="s">
        <v>37</v>
      </c>
      <c r="E2" s="24">
        <v>52.84</v>
      </c>
      <c r="F2" s="24">
        <v>37.49</v>
      </c>
      <c r="G2" s="27">
        <v>27.2</v>
      </c>
      <c r="H2" s="24">
        <v>21.8</v>
      </c>
      <c r="I2" s="3" t="s">
        <v>370</v>
      </c>
      <c r="J2" t="s">
        <v>571</v>
      </c>
      <c r="K2" s="2" t="s">
        <v>506</v>
      </c>
    </row>
    <row r="3" spans="1:13" x14ac:dyDescent="0.2">
      <c r="A3" s="99" t="s">
        <v>3</v>
      </c>
      <c r="B3" s="2">
        <v>83</v>
      </c>
      <c r="C3" s="2"/>
      <c r="D3" s="3" t="s">
        <v>38</v>
      </c>
      <c r="E3" s="24">
        <v>52.73</v>
      </c>
      <c r="F3" s="24">
        <v>37.14</v>
      </c>
      <c r="G3" s="27">
        <v>26.1</v>
      </c>
      <c r="H3" s="24">
        <v>20.67</v>
      </c>
      <c r="I3" s="3" t="s">
        <v>371</v>
      </c>
      <c r="K3" s="2"/>
    </row>
    <row r="4" spans="1:13" x14ac:dyDescent="0.2">
      <c r="A4" s="99" t="s">
        <v>825</v>
      </c>
      <c r="B4" s="51">
        <v>44323</v>
      </c>
      <c r="C4" s="2"/>
      <c r="D4" s="3" t="s">
        <v>39</v>
      </c>
      <c r="E4" s="24">
        <v>48.85</v>
      </c>
      <c r="F4" s="24">
        <v>36.81</v>
      </c>
      <c r="G4" s="27">
        <v>24.7</v>
      </c>
      <c r="H4" s="24">
        <v>20.14</v>
      </c>
      <c r="I4" s="3" t="s">
        <v>372</v>
      </c>
      <c r="K4" s="33" t="s">
        <v>838</v>
      </c>
    </row>
    <row r="5" spans="1:13" x14ac:dyDescent="0.2">
      <c r="A5" s="2"/>
      <c r="B5" s="2"/>
      <c r="C5" s="2"/>
      <c r="D5" s="3" t="s">
        <v>40</v>
      </c>
      <c r="E5" s="24">
        <v>51.51</v>
      </c>
      <c r="F5" s="24">
        <v>37.35</v>
      </c>
      <c r="G5" s="27">
        <v>25.6</v>
      </c>
      <c r="H5" s="24">
        <v>20.34</v>
      </c>
      <c r="I5" s="3" t="s">
        <v>373</v>
      </c>
      <c r="K5" s="2" t="s">
        <v>839</v>
      </c>
    </row>
    <row r="6" spans="1:13" x14ac:dyDescent="0.2">
      <c r="A6" s="2" t="s">
        <v>25</v>
      </c>
      <c r="B6" s="34" t="s">
        <v>212</v>
      </c>
      <c r="C6" s="2"/>
      <c r="D6" s="3" t="s">
        <v>41</v>
      </c>
      <c r="E6" s="24">
        <v>51.04</v>
      </c>
      <c r="F6" s="24">
        <v>36.83</v>
      </c>
      <c r="G6" s="27">
        <v>26</v>
      </c>
      <c r="H6" s="24">
        <v>20.62</v>
      </c>
      <c r="I6" s="3" t="s">
        <v>374</v>
      </c>
      <c r="K6" s="2" t="s">
        <v>840</v>
      </c>
    </row>
    <row r="7" spans="1:13" x14ac:dyDescent="0.2">
      <c r="A7" s="2" t="s">
        <v>26</v>
      </c>
      <c r="B7" s="34">
        <v>85</v>
      </c>
      <c r="C7" s="2"/>
      <c r="D7" s="3" t="s">
        <v>42</v>
      </c>
      <c r="E7" s="24">
        <v>52.05</v>
      </c>
      <c r="F7" s="24">
        <v>37.56</v>
      </c>
      <c r="G7" s="27">
        <v>25.3</v>
      </c>
      <c r="H7" s="24">
        <v>21.33</v>
      </c>
      <c r="I7" s="3" t="s">
        <v>375</v>
      </c>
    </row>
    <row r="8" spans="1:13" x14ac:dyDescent="0.2">
      <c r="A8" s="2" t="s">
        <v>27</v>
      </c>
      <c r="B8" s="34">
        <v>8</v>
      </c>
      <c r="C8" s="2"/>
      <c r="D8" s="3" t="s">
        <v>43</v>
      </c>
      <c r="E8" s="24">
        <v>52.68</v>
      </c>
      <c r="F8" s="24">
        <v>38.06</v>
      </c>
      <c r="G8" s="27">
        <v>26.9</v>
      </c>
      <c r="H8" s="24">
        <v>20.67</v>
      </c>
      <c r="I8" s="3" t="s">
        <v>376</v>
      </c>
    </row>
    <row r="9" spans="1:13" x14ac:dyDescent="0.2">
      <c r="A9" s="2" t="s">
        <v>28</v>
      </c>
      <c r="B9" s="34">
        <v>4</v>
      </c>
      <c r="C9" s="2"/>
      <c r="D9" s="3" t="s">
        <v>44</v>
      </c>
      <c r="E9" s="24">
        <v>51.52</v>
      </c>
      <c r="F9" s="24">
        <v>36.79</v>
      </c>
      <c r="G9" s="27">
        <v>27.1</v>
      </c>
      <c r="H9" s="24">
        <v>21.39</v>
      </c>
      <c r="I9" s="3" t="s">
        <v>377</v>
      </c>
    </row>
    <row r="10" spans="1:13" x14ac:dyDescent="0.2">
      <c r="A10" s="2" t="s">
        <v>29</v>
      </c>
      <c r="B10" s="34">
        <v>97</v>
      </c>
      <c r="C10" s="2"/>
      <c r="D10" s="3" t="s">
        <v>45</v>
      </c>
      <c r="E10" s="24">
        <v>49.1</v>
      </c>
      <c r="F10" s="24">
        <v>35.75</v>
      </c>
      <c r="G10" s="27">
        <v>23.8</v>
      </c>
      <c r="H10" s="24">
        <v>19.920000000000002</v>
      </c>
      <c r="I10" s="3" t="s">
        <v>378</v>
      </c>
    </row>
    <row r="11" spans="1:13" x14ac:dyDescent="0.2">
      <c r="A11" s="2"/>
      <c r="B11" s="2"/>
      <c r="C11" s="2"/>
      <c r="D11" s="3" t="s">
        <v>46</v>
      </c>
      <c r="E11" s="24">
        <v>48.85</v>
      </c>
      <c r="F11" s="24">
        <v>34.74</v>
      </c>
      <c r="G11" s="27">
        <v>24.5</v>
      </c>
      <c r="H11" s="24">
        <v>20.85</v>
      </c>
      <c r="I11" s="3" t="s">
        <v>379</v>
      </c>
    </row>
    <row r="12" spans="1:13" x14ac:dyDescent="0.2">
      <c r="B12" s="33"/>
      <c r="C12" s="33"/>
      <c r="D12" s="3" t="s">
        <v>47</v>
      </c>
      <c r="E12" s="24">
        <v>52.1</v>
      </c>
      <c r="F12" s="24">
        <v>36.19</v>
      </c>
      <c r="G12" s="27">
        <v>26.2</v>
      </c>
      <c r="H12" s="24">
        <v>20.91</v>
      </c>
      <c r="I12" s="3" t="s">
        <v>380</v>
      </c>
    </row>
    <row r="13" spans="1:13" x14ac:dyDescent="0.2">
      <c r="B13" s="33"/>
      <c r="C13" s="33"/>
      <c r="D13" s="3" t="s">
        <v>48</v>
      </c>
      <c r="E13" s="24">
        <v>51.24</v>
      </c>
      <c r="F13" s="24">
        <v>37.65</v>
      </c>
      <c r="G13" s="27">
        <v>25.2</v>
      </c>
      <c r="H13" s="24">
        <v>20.71</v>
      </c>
      <c r="I13" s="3" t="s">
        <v>381</v>
      </c>
    </row>
    <row r="14" spans="1:13" x14ac:dyDescent="0.2">
      <c r="B14" s="33"/>
      <c r="C14" s="33"/>
      <c r="D14" s="3" t="s">
        <v>49</v>
      </c>
      <c r="E14" s="24">
        <v>51.1</v>
      </c>
      <c r="F14" s="24">
        <v>37.729999999999997</v>
      </c>
      <c r="G14" s="27">
        <v>26</v>
      </c>
      <c r="H14" s="24">
        <v>21.76</v>
      </c>
      <c r="I14" s="3" t="s">
        <v>382</v>
      </c>
    </row>
    <row r="15" spans="1:13" x14ac:dyDescent="0.2">
      <c r="B15" s="33"/>
      <c r="C15" s="33"/>
      <c r="D15" s="3" t="s">
        <v>50</v>
      </c>
      <c r="E15" s="24">
        <v>52.59</v>
      </c>
      <c r="F15" s="24">
        <v>38.36</v>
      </c>
      <c r="G15" s="27">
        <v>26.1</v>
      </c>
      <c r="H15" s="24">
        <v>20.93</v>
      </c>
      <c r="I15" s="3" t="s">
        <v>383</v>
      </c>
      <c r="L15" s="23"/>
      <c r="M15" s="23"/>
    </row>
    <row r="16" spans="1:13" x14ac:dyDescent="0.2">
      <c r="B16" s="33"/>
      <c r="C16" s="33"/>
      <c r="D16" s="3" t="s">
        <v>51</v>
      </c>
      <c r="E16" s="24">
        <v>51.57</v>
      </c>
      <c r="F16" s="24">
        <v>37.08</v>
      </c>
      <c r="G16" s="27">
        <v>25.1</v>
      </c>
      <c r="H16" s="24">
        <v>19.62</v>
      </c>
      <c r="I16" s="3" t="s">
        <v>384</v>
      </c>
    </row>
    <row r="17" spans="2:10" x14ac:dyDescent="0.2">
      <c r="B17" s="33"/>
      <c r="C17" s="33"/>
      <c r="D17" s="3" t="s">
        <v>52</v>
      </c>
      <c r="E17" s="24">
        <v>51.97</v>
      </c>
      <c r="F17" s="24">
        <v>36.67</v>
      </c>
      <c r="G17" s="27">
        <v>26.2</v>
      </c>
      <c r="H17" s="24">
        <v>20.27</v>
      </c>
      <c r="I17" s="3" t="s">
        <v>385</v>
      </c>
    </row>
    <row r="18" spans="2:10" x14ac:dyDescent="0.2">
      <c r="D18" s="3" t="s">
        <v>53</v>
      </c>
      <c r="E18" s="24">
        <v>49.73</v>
      </c>
      <c r="F18" s="24">
        <v>38.869999999999997</v>
      </c>
      <c r="G18" s="27">
        <v>25.2</v>
      </c>
      <c r="H18" s="24">
        <v>19.97</v>
      </c>
      <c r="I18" s="3" t="s">
        <v>323</v>
      </c>
    </row>
    <row r="19" spans="2:10" x14ac:dyDescent="0.2">
      <c r="D19" s="3" t="s">
        <v>54</v>
      </c>
      <c r="E19" s="24">
        <v>49.14</v>
      </c>
      <c r="F19" s="24">
        <v>38.46</v>
      </c>
      <c r="G19" s="27">
        <v>26</v>
      </c>
      <c r="H19" s="24">
        <v>20.92</v>
      </c>
      <c r="I19" s="3" t="s">
        <v>324</v>
      </c>
    </row>
    <row r="20" spans="2:10" x14ac:dyDescent="0.2">
      <c r="D20" s="3" t="s">
        <v>55</v>
      </c>
      <c r="E20" s="24">
        <v>48.99</v>
      </c>
      <c r="F20" s="24">
        <v>35.42</v>
      </c>
      <c r="G20" s="27">
        <v>24.7</v>
      </c>
      <c r="H20" s="24">
        <v>20.88</v>
      </c>
      <c r="I20" s="3" t="s">
        <v>325</v>
      </c>
    </row>
    <row r="21" spans="2:10" x14ac:dyDescent="0.2">
      <c r="D21" s="3" t="s">
        <v>56</v>
      </c>
      <c r="E21" s="24">
        <v>48.71</v>
      </c>
      <c r="F21" s="24">
        <v>35.36</v>
      </c>
      <c r="G21" s="27">
        <v>24.8</v>
      </c>
      <c r="H21" s="24">
        <v>19.920000000000002</v>
      </c>
      <c r="I21" s="3" t="s">
        <v>326</v>
      </c>
    </row>
    <row r="22" spans="2:10" x14ac:dyDescent="0.2">
      <c r="D22" s="3" t="s">
        <v>57</v>
      </c>
      <c r="E22" s="24">
        <v>50.77</v>
      </c>
      <c r="F22" s="24">
        <v>37.92</v>
      </c>
      <c r="G22" s="27">
        <v>25.5</v>
      </c>
      <c r="H22" s="24">
        <v>20.38</v>
      </c>
      <c r="I22" s="3" t="s">
        <v>327</v>
      </c>
    </row>
    <row r="23" spans="2:10" x14ac:dyDescent="0.2">
      <c r="D23" s="3" t="s">
        <v>58</v>
      </c>
      <c r="E23" s="24">
        <v>50.94</v>
      </c>
      <c r="F23" s="24">
        <v>36.39</v>
      </c>
      <c r="G23" s="27">
        <v>25</v>
      </c>
      <c r="H23" s="24">
        <v>21.11</v>
      </c>
      <c r="I23" s="3" t="s">
        <v>328</v>
      </c>
    </row>
    <row r="24" spans="2:10" x14ac:dyDescent="0.2">
      <c r="D24" s="3" t="s">
        <v>59</v>
      </c>
      <c r="E24" s="24">
        <v>52.02</v>
      </c>
      <c r="F24" s="24">
        <v>36.08</v>
      </c>
      <c r="G24" s="27">
        <v>25.1</v>
      </c>
      <c r="H24" s="24">
        <v>19.75</v>
      </c>
      <c r="I24" s="3" t="s">
        <v>329</v>
      </c>
    </row>
    <row r="25" spans="2:10" x14ac:dyDescent="0.2">
      <c r="D25" s="3" t="s">
        <v>60</v>
      </c>
      <c r="E25" s="24">
        <v>51.19</v>
      </c>
      <c r="F25" s="24">
        <v>38.869999999999997</v>
      </c>
      <c r="G25" s="27">
        <v>24.9</v>
      </c>
      <c r="H25" s="24">
        <v>20.11</v>
      </c>
      <c r="I25" s="3" t="s">
        <v>330</v>
      </c>
    </row>
    <row r="26" spans="2:10" x14ac:dyDescent="0.2">
      <c r="D26" s="3" t="s">
        <v>61</v>
      </c>
      <c r="E26" s="24">
        <v>50.38</v>
      </c>
      <c r="F26" s="24">
        <v>36.15</v>
      </c>
      <c r="G26" s="27">
        <v>24.5</v>
      </c>
      <c r="H26" s="24">
        <v>20.81</v>
      </c>
      <c r="I26" s="3" t="s">
        <v>331</v>
      </c>
    </row>
    <row r="27" spans="2:10" x14ac:dyDescent="0.2">
      <c r="D27" s="3" t="s">
        <v>62</v>
      </c>
      <c r="E27" s="24">
        <v>51.44</v>
      </c>
      <c r="F27" s="24">
        <v>39.409999999999997</v>
      </c>
      <c r="G27" s="27">
        <v>25.9</v>
      </c>
      <c r="H27" s="24">
        <v>20.79</v>
      </c>
      <c r="I27" s="3" t="s">
        <v>432</v>
      </c>
      <c r="J27" t="s">
        <v>572</v>
      </c>
    </row>
    <row r="28" spans="2:10" x14ac:dyDescent="0.2">
      <c r="D28" s="3" t="s">
        <v>63</v>
      </c>
      <c r="E28" s="24">
        <v>50.08</v>
      </c>
      <c r="F28" s="24">
        <v>36.450000000000003</v>
      </c>
      <c r="G28" s="27">
        <v>25.8</v>
      </c>
      <c r="H28" s="24">
        <v>21.3</v>
      </c>
      <c r="I28" s="3" t="s">
        <v>335</v>
      </c>
    </row>
    <row r="29" spans="2:10" x14ac:dyDescent="0.2">
      <c r="D29" s="3" t="s">
        <v>64</v>
      </c>
      <c r="E29" s="24">
        <v>50.78</v>
      </c>
      <c r="F29" s="24">
        <v>39.450000000000003</v>
      </c>
      <c r="G29" s="27">
        <v>26.2</v>
      </c>
      <c r="H29" s="24">
        <v>20.03</v>
      </c>
      <c r="I29" s="3" t="s">
        <v>336</v>
      </c>
    </row>
    <row r="30" spans="2:10" x14ac:dyDescent="0.2">
      <c r="D30" s="3" t="s">
        <v>65</v>
      </c>
      <c r="E30" s="24">
        <v>52.25</v>
      </c>
      <c r="F30" s="24">
        <v>40.630000000000003</v>
      </c>
      <c r="G30" s="27">
        <v>26</v>
      </c>
      <c r="H30" s="24">
        <v>20.67</v>
      </c>
      <c r="I30" s="3" t="s">
        <v>337</v>
      </c>
    </row>
    <row r="31" spans="2:10" x14ac:dyDescent="0.2">
      <c r="D31" s="3" t="s">
        <v>66</v>
      </c>
      <c r="E31" s="24">
        <v>49.93</v>
      </c>
      <c r="F31" s="24">
        <v>37.29</v>
      </c>
      <c r="G31" s="27">
        <v>25.7</v>
      </c>
      <c r="H31" s="24">
        <v>20.34</v>
      </c>
      <c r="I31" s="3" t="s">
        <v>338</v>
      </c>
    </row>
    <row r="32" spans="2:10" x14ac:dyDescent="0.2">
      <c r="D32" s="3" t="s">
        <v>67</v>
      </c>
      <c r="E32" s="24">
        <v>49.58</v>
      </c>
      <c r="F32" s="24">
        <v>38.72</v>
      </c>
      <c r="G32" s="27">
        <v>25.2</v>
      </c>
      <c r="H32" s="24">
        <v>19.87</v>
      </c>
      <c r="I32" s="3" t="s">
        <v>339</v>
      </c>
    </row>
    <row r="33" spans="4:10" x14ac:dyDescent="0.2">
      <c r="D33" s="3" t="s">
        <v>68</v>
      </c>
      <c r="E33" s="24">
        <v>52.45</v>
      </c>
      <c r="F33" s="24">
        <v>37.450000000000003</v>
      </c>
      <c r="G33" s="27">
        <v>26.5</v>
      </c>
      <c r="H33" s="24">
        <v>19.77</v>
      </c>
      <c r="I33" s="3" t="s">
        <v>340</v>
      </c>
    </row>
    <row r="34" spans="4:10" x14ac:dyDescent="0.2">
      <c r="D34" s="3" t="s">
        <v>69</v>
      </c>
      <c r="E34" s="24">
        <v>51.63</v>
      </c>
      <c r="F34" s="24">
        <v>35.28</v>
      </c>
      <c r="G34" s="27">
        <v>24.8</v>
      </c>
      <c r="H34" s="24">
        <v>19.71</v>
      </c>
      <c r="I34" s="3" t="s">
        <v>341</v>
      </c>
      <c r="J34" t="s">
        <v>649</v>
      </c>
    </row>
    <row r="35" spans="4:10" x14ac:dyDescent="0.2">
      <c r="D35" s="3" t="s">
        <v>70</v>
      </c>
      <c r="E35" s="24"/>
      <c r="F35" s="24"/>
      <c r="G35" s="27"/>
      <c r="H35" s="24"/>
      <c r="I35" s="3"/>
    </row>
    <row r="36" spans="4:10" x14ac:dyDescent="0.2">
      <c r="D36" s="3" t="s">
        <v>71</v>
      </c>
      <c r="E36" s="24"/>
      <c r="F36" s="24"/>
      <c r="G36" s="27"/>
      <c r="H36" s="24"/>
      <c r="I36" s="3"/>
    </row>
    <row r="37" spans="4:10" x14ac:dyDescent="0.2">
      <c r="D37" s="3" t="s">
        <v>72</v>
      </c>
      <c r="E37" s="24"/>
      <c r="F37" s="24"/>
      <c r="G37" s="27"/>
      <c r="H37" s="24"/>
      <c r="I37" s="3"/>
    </row>
    <row r="38" spans="4:10" x14ac:dyDescent="0.2">
      <c r="D38" s="3" t="s">
        <v>73</v>
      </c>
      <c r="E38" s="24"/>
      <c r="F38" s="24"/>
      <c r="G38" s="27"/>
      <c r="H38" s="24"/>
      <c r="I38" s="3"/>
    </row>
    <row r="39" spans="4:10" x14ac:dyDescent="0.2">
      <c r="D39" s="3" t="s">
        <v>74</v>
      </c>
      <c r="E39" s="24"/>
      <c r="F39" s="24"/>
      <c r="G39" s="27"/>
      <c r="H39" s="24"/>
      <c r="I39" s="3"/>
    </row>
    <row r="40" spans="4:10" x14ac:dyDescent="0.2">
      <c r="D40" s="3" t="s">
        <v>75</v>
      </c>
      <c r="E40" s="24"/>
      <c r="F40" s="24"/>
      <c r="G40" s="27"/>
      <c r="H40" s="24"/>
      <c r="I40" s="3"/>
    </row>
    <row r="41" spans="4:10" x14ac:dyDescent="0.2">
      <c r="D41" s="3" t="s">
        <v>76</v>
      </c>
      <c r="E41" s="24"/>
      <c r="F41" s="24"/>
      <c r="G41" s="27"/>
      <c r="H41" s="24"/>
      <c r="I41" s="3"/>
    </row>
    <row r="42" spans="4:10" x14ac:dyDescent="0.2">
      <c r="D42" s="3" t="s">
        <v>77</v>
      </c>
      <c r="E42" s="24"/>
      <c r="F42" s="24"/>
      <c r="G42" s="27"/>
      <c r="H42" s="24"/>
      <c r="I42" s="3"/>
    </row>
    <row r="43" spans="4:10" x14ac:dyDescent="0.2">
      <c r="D43" s="3" t="s">
        <v>78</v>
      </c>
      <c r="E43" s="24"/>
      <c r="F43" s="24"/>
      <c r="G43" s="27"/>
      <c r="H43" s="24"/>
      <c r="I43" s="3"/>
    </row>
    <row r="44" spans="4:10" x14ac:dyDescent="0.2">
      <c r="D44" s="3" t="s">
        <v>79</v>
      </c>
      <c r="E44" s="24"/>
      <c r="F44" s="24"/>
      <c r="G44" s="27"/>
      <c r="H44" s="24"/>
      <c r="I44" s="3"/>
    </row>
    <row r="45" spans="4:10" x14ac:dyDescent="0.2">
      <c r="D45" s="3" t="s">
        <v>80</v>
      </c>
      <c r="E45" s="24"/>
      <c r="F45" s="24"/>
      <c r="G45" s="27"/>
      <c r="H45" s="24"/>
      <c r="I45" s="3"/>
    </row>
    <row r="46" spans="4:10" x14ac:dyDescent="0.2">
      <c r="D46" s="3" t="s">
        <v>81</v>
      </c>
      <c r="E46" s="24"/>
      <c r="F46" s="24"/>
      <c r="G46" s="27"/>
      <c r="H46" s="24"/>
      <c r="I46" s="3"/>
    </row>
    <row r="47" spans="4:10" x14ac:dyDescent="0.2">
      <c r="D47" s="3" t="s">
        <v>82</v>
      </c>
      <c r="E47" s="24"/>
      <c r="F47" s="24"/>
      <c r="G47" s="27"/>
      <c r="H47" s="24"/>
      <c r="I47" s="3"/>
    </row>
    <row r="48" spans="4:10" x14ac:dyDescent="0.2">
      <c r="D48" s="3" t="s">
        <v>83</v>
      </c>
      <c r="E48" s="24"/>
      <c r="F48" s="24"/>
      <c r="G48" s="27"/>
      <c r="H48" s="24"/>
      <c r="I48" s="3"/>
    </row>
    <row r="49" spans="4:9" x14ac:dyDescent="0.2">
      <c r="D49" s="3" t="s">
        <v>84</v>
      </c>
      <c r="E49" s="24"/>
      <c r="F49" s="24"/>
      <c r="G49" s="27"/>
      <c r="H49" s="24"/>
      <c r="I49" s="3"/>
    </row>
    <row r="50" spans="4:9" x14ac:dyDescent="0.2">
      <c r="D50" s="3" t="s">
        <v>85</v>
      </c>
      <c r="E50" s="24"/>
      <c r="F50" s="24"/>
      <c r="G50" s="27"/>
      <c r="H50" s="24"/>
      <c r="I50" s="3"/>
    </row>
    <row r="51" spans="4:9" x14ac:dyDescent="0.2">
      <c r="D51" s="3" t="s">
        <v>86</v>
      </c>
      <c r="E51" s="24"/>
      <c r="F51" s="24"/>
      <c r="G51" s="27"/>
      <c r="H51" s="24"/>
      <c r="I51" s="3"/>
    </row>
    <row r="52" spans="4:9" x14ac:dyDescent="0.2">
      <c r="D52" s="3" t="s">
        <v>87</v>
      </c>
      <c r="E52" s="24"/>
      <c r="F52" s="24"/>
      <c r="G52" s="27"/>
      <c r="H52" s="24"/>
      <c r="I52" s="3"/>
    </row>
    <row r="53" spans="4:9" x14ac:dyDescent="0.2">
      <c r="D53" s="3" t="s">
        <v>88</v>
      </c>
      <c r="E53" s="24"/>
      <c r="F53" s="24"/>
      <c r="G53" s="27"/>
      <c r="H53" s="24"/>
      <c r="I53" s="3"/>
    </row>
    <row r="54" spans="4:9" x14ac:dyDescent="0.2">
      <c r="D54" s="3" t="s">
        <v>89</v>
      </c>
      <c r="E54" s="24"/>
      <c r="F54" s="24"/>
      <c r="G54" s="27"/>
      <c r="H54" s="24"/>
      <c r="I54" s="3"/>
    </row>
    <row r="55" spans="4:9" x14ac:dyDescent="0.2">
      <c r="D55" s="3" t="s">
        <v>90</v>
      </c>
      <c r="E55" s="24"/>
      <c r="F55" s="24"/>
      <c r="G55" s="27"/>
      <c r="H55" s="24"/>
      <c r="I55" s="3"/>
    </row>
    <row r="56" spans="4:9" x14ac:dyDescent="0.2">
      <c r="D56" s="3" t="s">
        <v>91</v>
      </c>
      <c r="E56" s="24"/>
      <c r="F56" s="24"/>
      <c r="G56" s="27"/>
      <c r="H56" s="24"/>
      <c r="I56" s="3"/>
    </row>
    <row r="57" spans="4:9" x14ac:dyDescent="0.2">
      <c r="D57" s="3" t="s">
        <v>92</v>
      </c>
      <c r="E57" s="24"/>
      <c r="F57" s="24"/>
      <c r="G57" s="27"/>
      <c r="H57" s="24"/>
      <c r="I57" s="3"/>
    </row>
    <row r="58" spans="4:9" x14ac:dyDescent="0.2">
      <c r="D58" s="3" t="s">
        <v>93</v>
      </c>
      <c r="E58" s="24"/>
      <c r="F58" s="24"/>
      <c r="G58" s="27"/>
      <c r="H58" s="24"/>
      <c r="I58" s="3"/>
    </row>
    <row r="59" spans="4:9" x14ac:dyDescent="0.2">
      <c r="D59" s="3" t="s">
        <v>94</v>
      </c>
      <c r="E59" s="24"/>
      <c r="F59" s="24"/>
      <c r="G59" s="27"/>
      <c r="H59" s="24"/>
      <c r="I59" s="3"/>
    </row>
    <row r="60" spans="4:9" x14ac:dyDescent="0.2">
      <c r="D60" s="3" t="s">
        <v>95</v>
      </c>
      <c r="E60" s="24"/>
      <c r="F60" s="24"/>
      <c r="G60" s="27"/>
      <c r="H60" s="24"/>
      <c r="I60" s="3"/>
    </row>
    <row r="61" spans="4:9" x14ac:dyDescent="0.2">
      <c r="D61" s="3" t="s">
        <v>96</v>
      </c>
      <c r="E61" s="24"/>
      <c r="F61" s="24"/>
      <c r="G61" s="27"/>
      <c r="H61" s="24"/>
      <c r="I61" s="3"/>
    </row>
    <row r="62" spans="4:9" x14ac:dyDescent="0.2">
      <c r="D62" s="3" t="s">
        <v>97</v>
      </c>
      <c r="E62" s="24"/>
      <c r="F62" s="24"/>
      <c r="G62" s="27"/>
      <c r="H62" s="24"/>
      <c r="I62" s="3"/>
    </row>
    <row r="63" spans="4:9" x14ac:dyDescent="0.2">
      <c r="D63" s="3" t="s">
        <v>98</v>
      </c>
      <c r="E63" s="24"/>
      <c r="F63" s="24"/>
      <c r="G63" s="27"/>
      <c r="H63" s="24"/>
      <c r="I63" s="3"/>
    </row>
    <row r="64" spans="4:9" x14ac:dyDescent="0.2">
      <c r="D64" s="3" t="s">
        <v>99</v>
      </c>
      <c r="E64" s="24"/>
      <c r="F64" s="24"/>
      <c r="G64" s="27"/>
      <c r="H64" s="24"/>
      <c r="I64" s="3"/>
    </row>
    <row r="65" spans="4:9" x14ac:dyDescent="0.2">
      <c r="D65" s="3" t="s">
        <v>100</v>
      </c>
      <c r="E65" s="24"/>
      <c r="F65" s="24"/>
      <c r="G65" s="27"/>
      <c r="H65" s="24"/>
      <c r="I65" s="3"/>
    </row>
    <row r="66" spans="4:9" x14ac:dyDescent="0.2">
      <c r="D66" s="3" t="s">
        <v>101</v>
      </c>
      <c r="E66" s="24"/>
      <c r="F66" s="24"/>
      <c r="G66" s="27"/>
      <c r="H66" s="24"/>
      <c r="I66" s="3"/>
    </row>
    <row r="67" spans="4:9" x14ac:dyDescent="0.2">
      <c r="D67" s="3" t="s">
        <v>102</v>
      </c>
      <c r="E67" s="24"/>
      <c r="F67" s="24"/>
      <c r="G67" s="27"/>
      <c r="H67" s="24"/>
      <c r="I67" s="3"/>
    </row>
    <row r="68" spans="4:9" x14ac:dyDescent="0.2">
      <c r="D68" s="3" t="s">
        <v>103</v>
      </c>
      <c r="E68" s="24"/>
      <c r="F68" s="24"/>
      <c r="G68" s="27"/>
      <c r="H68" s="24"/>
      <c r="I68" s="3"/>
    </row>
    <row r="69" spans="4:9" x14ac:dyDescent="0.2">
      <c r="D69" s="3" t="s">
        <v>104</v>
      </c>
      <c r="E69" s="24"/>
      <c r="F69" s="24"/>
      <c r="G69" s="27"/>
      <c r="H69" s="24"/>
      <c r="I69" s="3"/>
    </row>
    <row r="70" spans="4:9" x14ac:dyDescent="0.2">
      <c r="D70" s="3" t="s">
        <v>105</v>
      </c>
      <c r="E70" s="24"/>
      <c r="F70" s="24"/>
      <c r="G70" s="27"/>
      <c r="H70" s="24"/>
      <c r="I70" s="3"/>
    </row>
    <row r="71" spans="4:9" x14ac:dyDescent="0.2">
      <c r="D71" s="3" t="s">
        <v>106</v>
      </c>
      <c r="E71" s="24"/>
      <c r="F71" s="24"/>
      <c r="G71" s="27"/>
      <c r="H71" s="24"/>
      <c r="I71" s="3"/>
    </row>
    <row r="72" spans="4:9" x14ac:dyDescent="0.2">
      <c r="D72" s="3" t="s">
        <v>107</v>
      </c>
      <c r="E72" s="24"/>
      <c r="F72" s="24"/>
      <c r="G72" s="27"/>
      <c r="H72" s="24"/>
      <c r="I72" s="3"/>
    </row>
    <row r="73" spans="4:9" x14ac:dyDescent="0.2">
      <c r="D73" s="3" t="s">
        <v>108</v>
      </c>
      <c r="E73" s="24"/>
      <c r="F73" s="24"/>
      <c r="G73" s="27"/>
      <c r="H73" s="24"/>
      <c r="I73" s="3"/>
    </row>
    <row r="74" spans="4:9" x14ac:dyDescent="0.2">
      <c r="D74" s="3" t="s">
        <v>109</v>
      </c>
      <c r="E74" s="24"/>
      <c r="F74" s="24"/>
      <c r="G74" s="27"/>
      <c r="H74" s="24"/>
      <c r="I74" s="3"/>
    </row>
    <row r="75" spans="4:9" x14ac:dyDescent="0.2">
      <c r="D75" s="3" t="s">
        <v>110</v>
      </c>
      <c r="E75" s="24"/>
      <c r="F75" s="24"/>
      <c r="G75" s="27"/>
      <c r="H75" s="24"/>
      <c r="I75" s="3"/>
    </row>
    <row r="76" spans="4:9" x14ac:dyDescent="0.2">
      <c r="D76" s="3" t="s">
        <v>111</v>
      </c>
      <c r="E76" s="24"/>
      <c r="F76" s="24"/>
      <c r="G76" s="27"/>
      <c r="H76" s="24"/>
      <c r="I76" s="3"/>
    </row>
    <row r="77" spans="4:9" x14ac:dyDescent="0.2">
      <c r="D77" s="3" t="s">
        <v>112</v>
      </c>
      <c r="E77" s="24"/>
      <c r="F77" s="24"/>
      <c r="G77" s="27"/>
      <c r="H77" s="24"/>
      <c r="I77" s="3"/>
    </row>
    <row r="78" spans="4:9" x14ac:dyDescent="0.2">
      <c r="D78" s="3" t="s">
        <v>113</v>
      </c>
      <c r="E78" s="24"/>
      <c r="F78" s="24"/>
      <c r="G78" s="27"/>
      <c r="H78" s="24"/>
      <c r="I78" s="3"/>
    </row>
    <row r="79" spans="4:9" x14ac:dyDescent="0.2">
      <c r="D79" s="3" t="s">
        <v>114</v>
      </c>
      <c r="E79" s="24"/>
      <c r="F79" s="24"/>
      <c r="G79" s="27"/>
      <c r="H79" s="24"/>
      <c r="I79" s="3"/>
    </row>
    <row r="80" spans="4:9" x14ac:dyDescent="0.2">
      <c r="D80" s="3" t="s">
        <v>115</v>
      </c>
      <c r="E80" s="24"/>
      <c r="F80" s="24"/>
      <c r="G80" s="27"/>
      <c r="H80" s="24"/>
      <c r="I80" s="3"/>
    </row>
    <row r="81" spans="4:9" x14ac:dyDescent="0.2">
      <c r="D81" s="3" t="s">
        <v>116</v>
      </c>
      <c r="E81" s="24"/>
      <c r="F81" s="24"/>
      <c r="G81" s="27"/>
      <c r="H81" s="24"/>
      <c r="I81" s="3"/>
    </row>
    <row r="82" spans="4:9" x14ac:dyDescent="0.2">
      <c r="D82" s="3" t="s">
        <v>117</v>
      </c>
      <c r="E82" s="24"/>
      <c r="F82" s="24"/>
      <c r="G82" s="27"/>
      <c r="H82" s="24"/>
      <c r="I82" s="3"/>
    </row>
    <row r="83" spans="4:9" x14ac:dyDescent="0.2">
      <c r="D83" s="3" t="s">
        <v>118</v>
      </c>
      <c r="E83" s="24"/>
      <c r="F83" s="24"/>
      <c r="G83" s="27"/>
      <c r="H83" s="24"/>
      <c r="I83" s="3"/>
    </row>
    <row r="84" spans="4:9" x14ac:dyDescent="0.2">
      <c r="D84" s="3" t="s">
        <v>119</v>
      </c>
      <c r="E84" s="24"/>
      <c r="F84" s="24"/>
      <c r="G84" s="27"/>
      <c r="H84" s="24"/>
      <c r="I84" s="3"/>
    </row>
    <row r="85" spans="4:9" x14ac:dyDescent="0.2">
      <c r="D85" s="3" t="s">
        <v>120</v>
      </c>
      <c r="E85" s="24"/>
      <c r="F85" s="24"/>
      <c r="G85" s="27"/>
      <c r="H85" s="24"/>
      <c r="I85" s="3"/>
    </row>
    <row r="86" spans="4:9" x14ac:dyDescent="0.2">
      <c r="D86" s="3" t="s">
        <v>121</v>
      </c>
      <c r="E86" s="24"/>
      <c r="F86" s="24"/>
      <c r="G86" s="27"/>
      <c r="H86" s="24"/>
      <c r="I86" s="3"/>
    </row>
    <row r="87" spans="4:9" x14ac:dyDescent="0.2">
      <c r="D87" s="3" t="s">
        <v>122</v>
      </c>
      <c r="E87" s="24"/>
      <c r="F87" s="24"/>
      <c r="G87" s="27"/>
      <c r="H87" s="24"/>
      <c r="I87" s="3"/>
    </row>
    <row r="88" spans="4:9" x14ac:dyDescent="0.2">
      <c r="D88" s="3" t="s">
        <v>123</v>
      </c>
      <c r="E88" s="24"/>
      <c r="F88" s="24"/>
      <c r="G88" s="27"/>
      <c r="H88" s="24"/>
      <c r="I88" s="3"/>
    </row>
    <row r="89" spans="4:9" x14ac:dyDescent="0.2">
      <c r="D89" s="3" t="s">
        <v>124</v>
      </c>
      <c r="E89" s="24"/>
      <c r="F89" s="24"/>
      <c r="G89" s="27"/>
      <c r="H89" s="24"/>
      <c r="I89" s="3"/>
    </row>
    <row r="90" spans="4:9" x14ac:dyDescent="0.2">
      <c r="D90" s="3" t="s">
        <v>125</v>
      </c>
      <c r="E90" s="24"/>
      <c r="F90" s="24"/>
      <c r="G90" s="27"/>
      <c r="H90" s="24"/>
      <c r="I90" s="3"/>
    </row>
    <row r="91" spans="4:9" x14ac:dyDescent="0.2">
      <c r="D91" s="3" t="s">
        <v>126</v>
      </c>
      <c r="E91" s="24"/>
      <c r="F91" s="24"/>
      <c r="G91" s="27"/>
      <c r="H91" s="24"/>
      <c r="I91" s="3"/>
    </row>
    <row r="92" spans="4:9" x14ac:dyDescent="0.2">
      <c r="D92" s="3" t="s">
        <v>127</v>
      </c>
      <c r="E92" s="24"/>
      <c r="F92" s="24"/>
      <c r="G92" s="27"/>
      <c r="H92" s="24"/>
      <c r="I92" s="3"/>
    </row>
    <row r="93" spans="4:9" x14ac:dyDescent="0.2">
      <c r="D93" s="3" t="s">
        <v>128</v>
      </c>
      <c r="E93" s="24"/>
      <c r="F93" s="24"/>
      <c r="G93" s="27"/>
      <c r="H93" s="24"/>
      <c r="I93" s="3"/>
    </row>
    <row r="94" spans="4:9" x14ac:dyDescent="0.2">
      <c r="D94" s="3" t="s">
        <v>129</v>
      </c>
      <c r="E94" s="24"/>
      <c r="F94" s="24"/>
      <c r="G94" s="27"/>
      <c r="H94" s="24"/>
      <c r="I94" s="3"/>
    </row>
    <row r="95" spans="4:9" x14ac:dyDescent="0.2">
      <c r="D95" s="3" t="s">
        <v>130</v>
      </c>
      <c r="E95" s="24"/>
      <c r="F95" s="24"/>
      <c r="G95" s="27"/>
      <c r="H95" s="24"/>
      <c r="I95" s="3"/>
    </row>
    <row r="96" spans="4:9" x14ac:dyDescent="0.2">
      <c r="D96" s="3" t="s">
        <v>131</v>
      </c>
      <c r="E96" s="24"/>
      <c r="F96" s="24"/>
      <c r="G96" s="27"/>
      <c r="H96" s="24"/>
      <c r="I96" s="3"/>
    </row>
  </sheetData>
  <pageMargins left="0.511811024" right="0.511811024" top="0.78740157499999996" bottom="0.78740157499999996" header="0.31496062000000002" footer="0.3149606200000000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P96"/>
  <sheetViews>
    <sheetView workbookViewId="0">
      <selection activeCell="M13" sqref="M13"/>
    </sheetView>
  </sheetViews>
  <sheetFormatPr baseColWidth="10" defaultColWidth="8.83203125" defaultRowHeight="16" x14ac:dyDescent="0.2"/>
  <cols>
    <col min="1" max="1" width="16.1640625" customWidth="1"/>
    <col min="2" max="2" width="9.6640625" bestFit="1" customWidth="1"/>
  </cols>
  <sheetData>
    <row r="1" spans="1:16" x14ac:dyDescent="0.2">
      <c r="A1" s="99" t="s">
        <v>0</v>
      </c>
      <c r="B1" s="44">
        <v>187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</row>
    <row r="2" spans="1:16" x14ac:dyDescent="0.2">
      <c r="A2" s="99" t="s">
        <v>2</v>
      </c>
      <c r="B2" s="67" t="s">
        <v>537</v>
      </c>
      <c r="C2" s="2"/>
      <c r="D2" s="3" t="s">
        <v>37</v>
      </c>
      <c r="E2" s="24">
        <v>49.41</v>
      </c>
      <c r="F2" s="24">
        <v>38.08</v>
      </c>
      <c r="G2" s="27">
        <v>22.7</v>
      </c>
      <c r="H2" s="24">
        <v>19.68</v>
      </c>
      <c r="I2" s="3" t="s">
        <v>225</v>
      </c>
      <c r="K2" s="2" t="s">
        <v>482</v>
      </c>
    </row>
    <row r="3" spans="1:16" x14ac:dyDescent="0.2">
      <c r="A3" s="99" t="s">
        <v>3</v>
      </c>
      <c r="B3" s="44">
        <v>84</v>
      </c>
      <c r="C3" s="2"/>
      <c r="D3" s="3" t="s">
        <v>38</v>
      </c>
      <c r="E3" s="24">
        <v>51.47</v>
      </c>
      <c r="F3" s="24">
        <v>39.14</v>
      </c>
      <c r="G3" s="27">
        <v>24.3</v>
      </c>
      <c r="H3" s="24">
        <v>21.18</v>
      </c>
      <c r="I3" s="3" t="s">
        <v>226</v>
      </c>
    </row>
    <row r="4" spans="1:16" x14ac:dyDescent="0.2">
      <c r="A4" s="99" t="s">
        <v>825</v>
      </c>
      <c r="B4" s="68">
        <v>44324</v>
      </c>
      <c r="C4" s="2"/>
      <c r="D4" s="3" t="s">
        <v>39</v>
      </c>
      <c r="E4" s="24">
        <v>49.84</v>
      </c>
      <c r="F4" s="24">
        <v>39.369999999999997</v>
      </c>
      <c r="G4" s="27">
        <v>24</v>
      </c>
      <c r="H4" s="24">
        <v>20.260000000000002</v>
      </c>
      <c r="I4" s="3" t="s">
        <v>227</v>
      </c>
      <c r="K4" s="2" t="s">
        <v>539</v>
      </c>
    </row>
    <row r="5" spans="1:16" x14ac:dyDescent="0.2">
      <c r="A5" s="2"/>
      <c r="B5" s="44"/>
      <c r="C5" s="2"/>
      <c r="D5" s="3" t="s">
        <v>40</v>
      </c>
      <c r="E5" s="24">
        <v>50.31</v>
      </c>
      <c r="F5" s="24">
        <v>39.19</v>
      </c>
      <c r="G5" s="27">
        <v>24.3</v>
      </c>
      <c r="H5" s="24">
        <v>20.2</v>
      </c>
      <c r="I5" s="3" t="s">
        <v>228</v>
      </c>
      <c r="K5" s="44" t="s">
        <v>843</v>
      </c>
    </row>
    <row r="6" spans="1:16" x14ac:dyDescent="0.2">
      <c r="A6" s="2" t="s">
        <v>25</v>
      </c>
      <c r="B6" s="43" t="s">
        <v>212</v>
      </c>
      <c r="C6" s="2"/>
      <c r="D6" s="3" t="s">
        <v>41</v>
      </c>
      <c r="E6" s="24">
        <v>49.34</v>
      </c>
      <c r="F6" s="24">
        <v>37.57</v>
      </c>
      <c r="G6" s="27">
        <v>23.8</v>
      </c>
      <c r="H6" s="24">
        <v>19.13</v>
      </c>
      <c r="I6" s="3" t="s">
        <v>229</v>
      </c>
    </row>
    <row r="7" spans="1:16" x14ac:dyDescent="0.2">
      <c r="A7" s="2" t="s">
        <v>26</v>
      </c>
      <c r="B7" s="43">
        <v>104</v>
      </c>
      <c r="C7" s="2"/>
      <c r="D7" s="3" t="s">
        <v>42</v>
      </c>
      <c r="E7" s="24">
        <v>49.98</v>
      </c>
      <c r="F7" s="24">
        <v>38.11</v>
      </c>
      <c r="G7" s="27">
        <v>25</v>
      </c>
      <c r="H7" s="24">
        <v>19.5</v>
      </c>
      <c r="I7" s="3" t="s">
        <v>230</v>
      </c>
    </row>
    <row r="8" spans="1:16" x14ac:dyDescent="0.2">
      <c r="A8" s="2" t="s">
        <v>27</v>
      </c>
      <c r="B8" s="43">
        <v>2</v>
      </c>
      <c r="C8" s="2"/>
      <c r="D8" s="3" t="s">
        <v>43</v>
      </c>
      <c r="E8" s="24">
        <v>49.2</v>
      </c>
      <c r="F8" s="24">
        <v>38.68</v>
      </c>
      <c r="G8" s="27">
        <v>25.6</v>
      </c>
      <c r="H8" s="24">
        <v>20.6</v>
      </c>
      <c r="I8" s="3" t="s">
        <v>231</v>
      </c>
    </row>
    <row r="9" spans="1:16" x14ac:dyDescent="0.2">
      <c r="A9" s="2" t="s">
        <v>28</v>
      </c>
      <c r="B9" s="43">
        <v>3</v>
      </c>
      <c r="C9" s="2"/>
      <c r="D9" s="3" t="s">
        <v>44</v>
      </c>
      <c r="E9" s="24">
        <v>49.78</v>
      </c>
      <c r="F9" s="24">
        <v>37.19</v>
      </c>
      <c r="G9" s="27">
        <v>24.4</v>
      </c>
      <c r="H9" s="24">
        <v>19.47</v>
      </c>
      <c r="I9" s="3" t="s">
        <v>232</v>
      </c>
    </row>
    <row r="10" spans="1:16" x14ac:dyDescent="0.2">
      <c r="A10" s="2" t="s">
        <v>29</v>
      </c>
      <c r="B10" s="43">
        <v>109</v>
      </c>
      <c r="C10" s="2"/>
      <c r="D10" s="3" t="s">
        <v>45</v>
      </c>
      <c r="E10" s="24">
        <v>48.74</v>
      </c>
      <c r="F10" s="24">
        <v>37.119999999999997</v>
      </c>
      <c r="G10" s="27">
        <v>22.1</v>
      </c>
      <c r="H10" s="24">
        <v>18.760000000000002</v>
      </c>
      <c r="I10" s="3" t="s">
        <v>233</v>
      </c>
    </row>
    <row r="11" spans="1:16" x14ac:dyDescent="0.2">
      <c r="A11" s="2"/>
      <c r="B11" s="2"/>
      <c r="C11" s="2"/>
      <c r="D11" s="3" t="s">
        <v>46</v>
      </c>
      <c r="E11" s="24">
        <v>47.6</v>
      </c>
      <c r="F11" s="24">
        <v>36.42</v>
      </c>
      <c r="G11" s="27">
        <v>22.4</v>
      </c>
      <c r="H11" s="24">
        <v>18.5</v>
      </c>
      <c r="I11" s="3" t="s">
        <v>234</v>
      </c>
    </row>
    <row r="12" spans="1:16" x14ac:dyDescent="0.2">
      <c r="D12" s="3" t="s">
        <v>47</v>
      </c>
      <c r="E12" s="24">
        <v>49.04</v>
      </c>
      <c r="F12" s="24">
        <v>35.54</v>
      </c>
      <c r="G12" s="27">
        <v>23.8</v>
      </c>
      <c r="H12" s="24">
        <v>18.55</v>
      </c>
      <c r="I12" s="3" t="s">
        <v>235</v>
      </c>
    </row>
    <row r="13" spans="1:16" x14ac:dyDescent="0.2">
      <c r="D13" s="3" t="s">
        <v>48</v>
      </c>
      <c r="E13" s="24">
        <v>48.08</v>
      </c>
      <c r="F13" s="24">
        <v>37.57</v>
      </c>
      <c r="G13" s="27">
        <v>22.7</v>
      </c>
      <c r="H13" s="24">
        <v>18.18</v>
      </c>
      <c r="I13" s="3" t="s">
        <v>236</v>
      </c>
    </row>
    <row r="14" spans="1:16" x14ac:dyDescent="0.2">
      <c r="D14" s="3" t="s">
        <v>49</v>
      </c>
      <c r="E14" s="24">
        <v>49.69</v>
      </c>
      <c r="F14" s="24">
        <v>37.43</v>
      </c>
      <c r="G14" s="27">
        <v>23.7</v>
      </c>
      <c r="H14" s="24">
        <v>18.77</v>
      </c>
      <c r="I14" s="3" t="s">
        <v>237</v>
      </c>
    </row>
    <row r="15" spans="1:16" x14ac:dyDescent="0.2">
      <c r="D15" s="3" t="s">
        <v>50</v>
      </c>
      <c r="E15" s="24">
        <v>48.48</v>
      </c>
      <c r="F15" s="24">
        <v>37.43</v>
      </c>
      <c r="G15" s="27">
        <v>22.8</v>
      </c>
      <c r="H15" s="24">
        <v>18.600000000000001</v>
      </c>
      <c r="I15" s="3" t="s">
        <v>238</v>
      </c>
    </row>
    <row r="16" spans="1:16" x14ac:dyDescent="0.2">
      <c r="D16" s="3" t="s">
        <v>51</v>
      </c>
      <c r="E16" s="24">
        <v>48.52</v>
      </c>
      <c r="F16" s="24">
        <v>39.72</v>
      </c>
      <c r="G16" s="27">
        <v>24.1</v>
      </c>
      <c r="H16" s="24">
        <v>18.96</v>
      </c>
      <c r="I16" s="3" t="s">
        <v>239</v>
      </c>
      <c r="J16" t="s">
        <v>572</v>
      </c>
      <c r="L16" s="23"/>
      <c r="M16" s="23"/>
      <c r="N16" s="23"/>
      <c r="O16" s="23"/>
      <c r="P16" s="23"/>
    </row>
    <row r="17" spans="4:9" x14ac:dyDescent="0.2">
      <c r="D17" s="3" t="s">
        <v>52</v>
      </c>
      <c r="E17" s="24">
        <v>48.2</v>
      </c>
      <c r="F17" s="24">
        <v>37.520000000000003</v>
      </c>
      <c r="G17" s="27">
        <v>23</v>
      </c>
      <c r="H17" s="24">
        <v>19.600000000000001</v>
      </c>
      <c r="I17" s="3" t="s">
        <v>240</v>
      </c>
    </row>
    <row r="18" spans="4:9" x14ac:dyDescent="0.2">
      <c r="D18" s="3" t="s">
        <v>53</v>
      </c>
      <c r="E18" s="24">
        <v>49.02</v>
      </c>
      <c r="F18" s="24">
        <v>37.43</v>
      </c>
      <c r="G18" s="27">
        <v>24.5</v>
      </c>
      <c r="H18" s="24">
        <v>19.170000000000002</v>
      </c>
      <c r="I18" s="3" t="s">
        <v>241</v>
      </c>
    </row>
    <row r="19" spans="4:9" x14ac:dyDescent="0.2">
      <c r="D19" s="3" t="s">
        <v>54</v>
      </c>
      <c r="E19" s="24">
        <v>49.1</v>
      </c>
      <c r="F19" s="24">
        <v>37.69</v>
      </c>
      <c r="G19" s="27">
        <v>21.7</v>
      </c>
      <c r="H19" s="24">
        <v>18.23</v>
      </c>
      <c r="I19" s="3" t="s">
        <v>242</v>
      </c>
    </row>
    <row r="20" spans="4:9" x14ac:dyDescent="0.2">
      <c r="D20" s="3" t="s">
        <v>55</v>
      </c>
      <c r="E20" s="24">
        <v>48.18</v>
      </c>
      <c r="F20" s="24">
        <v>38.61</v>
      </c>
      <c r="G20" s="27">
        <v>23.1</v>
      </c>
      <c r="H20" s="24">
        <v>19.5</v>
      </c>
      <c r="I20" s="3" t="s">
        <v>243</v>
      </c>
    </row>
    <row r="21" spans="4:9" x14ac:dyDescent="0.2">
      <c r="D21" s="3" t="s">
        <v>56</v>
      </c>
      <c r="E21" s="24">
        <v>51.45</v>
      </c>
      <c r="F21" s="24">
        <v>37.85</v>
      </c>
      <c r="G21" s="27">
        <v>24.5</v>
      </c>
      <c r="H21" s="24">
        <v>18.3</v>
      </c>
      <c r="I21" s="3" t="s">
        <v>244</v>
      </c>
    </row>
    <row r="22" spans="4:9" x14ac:dyDescent="0.2">
      <c r="D22" s="3" t="s">
        <v>57</v>
      </c>
      <c r="E22" s="24">
        <v>49.17</v>
      </c>
      <c r="F22" s="24">
        <v>38.6</v>
      </c>
      <c r="G22" s="27">
        <v>25.4</v>
      </c>
      <c r="H22" s="24">
        <v>20.04</v>
      </c>
      <c r="I22" s="3" t="s">
        <v>245</v>
      </c>
    </row>
    <row r="23" spans="4:9" x14ac:dyDescent="0.2">
      <c r="D23" s="3" t="s">
        <v>58</v>
      </c>
      <c r="E23" s="24">
        <v>47.29</v>
      </c>
      <c r="F23" s="24">
        <v>37.89</v>
      </c>
      <c r="G23" s="27">
        <v>21.4</v>
      </c>
      <c r="H23" s="24">
        <v>19.04</v>
      </c>
      <c r="I23" s="3" t="s">
        <v>246</v>
      </c>
    </row>
    <row r="24" spans="4:9" x14ac:dyDescent="0.2">
      <c r="D24" s="3" t="s">
        <v>59</v>
      </c>
      <c r="E24" s="24">
        <v>47.77</v>
      </c>
      <c r="F24" s="24">
        <v>37.200000000000003</v>
      </c>
      <c r="G24" s="27">
        <v>23.1</v>
      </c>
      <c r="H24" s="24">
        <v>18.54</v>
      </c>
      <c r="I24" s="3" t="s">
        <v>247</v>
      </c>
    </row>
    <row r="25" spans="4:9" x14ac:dyDescent="0.2">
      <c r="D25" s="3" t="s">
        <v>60</v>
      </c>
      <c r="E25" s="24">
        <v>49.05</v>
      </c>
      <c r="F25" s="24">
        <v>36.340000000000003</v>
      </c>
      <c r="G25" s="27">
        <v>24.1</v>
      </c>
      <c r="H25" s="24">
        <v>19.57</v>
      </c>
      <c r="I25" s="3" t="s">
        <v>248</v>
      </c>
    </row>
    <row r="26" spans="4:9" x14ac:dyDescent="0.2">
      <c r="D26" s="3" t="s">
        <v>61</v>
      </c>
      <c r="E26" s="24">
        <v>49.11</v>
      </c>
      <c r="F26" s="24">
        <v>38.51</v>
      </c>
      <c r="G26" s="27">
        <v>24.3</v>
      </c>
      <c r="H26" s="24">
        <v>19.239999999999998</v>
      </c>
      <c r="I26" s="3" t="s">
        <v>249</v>
      </c>
    </row>
    <row r="27" spans="4:9" x14ac:dyDescent="0.2">
      <c r="D27" s="3" t="s">
        <v>62</v>
      </c>
      <c r="E27" s="24">
        <v>48.74</v>
      </c>
      <c r="F27" s="24">
        <v>37.81</v>
      </c>
      <c r="G27" s="27">
        <v>22.7</v>
      </c>
      <c r="H27" s="24">
        <v>19.53</v>
      </c>
      <c r="I27" s="3" t="s">
        <v>250</v>
      </c>
    </row>
    <row r="28" spans="4:9" x14ac:dyDescent="0.2">
      <c r="D28" s="3" t="s">
        <v>63</v>
      </c>
      <c r="E28" s="24">
        <v>48.12</v>
      </c>
      <c r="F28" s="24">
        <v>38.549999999999997</v>
      </c>
      <c r="G28" s="27">
        <v>23.4</v>
      </c>
      <c r="H28" s="24">
        <v>19.079999999999998</v>
      </c>
      <c r="I28" s="3" t="s">
        <v>251</v>
      </c>
    </row>
    <row r="29" spans="4:9" x14ac:dyDescent="0.2">
      <c r="D29" s="3" t="s">
        <v>64</v>
      </c>
      <c r="E29" s="24">
        <v>48.03</v>
      </c>
      <c r="F29" s="24">
        <v>37.61</v>
      </c>
      <c r="G29" s="27">
        <v>22.8</v>
      </c>
      <c r="H29" s="24">
        <v>19.88</v>
      </c>
      <c r="I29" s="3" t="s">
        <v>252</v>
      </c>
    </row>
    <row r="30" spans="4:9" x14ac:dyDescent="0.2">
      <c r="D30" s="3" t="s">
        <v>65</v>
      </c>
      <c r="E30" s="24">
        <v>48.69</v>
      </c>
      <c r="F30" s="24">
        <v>37.96</v>
      </c>
      <c r="G30" s="27">
        <v>24.5</v>
      </c>
      <c r="H30" s="24">
        <v>18.87</v>
      </c>
      <c r="I30" s="3" t="s">
        <v>253</v>
      </c>
    </row>
    <row r="31" spans="4:9" x14ac:dyDescent="0.2">
      <c r="D31" s="3" t="s">
        <v>66</v>
      </c>
      <c r="E31" s="24">
        <v>47.83</v>
      </c>
      <c r="F31" s="24">
        <v>38.659999999999997</v>
      </c>
      <c r="G31" s="27">
        <v>22.6</v>
      </c>
      <c r="H31" s="24">
        <v>18.38</v>
      </c>
      <c r="I31" s="3" t="s">
        <v>254</v>
      </c>
    </row>
    <row r="32" spans="4:9" x14ac:dyDescent="0.2">
      <c r="D32" s="3" t="s">
        <v>67</v>
      </c>
      <c r="E32" s="24">
        <v>47.58</v>
      </c>
      <c r="F32" s="24">
        <v>36.76</v>
      </c>
      <c r="G32" s="27">
        <v>24.4</v>
      </c>
      <c r="H32" s="24">
        <v>18.87</v>
      </c>
      <c r="I32" s="3" t="s">
        <v>255</v>
      </c>
    </row>
    <row r="33" spans="4:9" x14ac:dyDescent="0.2">
      <c r="D33" s="3" t="s">
        <v>68</v>
      </c>
      <c r="E33" s="24">
        <v>46.84</v>
      </c>
      <c r="F33" s="24">
        <v>36.5</v>
      </c>
      <c r="G33" s="27">
        <v>23.7</v>
      </c>
      <c r="H33" s="24">
        <v>20.239999999999998</v>
      </c>
      <c r="I33" s="3" t="s">
        <v>256</v>
      </c>
    </row>
    <row r="34" spans="4:9" x14ac:dyDescent="0.2">
      <c r="D34" s="3" t="s">
        <v>69</v>
      </c>
      <c r="E34" s="24"/>
      <c r="F34" s="24"/>
      <c r="G34" s="27"/>
      <c r="H34" s="24"/>
      <c r="I34" s="3"/>
    </row>
    <row r="35" spans="4:9" x14ac:dyDescent="0.2">
      <c r="D35" s="3" t="s">
        <v>70</v>
      </c>
      <c r="E35" s="24"/>
      <c r="F35" s="24"/>
      <c r="G35" s="27"/>
      <c r="H35" s="24"/>
      <c r="I35" s="3"/>
    </row>
    <row r="36" spans="4:9" x14ac:dyDescent="0.2">
      <c r="D36" s="3" t="s">
        <v>71</v>
      </c>
      <c r="E36" s="24"/>
      <c r="F36" s="24"/>
      <c r="G36" s="27"/>
      <c r="H36" s="24"/>
      <c r="I36" s="3"/>
    </row>
    <row r="37" spans="4:9" x14ac:dyDescent="0.2">
      <c r="D37" s="3" t="s">
        <v>72</v>
      </c>
      <c r="E37" s="24"/>
      <c r="F37" s="24"/>
      <c r="G37" s="27"/>
      <c r="H37" s="24"/>
      <c r="I37" s="3"/>
    </row>
    <row r="38" spans="4:9" x14ac:dyDescent="0.2">
      <c r="D38" s="3" t="s">
        <v>73</v>
      </c>
      <c r="E38" s="24"/>
      <c r="F38" s="24"/>
      <c r="G38" s="27"/>
      <c r="H38" s="24"/>
      <c r="I38" s="3"/>
    </row>
    <row r="39" spans="4:9" x14ac:dyDescent="0.2">
      <c r="D39" s="3" t="s">
        <v>74</v>
      </c>
      <c r="E39" s="24"/>
      <c r="F39" s="24"/>
      <c r="G39" s="27"/>
      <c r="H39" s="24"/>
      <c r="I39" s="3"/>
    </row>
    <row r="40" spans="4:9" x14ac:dyDescent="0.2">
      <c r="D40" s="3" t="s">
        <v>75</v>
      </c>
      <c r="E40" s="24"/>
      <c r="F40" s="24"/>
      <c r="G40" s="27"/>
      <c r="H40" s="24"/>
      <c r="I40" s="3"/>
    </row>
    <row r="41" spans="4:9" x14ac:dyDescent="0.2">
      <c r="D41" s="3" t="s">
        <v>76</v>
      </c>
      <c r="E41" s="24"/>
      <c r="F41" s="24"/>
      <c r="G41" s="27"/>
      <c r="H41" s="24"/>
      <c r="I41" s="3"/>
    </row>
    <row r="42" spans="4:9" x14ac:dyDescent="0.2">
      <c r="D42" s="3" t="s">
        <v>77</v>
      </c>
      <c r="E42" s="24"/>
      <c r="F42" s="24"/>
      <c r="G42" s="27"/>
      <c r="H42" s="24"/>
      <c r="I42" s="3"/>
    </row>
    <row r="43" spans="4:9" x14ac:dyDescent="0.2">
      <c r="D43" s="3" t="s">
        <v>78</v>
      </c>
      <c r="E43" s="24"/>
      <c r="F43" s="24"/>
      <c r="G43" s="27"/>
      <c r="H43" s="24"/>
      <c r="I43" s="3"/>
    </row>
    <row r="44" spans="4:9" x14ac:dyDescent="0.2">
      <c r="D44" s="3" t="s">
        <v>79</v>
      </c>
      <c r="E44" s="24"/>
      <c r="F44" s="24"/>
      <c r="G44" s="27"/>
      <c r="H44" s="24"/>
      <c r="I44" s="3"/>
    </row>
    <row r="45" spans="4:9" x14ac:dyDescent="0.2">
      <c r="D45" s="3" t="s">
        <v>80</v>
      </c>
      <c r="E45" s="24"/>
      <c r="F45" s="24"/>
      <c r="G45" s="27"/>
      <c r="H45" s="24"/>
      <c r="I45" s="3"/>
    </row>
    <row r="46" spans="4:9" x14ac:dyDescent="0.2">
      <c r="D46" s="3" t="s">
        <v>81</v>
      </c>
      <c r="E46" s="24"/>
      <c r="F46" s="24"/>
      <c r="G46" s="27"/>
      <c r="H46" s="24"/>
      <c r="I46" s="3"/>
    </row>
    <row r="47" spans="4:9" x14ac:dyDescent="0.2">
      <c r="D47" s="3" t="s">
        <v>82</v>
      </c>
      <c r="E47" s="24"/>
      <c r="F47" s="24"/>
      <c r="G47" s="27"/>
      <c r="H47" s="24"/>
      <c r="I47" s="3"/>
    </row>
    <row r="48" spans="4:9" x14ac:dyDescent="0.2">
      <c r="D48" s="3" t="s">
        <v>83</v>
      </c>
      <c r="E48" s="24"/>
      <c r="F48" s="24"/>
      <c r="G48" s="27"/>
      <c r="H48" s="24"/>
      <c r="I48" s="3"/>
    </row>
    <row r="49" spans="4:9" x14ac:dyDescent="0.2">
      <c r="D49" s="3" t="s">
        <v>84</v>
      </c>
      <c r="E49" s="24"/>
      <c r="F49" s="24"/>
      <c r="G49" s="27"/>
      <c r="H49" s="24"/>
      <c r="I49" s="3"/>
    </row>
    <row r="50" spans="4:9" x14ac:dyDescent="0.2">
      <c r="D50" s="3" t="s">
        <v>85</v>
      </c>
      <c r="E50" s="24"/>
      <c r="F50" s="24"/>
      <c r="G50" s="27"/>
      <c r="H50" s="24"/>
      <c r="I50" s="3"/>
    </row>
    <row r="51" spans="4:9" x14ac:dyDescent="0.2">
      <c r="D51" s="3" t="s">
        <v>86</v>
      </c>
      <c r="E51" s="24"/>
      <c r="F51" s="24"/>
      <c r="G51" s="27"/>
      <c r="H51" s="24"/>
      <c r="I51" s="3"/>
    </row>
    <row r="52" spans="4:9" x14ac:dyDescent="0.2">
      <c r="D52" s="3" t="s">
        <v>87</v>
      </c>
      <c r="E52" s="24"/>
      <c r="F52" s="24"/>
      <c r="G52" s="27"/>
      <c r="H52" s="24"/>
      <c r="I52" s="3"/>
    </row>
    <row r="53" spans="4:9" x14ac:dyDescent="0.2">
      <c r="D53" s="3" t="s">
        <v>88</v>
      </c>
      <c r="E53" s="24"/>
      <c r="F53" s="24"/>
      <c r="G53" s="27"/>
      <c r="H53" s="24"/>
      <c r="I53" s="3"/>
    </row>
    <row r="54" spans="4:9" x14ac:dyDescent="0.2">
      <c r="D54" s="3" t="s">
        <v>89</v>
      </c>
      <c r="E54" s="24"/>
      <c r="F54" s="24"/>
      <c r="G54" s="27"/>
      <c r="H54" s="24"/>
      <c r="I54" s="3"/>
    </row>
    <row r="55" spans="4:9" x14ac:dyDescent="0.2">
      <c r="D55" s="3" t="s">
        <v>90</v>
      </c>
      <c r="E55" s="24"/>
      <c r="F55" s="24"/>
      <c r="G55" s="27"/>
      <c r="H55" s="24"/>
      <c r="I55" s="3"/>
    </row>
    <row r="56" spans="4:9" x14ac:dyDescent="0.2">
      <c r="D56" s="3" t="s">
        <v>91</v>
      </c>
      <c r="E56" s="24"/>
      <c r="F56" s="24"/>
      <c r="G56" s="27"/>
      <c r="H56" s="24"/>
      <c r="I56" s="3"/>
    </row>
    <row r="57" spans="4:9" x14ac:dyDescent="0.2">
      <c r="D57" s="3" t="s">
        <v>92</v>
      </c>
      <c r="E57" s="24"/>
      <c r="F57" s="24"/>
      <c r="G57" s="27"/>
      <c r="H57" s="24"/>
      <c r="I57" s="3"/>
    </row>
    <row r="58" spans="4:9" x14ac:dyDescent="0.2">
      <c r="D58" s="3" t="s">
        <v>93</v>
      </c>
      <c r="E58" s="24"/>
      <c r="F58" s="24"/>
      <c r="G58" s="27"/>
      <c r="H58" s="24"/>
      <c r="I58" s="3"/>
    </row>
    <row r="59" spans="4:9" x14ac:dyDescent="0.2">
      <c r="D59" s="3" t="s">
        <v>94</v>
      </c>
      <c r="E59" s="24"/>
      <c r="F59" s="24"/>
      <c r="G59" s="27"/>
      <c r="H59" s="24"/>
      <c r="I59" s="3"/>
    </row>
    <row r="60" spans="4:9" x14ac:dyDescent="0.2">
      <c r="D60" s="3" t="s">
        <v>95</v>
      </c>
      <c r="E60" s="24"/>
      <c r="F60" s="24"/>
      <c r="G60" s="27"/>
      <c r="H60" s="24"/>
      <c r="I60" s="3"/>
    </row>
    <row r="61" spans="4:9" x14ac:dyDescent="0.2">
      <c r="D61" s="3" t="s">
        <v>96</v>
      </c>
      <c r="E61" s="24"/>
      <c r="F61" s="24"/>
      <c r="G61" s="27"/>
      <c r="H61" s="24"/>
      <c r="I61" s="3"/>
    </row>
    <row r="62" spans="4:9" x14ac:dyDescent="0.2">
      <c r="D62" s="3" t="s">
        <v>97</v>
      </c>
      <c r="E62" s="24"/>
      <c r="F62" s="24"/>
      <c r="G62" s="27"/>
      <c r="H62" s="24"/>
      <c r="I62" s="3"/>
    </row>
    <row r="63" spans="4:9" x14ac:dyDescent="0.2">
      <c r="D63" s="3" t="s">
        <v>98</v>
      </c>
      <c r="E63" s="24"/>
      <c r="F63" s="24"/>
      <c r="G63" s="27"/>
      <c r="H63" s="24"/>
      <c r="I63" s="3"/>
    </row>
    <row r="64" spans="4:9" x14ac:dyDescent="0.2">
      <c r="D64" s="3" t="s">
        <v>99</v>
      </c>
      <c r="E64" s="24"/>
      <c r="F64" s="24"/>
      <c r="G64" s="27"/>
      <c r="H64" s="24"/>
      <c r="I64" s="3"/>
    </row>
    <row r="65" spans="4:9" x14ac:dyDescent="0.2">
      <c r="D65" s="3" t="s">
        <v>100</v>
      </c>
      <c r="E65" s="24"/>
      <c r="F65" s="24"/>
      <c r="G65" s="27"/>
      <c r="H65" s="24"/>
      <c r="I65" s="3"/>
    </row>
    <row r="66" spans="4:9" x14ac:dyDescent="0.2">
      <c r="D66" s="3" t="s">
        <v>101</v>
      </c>
      <c r="E66" s="24"/>
      <c r="F66" s="24"/>
      <c r="G66" s="27"/>
      <c r="H66" s="24"/>
      <c r="I66" s="3"/>
    </row>
    <row r="67" spans="4:9" x14ac:dyDescent="0.2">
      <c r="D67" s="3" t="s">
        <v>102</v>
      </c>
      <c r="E67" s="24"/>
      <c r="F67" s="24"/>
      <c r="G67" s="27"/>
      <c r="H67" s="24"/>
      <c r="I67" s="3"/>
    </row>
    <row r="68" spans="4:9" x14ac:dyDescent="0.2">
      <c r="D68" s="3" t="s">
        <v>103</v>
      </c>
      <c r="E68" s="24"/>
      <c r="F68" s="24"/>
      <c r="G68" s="27"/>
      <c r="H68" s="24"/>
      <c r="I68" s="3"/>
    </row>
    <row r="69" spans="4:9" x14ac:dyDescent="0.2">
      <c r="D69" s="3" t="s">
        <v>104</v>
      </c>
      <c r="E69" s="24"/>
      <c r="F69" s="24"/>
      <c r="G69" s="27"/>
      <c r="H69" s="24"/>
      <c r="I69" s="3"/>
    </row>
    <row r="70" spans="4:9" x14ac:dyDescent="0.2">
      <c r="D70" s="3" t="s">
        <v>105</v>
      </c>
      <c r="E70" s="24"/>
      <c r="F70" s="24"/>
      <c r="G70" s="27"/>
      <c r="H70" s="24"/>
      <c r="I70" s="3"/>
    </row>
    <row r="71" spans="4:9" x14ac:dyDescent="0.2">
      <c r="D71" s="3" t="s">
        <v>106</v>
      </c>
      <c r="E71" s="24"/>
      <c r="F71" s="24"/>
      <c r="G71" s="27"/>
      <c r="H71" s="24"/>
      <c r="I71" s="3"/>
    </row>
    <row r="72" spans="4:9" x14ac:dyDescent="0.2">
      <c r="D72" s="3" t="s">
        <v>107</v>
      </c>
      <c r="E72" s="24"/>
      <c r="F72" s="24"/>
      <c r="G72" s="27"/>
      <c r="H72" s="24"/>
      <c r="I72" s="3"/>
    </row>
    <row r="73" spans="4:9" x14ac:dyDescent="0.2">
      <c r="D73" s="3" t="s">
        <v>108</v>
      </c>
      <c r="E73" s="24"/>
      <c r="F73" s="24"/>
      <c r="G73" s="27"/>
      <c r="H73" s="24"/>
      <c r="I73" s="3"/>
    </row>
    <row r="74" spans="4:9" x14ac:dyDescent="0.2">
      <c r="D74" s="3" t="s">
        <v>109</v>
      </c>
      <c r="E74" s="24"/>
      <c r="F74" s="24"/>
      <c r="G74" s="27"/>
      <c r="H74" s="24"/>
      <c r="I74" s="3"/>
    </row>
    <row r="75" spans="4:9" x14ac:dyDescent="0.2">
      <c r="D75" s="3" t="s">
        <v>110</v>
      </c>
      <c r="E75" s="24"/>
      <c r="F75" s="24"/>
      <c r="G75" s="27"/>
      <c r="H75" s="24"/>
      <c r="I75" s="3"/>
    </row>
    <row r="76" spans="4:9" x14ac:dyDescent="0.2">
      <c r="D76" s="3" t="s">
        <v>111</v>
      </c>
      <c r="E76" s="24"/>
      <c r="F76" s="24"/>
      <c r="G76" s="27"/>
      <c r="H76" s="24"/>
      <c r="I76" s="3"/>
    </row>
    <row r="77" spans="4:9" x14ac:dyDescent="0.2">
      <c r="D77" s="3" t="s">
        <v>112</v>
      </c>
      <c r="E77" s="24"/>
      <c r="F77" s="24"/>
      <c r="G77" s="27"/>
      <c r="H77" s="24"/>
      <c r="I77" s="3"/>
    </row>
    <row r="78" spans="4:9" x14ac:dyDescent="0.2">
      <c r="D78" s="3" t="s">
        <v>113</v>
      </c>
      <c r="E78" s="24"/>
      <c r="F78" s="24"/>
      <c r="G78" s="27"/>
      <c r="H78" s="24"/>
      <c r="I78" s="3"/>
    </row>
    <row r="79" spans="4:9" x14ac:dyDescent="0.2">
      <c r="D79" s="3" t="s">
        <v>114</v>
      </c>
      <c r="E79" s="24"/>
      <c r="F79" s="24"/>
      <c r="G79" s="27"/>
      <c r="H79" s="24"/>
      <c r="I79" s="3"/>
    </row>
    <row r="80" spans="4:9" x14ac:dyDescent="0.2">
      <c r="D80" s="3" t="s">
        <v>115</v>
      </c>
      <c r="E80" s="24"/>
      <c r="F80" s="24"/>
      <c r="G80" s="27"/>
      <c r="H80" s="24"/>
      <c r="I80" s="3"/>
    </row>
    <row r="81" spans="4:9" x14ac:dyDescent="0.2">
      <c r="D81" s="3" t="s">
        <v>116</v>
      </c>
      <c r="E81" s="24"/>
      <c r="F81" s="24"/>
      <c r="G81" s="27"/>
      <c r="H81" s="24"/>
      <c r="I81" s="3"/>
    </row>
    <row r="82" spans="4:9" x14ac:dyDescent="0.2">
      <c r="D82" s="3" t="s">
        <v>117</v>
      </c>
      <c r="E82" s="24"/>
      <c r="F82" s="24"/>
      <c r="G82" s="27"/>
      <c r="H82" s="24"/>
      <c r="I82" s="3"/>
    </row>
    <row r="83" spans="4:9" x14ac:dyDescent="0.2">
      <c r="D83" s="3" t="s">
        <v>118</v>
      </c>
      <c r="E83" s="24"/>
      <c r="F83" s="24"/>
      <c r="G83" s="27"/>
      <c r="H83" s="24"/>
      <c r="I83" s="3"/>
    </row>
    <row r="84" spans="4:9" x14ac:dyDescent="0.2">
      <c r="D84" s="3" t="s">
        <v>119</v>
      </c>
      <c r="E84" s="24"/>
      <c r="F84" s="24"/>
      <c r="G84" s="27"/>
      <c r="H84" s="24"/>
      <c r="I84" s="3"/>
    </row>
    <row r="85" spans="4:9" x14ac:dyDescent="0.2">
      <c r="D85" s="3" t="s">
        <v>120</v>
      </c>
      <c r="E85" s="24"/>
      <c r="F85" s="24"/>
      <c r="G85" s="27"/>
      <c r="H85" s="24"/>
      <c r="I85" s="3"/>
    </row>
    <row r="86" spans="4:9" x14ac:dyDescent="0.2">
      <c r="D86" s="3" t="s">
        <v>121</v>
      </c>
      <c r="E86" s="24"/>
      <c r="F86" s="24"/>
      <c r="G86" s="27"/>
      <c r="H86" s="24"/>
      <c r="I86" s="3"/>
    </row>
    <row r="87" spans="4:9" x14ac:dyDescent="0.2">
      <c r="D87" s="3" t="s">
        <v>122</v>
      </c>
      <c r="E87" s="24"/>
      <c r="F87" s="24"/>
      <c r="G87" s="27"/>
      <c r="H87" s="24"/>
      <c r="I87" s="3"/>
    </row>
    <row r="88" spans="4:9" x14ac:dyDescent="0.2">
      <c r="D88" s="3" t="s">
        <v>123</v>
      </c>
      <c r="E88" s="24"/>
      <c r="F88" s="24"/>
      <c r="G88" s="27"/>
      <c r="H88" s="24"/>
      <c r="I88" s="3"/>
    </row>
    <row r="89" spans="4:9" x14ac:dyDescent="0.2">
      <c r="D89" s="3" t="s">
        <v>124</v>
      </c>
      <c r="E89" s="24"/>
      <c r="F89" s="24"/>
      <c r="G89" s="27"/>
      <c r="H89" s="24"/>
      <c r="I89" s="3"/>
    </row>
    <row r="90" spans="4:9" x14ac:dyDescent="0.2">
      <c r="D90" s="3" t="s">
        <v>125</v>
      </c>
      <c r="E90" s="24"/>
      <c r="F90" s="24"/>
      <c r="G90" s="27"/>
      <c r="H90" s="24"/>
      <c r="I90" s="3"/>
    </row>
    <row r="91" spans="4:9" x14ac:dyDescent="0.2">
      <c r="D91" s="3" t="s">
        <v>126</v>
      </c>
      <c r="E91" s="24"/>
      <c r="F91" s="24"/>
      <c r="G91" s="27"/>
      <c r="H91" s="24"/>
      <c r="I91" s="3"/>
    </row>
    <row r="92" spans="4:9" x14ac:dyDescent="0.2">
      <c r="D92" s="3" t="s">
        <v>127</v>
      </c>
      <c r="E92" s="24"/>
      <c r="F92" s="24"/>
      <c r="G92" s="27"/>
      <c r="H92" s="24"/>
      <c r="I92" s="3"/>
    </row>
    <row r="93" spans="4:9" x14ac:dyDescent="0.2">
      <c r="D93" s="3" t="s">
        <v>128</v>
      </c>
      <c r="E93" s="24"/>
      <c r="F93" s="24"/>
      <c r="G93" s="27"/>
      <c r="H93" s="24"/>
      <c r="I93" s="3"/>
    </row>
    <row r="94" spans="4:9" x14ac:dyDescent="0.2">
      <c r="D94" s="3" t="s">
        <v>129</v>
      </c>
      <c r="E94" s="24"/>
      <c r="F94" s="24"/>
      <c r="G94" s="27"/>
      <c r="H94" s="24"/>
      <c r="I94" s="3"/>
    </row>
    <row r="95" spans="4:9" x14ac:dyDescent="0.2">
      <c r="D95" s="3" t="s">
        <v>130</v>
      </c>
      <c r="E95" s="24"/>
      <c r="F95" s="24"/>
      <c r="G95" s="27"/>
      <c r="H95" s="24"/>
      <c r="I95" s="3"/>
    </row>
    <row r="96" spans="4:9" x14ac:dyDescent="0.2">
      <c r="D96" s="3" t="s">
        <v>131</v>
      </c>
      <c r="E96" s="24"/>
      <c r="F96" s="24"/>
      <c r="G96" s="27"/>
      <c r="H96" s="24"/>
      <c r="I96" s="3"/>
    </row>
  </sheetData>
  <pageMargins left="0.511811024" right="0.511811024" top="0.78740157499999996" bottom="0.78740157499999996" header="0.31496062000000002" footer="0.3149606200000000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104"/>
  <sheetViews>
    <sheetView workbookViewId="0">
      <selection activeCell="N16" sqref="N16"/>
    </sheetView>
  </sheetViews>
  <sheetFormatPr baseColWidth="10" defaultColWidth="8.83203125" defaultRowHeight="16" x14ac:dyDescent="0.2"/>
  <cols>
    <col min="1" max="1" width="15.1640625" customWidth="1"/>
    <col min="2" max="2" width="9.6640625" bestFit="1" customWidth="1"/>
  </cols>
  <sheetData>
    <row r="1" spans="1:11" x14ac:dyDescent="0.2">
      <c r="A1" s="99" t="s">
        <v>0</v>
      </c>
      <c r="B1" s="2">
        <v>188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17" t="s">
        <v>537</v>
      </c>
      <c r="C2" s="2"/>
      <c r="D2" s="3" t="s">
        <v>37</v>
      </c>
      <c r="E2" s="24">
        <v>48.43</v>
      </c>
      <c r="F2" s="24">
        <v>37.72</v>
      </c>
      <c r="G2" s="27">
        <v>23.6</v>
      </c>
      <c r="H2" s="24">
        <v>19.91</v>
      </c>
      <c r="I2" s="3" t="s">
        <v>370</v>
      </c>
      <c r="K2" s="2" t="s">
        <v>535</v>
      </c>
    </row>
    <row r="3" spans="1:11" x14ac:dyDescent="0.2">
      <c r="A3" s="99" t="s">
        <v>3</v>
      </c>
      <c r="B3" s="2">
        <v>85</v>
      </c>
      <c r="C3" s="2"/>
      <c r="D3" s="3" t="s">
        <v>38</v>
      </c>
      <c r="E3" s="24">
        <v>46.89</v>
      </c>
      <c r="F3" s="24">
        <v>36.119999999999997</v>
      </c>
      <c r="G3" s="27">
        <v>23.6</v>
      </c>
      <c r="H3" s="24">
        <v>19.39</v>
      </c>
      <c r="I3" s="3" t="s">
        <v>371</v>
      </c>
    </row>
    <row r="4" spans="1:11" x14ac:dyDescent="0.2">
      <c r="A4" s="99" t="s">
        <v>825</v>
      </c>
      <c r="B4" s="51">
        <v>44324</v>
      </c>
      <c r="C4" s="2"/>
      <c r="D4" s="3" t="s">
        <v>39</v>
      </c>
      <c r="E4" s="24">
        <v>47.7</v>
      </c>
      <c r="F4" s="24">
        <v>38.24</v>
      </c>
      <c r="G4" s="27">
        <v>22.4</v>
      </c>
      <c r="H4" s="24">
        <v>18.54</v>
      </c>
      <c r="I4" s="3" t="s">
        <v>372</v>
      </c>
      <c r="K4" s="2" t="s">
        <v>536</v>
      </c>
    </row>
    <row r="5" spans="1:11" x14ac:dyDescent="0.2">
      <c r="A5" s="2"/>
      <c r="B5" s="2"/>
      <c r="C5" s="2"/>
      <c r="D5" s="3" t="s">
        <v>40</v>
      </c>
      <c r="E5" s="24">
        <v>48.57</v>
      </c>
      <c r="F5" s="24">
        <v>37.18</v>
      </c>
      <c r="G5" s="27">
        <v>23.3</v>
      </c>
      <c r="H5" s="24">
        <v>18.739999999999998</v>
      </c>
      <c r="I5" s="3" t="s">
        <v>373</v>
      </c>
      <c r="K5" s="2" t="s">
        <v>844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24">
        <v>46.14</v>
      </c>
      <c r="F6" s="24">
        <v>35.340000000000003</v>
      </c>
      <c r="G6" s="27">
        <v>22.5</v>
      </c>
      <c r="H6" s="24">
        <v>19.07</v>
      </c>
      <c r="I6" s="3" t="s">
        <v>374</v>
      </c>
    </row>
    <row r="7" spans="1:11" x14ac:dyDescent="0.2">
      <c r="A7" s="2" t="s">
        <v>26</v>
      </c>
      <c r="B7" s="34">
        <v>94</v>
      </c>
      <c r="C7" s="2"/>
      <c r="D7" s="3" t="s">
        <v>42</v>
      </c>
      <c r="E7" s="24">
        <v>48.76</v>
      </c>
      <c r="F7" s="24">
        <v>36.5</v>
      </c>
      <c r="G7" s="27">
        <v>22.8</v>
      </c>
      <c r="H7" s="24">
        <v>20.39</v>
      </c>
      <c r="I7" s="3" t="s">
        <v>375</v>
      </c>
    </row>
    <row r="8" spans="1:11" x14ac:dyDescent="0.2">
      <c r="A8" s="2" t="s">
        <v>27</v>
      </c>
      <c r="B8" s="34">
        <v>2</v>
      </c>
      <c r="C8" s="2"/>
      <c r="D8" s="3" t="s">
        <v>43</v>
      </c>
      <c r="E8" s="24">
        <v>47.05</v>
      </c>
      <c r="F8" s="24">
        <v>36.82</v>
      </c>
      <c r="G8" s="27">
        <v>23</v>
      </c>
      <c r="H8" s="24">
        <v>18.21</v>
      </c>
      <c r="I8" s="3" t="s">
        <v>376</v>
      </c>
    </row>
    <row r="9" spans="1:11" x14ac:dyDescent="0.2">
      <c r="A9" s="2" t="s">
        <v>28</v>
      </c>
      <c r="B9" s="34">
        <v>15</v>
      </c>
      <c r="C9" s="2"/>
      <c r="D9" s="3" t="s">
        <v>44</v>
      </c>
      <c r="E9" s="24">
        <v>46.82</v>
      </c>
      <c r="F9" s="24">
        <v>37.020000000000003</v>
      </c>
      <c r="G9" s="27">
        <v>23.7</v>
      </c>
      <c r="H9" s="24">
        <v>19.82</v>
      </c>
      <c r="I9" s="3" t="s">
        <v>377</v>
      </c>
    </row>
    <row r="10" spans="1:11" x14ac:dyDescent="0.2">
      <c r="A10" s="2" t="s">
        <v>29</v>
      </c>
      <c r="B10" s="34">
        <v>111</v>
      </c>
      <c r="C10" s="2"/>
      <c r="D10" s="3" t="s">
        <v>45</v>
      </c>
      <c r="E10" s="24">
        <v>48.33</v>
      </c>
      <c r="F10" s="24">
        <v>37.42</v>
      </c>
      <c r="G10" s="27">
        <v>24.4</v>
      </c>
      <c r="H10" s="24">
        <v>19.3</v>
      </c>
      <c r="I10" s="3" t="s">
        <v>378</v>
      </c>
    </row>
    <row r="11" spans="1:11" x14ac:dyDescent="0.2">
      <c r="A11" s="2"/>
      <c r="B11" s="2"/>
      <c r="C11" s="2"/>
      <c r="D11" s="3" t="s">
        <v>46</v>
      </c>
      <c r="E11" s="24">
        <v>47.63</v>
      </c>
      <c r="F11" s="24">
        <v>38.47</v>
      </c>
      <c r="G11" s="27">
        <v>23.3</v>
      </c>
      <c r="H11" s="24">
        <v>19.25</v>
      </c>
      <c r="I11" s="3" t="s">
        <v>379</v>
      </c>
    </row>
    <row r="12" spans="1:11" x14ac:dyDescent="0.2">
      <c r="D12" s="3" t="s">
        <v>47</v>
      </c>
      <c r="E12" s="24">
        <v>46.77</v>
      </c>
      <c r="F12" s="24">
        <v>39</v>
      </c>
      <c r="G12" s="27">
        <v>21.2</v>
      </c>
      <c r="H12" s="24">
        <v>18.71</v>
      </c>
      <c r="I12" s="3" t="s">
        <v>380</v>
      </c>
    </row>
    <row r="13" spans="1:11" x14ac:dyDescent="0.2">
      <c r="D13" s="3" t="s">
        <v>48</v>
      </c>
      <c r="E13" s="24">
        <v>47.36</v>
      </c>
      <c r="F13" s="24">
        <v>36</v>
      </c>
      <c r="G13" s="27">
        <v>23</v>
      </c>
      <c r="H13" s="24">
        <v>19.59</v>
      </c>
      <c r="I13" s="3" t="s">
        <v>381</v>
      </c>
    </row>
    <row r="14" spans="1:11" x14ac:dyDescent="0.2">
      <c r="D14" s="3" t="s">
        <v>49</v>
      </c>
      <c r="E14" s="24">
        <v>48.87</v>
      </c>
      <c r="F14" s="24">
        <v>39.369999999999997</v>
      </c>
      <c r="G14" s="27">
        <v>23.8</v>
      </c>
      <c r="H14" s="24">
        <v>19.46</v>
      </c>
      <c r="I14" s="3" t="s">
        <v>382</v>
      </c>
    </row>
    <row r="15" spans="1:11" x14ac:dyDescent="0.2">
      <c r="D15" s="3" t="s">
        <v>50</v>
      </c>
      <c r="E15" s="24">
        <v>49.62</v>
      </c>
      <c r="F15" s="24">
        <v>38.94</v>
      </c>
      <c r="G15" s="27">
        <v>23.1</v>
      </c>
      <c r="H15" s="24">
        <v>18.329999999999998</v>
      </c>
      <c r="I15" s="3" t="s">
        <v>383</v>
      </c>
    </row>
    <row r="16" spans="1:11" x14ac:dyDescent="0.2">
      <c r="D16" s="3" t="s">
        <v>51</v>
      </c>
      <c r="E16" s="24">
        <v>46.78</v>
      </c>
      <c r="F16" s="24">
        <v>36.6</v>
      </c>
      <c r="G16" s="27">
        <v>22</v>
      </c>
      <c r="H16" s="24">
        <v>18.2</v>
      </c>
      <c r="I16" s="3" t="s">
        <v>384</v>
      </c>
    </row>
    <row r="17" spans="4:9" x14ac:dyDescent="0.2">
      <c r="D17" s="3" t="s">
        <v>52</v>
      </c>
      <c r="E17" s="24">
        <v>46.95</v>
      </c>
      <c r="F17" s="24">
        <v>36.97</v>
      </c>
      <c r="G17" s="27">
        <v>23.6</v>
      </c>
      <c r="H17" s="24">
        <v>19.100000000000001</v>
      </c>
      <c r="I17" s="3" t="s">
        <v>385</v>
      </c>
    </row>
    <row r="18" spans="4:9" x14ac:dyDescent="0.2">
      <c r="D18" s="3" t="s">
        <v>53</v>
      </c>
      <c r="E18" s="24">
        <v>46.5</v>
      </c>
      <c r="F18" s="24">
        <v>38.08</v>
      </c>
      <c r="G18" s="27">
        <v>23.1</v>
      </c>
      <c r="H18" s="24">
        <v>19.13</v>
      </c>
      <c r="I18" s="3" t="s">
        <v>323</v>
      </c>
    </row>
    <row r="19" spans="4:9" x14ac:dyDescent="0.2">
      <c r="D19" s="3" t="s">
        <v>54</v>
      </c>
      <c r="E19" s="24">
        <v>46.51</v>
      </c>
      <c r="F19" s="24">
        <v>37.729999999999997</v>
      </c>
      <c r="G19" s="27">
        <v>23.1</v>
      </c>
      <c r="H19" s="24">
        <v>19.21</v>
      </c>
      <c r="I19" s="3" t="s">
        <v>324</v>
      </c>
    </row>
    <row r="20" spans="4:9" x14ac:dyDescent="0.2">
      <c r="D20" s="3" t="s">
        <v>55</v>
      </c>
      <c r="E20" s="24">
        <v>47.19</v>
      </c>
      <c r="F20" s="24">
        <v>38.049999999999997</v>
      </c>
      <c r="G20" s="27">
        <v>22.4</v>
      </c>
      <c r="H20" s="24">
        <v>19.38</v>
      </c>
      <c r="I20" s="3" t="s">
        <v>325</v>
      </c>
    </row>
    <row r="21" spans="4:9" x14ac:dyDescent="0.2">
      <c r="D21" s="3" t="s">
        <v>56</v>
      </c>
      <c r="E21" s="24">
        <v>44.45</v>
      </c>
      <c r="F21" s="24">
        <v>35.659999999999997</v>
      </c>
      <c r="G21" s="27">
        <v>22.7</v>
      </c>
      <c r="H21" s="24">
        <v>18.61</v>
      </c>
      <c r="I21" s="3" t="s">
        <v>326</v>
      </c>
    </row>
    <row r="22" spans="4:9" x14ac:dyDescent="0.2">
      <c r="D22" s="3" t="s">
        <v>57</v>
      </c>
      <c r="E22" s="24">
        <v>47.18</v>
      </c>
      <c r="F22" s="24">
        <v>37.65</v>
      </c>
      <c r="G22" s="27">
        <v>23.6</v>
      </c>
      <c r="H22" s="24">
        <v>20.62</v>
      </c>
      <c r="I22" s="3" t="s">
        <v>327</v>
      </c>
    </row>
    <row r="23" spans="4:9" x14ac:dyDescent="0.2">
      <c r="D23" s="3" t="s">
        <v>58</v>
      </c>
      <c r="E23" s="24">
        <v>48.17</v>
      </c>
      <c r="F23" s="24">
        <v>38.89</v>
      </c>
      <c r="G23" s="27">
        <v>23.6</v>
      </c>
      <c r="H23" s="24">
        <v>18.5</v>
      </c>
      <c r="I23" s="3" t="s">
        <v>328</v>
      </c>
    </row>
    <row r="24" spans="4:9" x14ac:dyDescent="0.2">
      <c r="D24" s="3" t="s">
        <v>59</v>
      </c>
      <c r="E24" s="24">
        <v>48.26</v>
      </c>
      <c r="F24" s="24">
        <v>37.25</v>
      </c>
      <c r="G24" s="27">
        <v>23.1</v>
      </c>
      <c r="H24" s="24">
        <v>18.91</v>
      </c>
      <c r="I24" s="3" t="s">
        <v>329</v>
      </c>
    </row>
    <row r="25" spans="4:9" x14ac:dyDescent="0.2">
      <c r="D25" s="3" t="s">
        <v>60</v>
      </c>
      <c r="E25" s="24">
        <v>48.08</v>
      </c>
      <c r="F25" s="24">
        <v>36.61</v>
      </c>
      <c r="G25" s="27">
        <v>22.9</v>
      </c>
      <c r="H25" s="24">
        <v>18.8</v>
      </c>
      <c r="I25" s="3" t="s">
        <v>330</v>
      </c>
    </row>
    <row r="26" spans="4:9" x14ac:dyDescent="0.2">
      <c r="D26" s="3" t="s">
        <v>61</v>
      </c>
      <c r="E26" s="24">
        <v>47.6</v>
      </c>
      <c r="F26" s="24">
        <v>37.6</v>
      </c>
      <c r="G26" s="27">
        <v>23</v>
      </c>
      <c r="H26" s="24">
        <v>19.68</v>
      </c>
      <c r="I26" s="3" t="s">
        <v>331</v>
      </c>
    </row>
    <row r="27" spans="4:9" x14ac:dyDescent="0.2">
      <c r="D27" s="3" t="s">
        <v>62</v>
      </c>
      <c r="E27" s="24">
        <v>47.02</v>
      </c>
      <c r="F27" s="24">
        <v>36.72</v>
      </c>
      <c r="G27" s="27">
        <v>22.4</v>
      </c>
      <c r="H27" s="24">
        <v>18.739999999999998</v>
      </c>
      <c r="I27" s="3" t="s">
        <v>432</v>
      </c>
    </row>
    <row r="28" spans="4:9" x14ac:dyDescent="0.2">
      <c r="D28" s="3" t="s">
        <v>63</v>
      </c>
      <c r="E28" s="24">
        <v>48.56</v>
      </c>
      <c r="F28" s="24">
        <v>38.090000000000003</v>
      </c>
      <c r="G28" s="27">
        <v>24.1</v>
      </c>
      <c r="H28" s="24">
        <v>18.13</v>
      </c>
      <c r="I28" s="3" t="s">
        <v>335</v>
      </c>
    </row>
    <row r="29" spans="4:9" x14ac:dyDescent="0.2">
      <c r="D29" s="3" t="s">
        <v>64</v>
      </c>
      <c r="E29" s="24">
        <v>47.8</v>
      </c>
      <c r="F29" s="24">
        <v>37.86</v>
      </c>
      <c r="G29" s="27">
        <v>22.6</v>
      </c>
      <c r="H29" s="24">
        <v>18.43</v>
      </c>
      <c r="I29" s="3" t="s">
        <v>336</v>
      </c>
    </row>
    <row r="30" spans="4:9" x14ac:dyDescent="0.2">
      <c r="D30" s="3" t="s">
        <v>65</v>
      </c>
      <c r="E30" s="24">
        <v>48.23</v>
      </c>
      <c r="F30" s="24">
        <v>37.89</v>
      </c>
      <c r="G30" s="27">
        <v>23.4</v>
      </c>
      <c r="H30" s="24">
        <v>18.989999999999998</v>
      </c>
      <c r="I30" s="3" t="s">
        <v>337</v>
      </c>
    </row>
    <row r="31" spans="4:9" x14ac:dyDescent="0.2">
      <c r="D31" s="3" t="s">
        <v>66</v>
      </c>
      <c r="E31" s="24">
        <v>49.25</v>
      </c>
      <c r="F31" s="24">
        <v>39.72</v>
      </c>
      <c r="G31" s="27">
        <v>22.9</v>
      </c>
      <c r="H31" s="24">
        <v>18.420000000000002</v>
      </c>
      <c r="I31" s="3" t="s">
        <v>339</v>
      </c>
    </row>
    <row r="32" spans="4:9" x14ac:dyDescent="0.2">
      <c r="D32" s="3" t="s">
        <v>67</v>
      </c>
      <c r="E32" s="24">
        <v>48.97</v>
      </c>
      <c r="F32" s="24">
        <v>38.22</v>
      </c>
      <c r="G32" s="27">
        <v>23.9</v>
      </c>
      <c r="H32" s="24">
        <v>19.11</v>
      </c>
      <c r="I32" s="3" t="s">
        <v>340</v>
      </c>
    </row>
    <row r="33" spans="4:9" x14ac:dyDescent="0.2">
      <c r="D33" s="3" t="s">
        <v>68</v>
      </c>
      <c r="E33" s="24">
        <v>47.71</v>
      </c>
      <c r="F33" s="24">
        <v>38.19</v>
      </c>
      <c r="G33" s="27">
        <v>23.6</v>
      </c>
      <c r="H33" s="24">
        <v>18.670000000000002</v>
      </c>
      <c r="I33" s="3" t="s">
        <v>341</v>
      </c>
    </row>
    <row r="34" spans="4:9" x14ac:dyDescent="0.2">
      <c r="D34" s="3" t="s">
        <v>69</v>
      </c>
      <c r="E34" s="24"/>
      <c r="F34" s="24"/>
      <c r="G34" s="27"/>
      <c r="H34" s="24"/>
      <c r="I34" s="3"/>
    </row>
    <row r="35" spans="4:9" x14ac:dyDescent="0.2">
      <c r="D35" s="3" t="s">
        <v>70</v>
      </c>
      <c r="E35" s="24"/>
      <c r="F35" s="24"/>
      <c r="G35" s="27"/>
      <c r="H35" s="24"/>
      <c r="I35" s="3"/>
    </row>
    <row r="36" spans="4:9" x14ac:dyDescent="0.2">
      <c r="D36" s="3" t="s">
        <v>71</v>
      </c>
      <c r="E36" s="24"/>
      <c r="F36" s="24"/>
      <c r="G36" s="27"/>
      <c r="H36" s="24"/>
      <c r="I36" s="3"/>
    </row>
    <row r="37" spans="4:9" x14ac:dyDescent="0.2">
      <c r="D37" s="3" t="s">
        <v>72</v>
      </c>
      <c r="E37" s="24"/>
      <c r="F37" s="24"/>
      <c r="G37" s="27"/>
      <c r="H37" s="24"/>
      <c r="I37" s="3"/>
    </row>
    <row r="38" spans="4:9" x14ac:dyDescent="0.2">
      <c r="D38" s="3" t="s">
        <v>73</v>
      </c>
      <c r="E38" s="24"/>
      <c r="F38" s="24"/>
      <c r="G38" s="27"/>
      <c r="H38" s="24"/>
      <c r="I38" s="3"/>
    </row>
    <row r="39" spans="4:9" x14ac:dyDescent="0.2">
      <c r="D39" s="3" t="s">
        <v>74</v>
      </c>
      <c r="E39" s="24"/>
      <c r="F39" s="24"/>
      <c r="G39" s="27"/>
      <c r="H39" s="24"/>
      <c r="I39" s="3"/>
    </row>
    <row r="40" spans="4:9" x14ac:dyDescent="0.2">
      <c r="D40" s="3" t="s">
        <v>75</v>
      </c>
      <c r="E40" s="24"/>
      <c r="F40" s="24"/>
      <c r="G40" s="27"/>
      <c r="H40" s="24"/>
      <c r="I40" s="3"/>
    </row>
    <row r="41" spans="4:9" x14ac:dyDescent="0.2">
      <c r="D41" s="3" t="s">
        <v>76</v>
      </c>
      <c r="E41" s="24"/>
      <c r="F41" s="24"/>
      <c r="G41" s="27"/>
      <c r="H41" s="24"/>
      <c r="I41" s="3"/>
    </row>
    <row r="42" spans="4:9" x14ac:dyDescent="0.2">
      <c r="D42" s="3" t="s">
        <v>77</v>
      </c>
      <c r="E42" s="24"/>
      <c r="F42" s="24"/>
      <c r="G42" s="27"/>
      <c r="H42" s="24"/>
      <c r="I42" s="3"/>
    </row>
    <row r="43" spans="4:9" x14ac:dyDescent="0.2">
      <c r="D43" s="3" t="s">
        <v>78</v>
      </c>
      <c r="E43" s="24"/>
      <c r="F43" s="24"/>
      <c r="G43" s="27"/>
      <c r="H43" s="24"/>
      <c r="I43" s="3"/>
    </row>
    <row r="44" spans="4:9" x14ac:dyDescent="0.2">
      <c r="D44" s="3" t="s">
        <v>79</v>
      </c>
      <c r="E44" s="24"/>
      <c r="F44" s="24"/>
      <c r="G44" s="27"/>
      <c r="H44" s="24"/>
      <c r="I44" s="3"/>
    </row>
    <row r="45" spans="4:9" x14ac:dyDescent="0.2">
      <c r="D45" s="3" t="s">
        <v>80</v>
      </c>
      <c r="E45" s="24"/>
      <c r="F45" s="24"/>
      <c r="G45" s="27"/>
      <c r="H45" s="24"/>
      <c r="I45" s="3"/>
    </row>
    <row r="46" spans="4:9" x14ac:dyDescent="0.2">
      <c r="D46" s="3" t="s">
        <v>81</v>
      </c>
      <c r="E46" s="24"/>
      <c r="F46" s="24"/>
      <c r="G46" s="27"/>
      <c r="H46" s="24"/>
      <c r="I46" s="3"/>
    </row>
    <row r="47" spans="4:9" x14ac:dyDescent="0.2">
      <c r="D47" s="3" t="s">
        <v>82</v>
      </c>
      <c r="E47" s="24"/>
      <c r="F47" s="24"/>
      <c r="G47" s="27"/>
      <c r="H47" s="24"/>
      <c r="I47" s="3"/>
    </row>
    <row r="48" spans="4:9" x14ac:dyDescent="0.2">
      <c r="D48" s="3" t="s">
        <v>83</v>
      </c>
      <c r="E48" s="24"/>
      <c r="F48" s="24"/>
      <c r="G48" s="27"/>
      <c r="H48" s="24"/>
      <c r="I48" s="3"/>
    </row>
    <row r="49" spans="4:9" x14ac:dyDescent="0.2">
      <c r="D49" s="3" t="s">
        <v>84</v>
      </c>
      <c r="E49" s="24"/>
      <c r="F49" s="24"/>
      <c r="G49" s="27"/>
      <c r="H49" s="24"/>
      <c r="I49" s="3"/>
    </row>
    <row r="50" spans="4:9" x14ac:dyDescent="0.2">
      <c r="D50" s="3" t="s">
        <v>85</v>
      </c>
      <c r="E50" s="24"/>
      <c r="F50" s="24"/>
      <c r="G50" s="27"/>
      <c r="H50" s="24"/>
      <c r="I50" s="3"/>
    </row>
    <row r="51" spans="4:9" x14ac:dyDescent="0.2">
      <c r="D51" s="3" t="s">
        <v>86</v>
      </c>
      <c r="E51" s="24"/>
      <c r="F51" s="24"/>
      <c r="G51" s="27"/>
      <c r="H51" s="24"/>
      <c r="I51" s="3"/>
    </row>
    <row r="52" spans="4:9" x14ac:dyDescent="0.2">
      <c r="D52" s="3" t="s">
        <v>87</v>
      </c>
      <c r="E52" s="24"/>
      <c r="F52" s="24"/>
      <c r="G52" s="27"/>
      <c r="H52" s="24"/>
      <c r="I52" s="3"/>
    </row>
    <row r="53" spans="4:9" x14ac:dyDescent="0.2">
      <c r="D53" s="3" t="s">
        <v>88</v>
      </c>
      <c r="E53" s="24"/>
      <c r="F53" s="24"/>
      <c r="G53" s="27"/>
      <c r="H53" s="24"/>
      <c r="I53" s="3"/>
    </row>
    <row r="54" spans="4:9" x14ac:dyDescent="0.2">
      <c r="D54" s="3" t="s">
        <v>89</v>
      </c>
      <c r="E54" s="24"/>
      <c r="F54" s="24"/>
      <c r="G54" s="27"/>
      <c r="H54" s="24"/>
      <c r="I54" s="3"/>
    </row>
    <row r="55" spans="4:9" x14ac:dyDescent="0.2">
      <c r="D55" s="3" t="s">
        <v>90</v>
      </c>
      <c r="E55" s="24"/>
      <c r="F55" s="24"/>
      <c r="G55" s="27"/>
      <c r="H55" s="24"/>
      <c r="I55" s="3"/>
    </row>
    <row r="56" spans="4:9" x14ac:dyDescent="0.2">
      <c r="D56" s="3" t="s">
        <v>91</v>
      </c>
      <c r="E56" s="24"/>
      <c r="F56" s="24"/>
      <c r="G56" s="27"/>
      <c r="H56" s="24"/>
      <c r="I56" s="3"/>
    </row>
    <row r="57" spans="4:9" x14ac:dyDescent="0.2">
      <c r="D57" s="3" t="s">
        <v>92</v>
      </c>
      <c r="E57" s="24"/>
      <c r="F57" s="24"/>
      <c r="G57" s="27"/>
      <c r="H57" s="24"/>
      <c r="I57" s="3"/>
    </row>
    <row r="58" spans="4:9" x14ac:dyDescent="0.2">
      <c r="D58" s="3" t="s">
        <v>93</v>
      </c>
      <c r="E58" s="24"/>
      <c r="F58" s="24"/>
      <c r="G58" s="27"/>
      <c r="H58" s="24"/>
      <c r="I58" s="3"/>
    </row>
    <row r="59" spans="4:9" x14ac:dyDescent="0.2">
      <c r="D59" s="3" t="s">
        <v>94</v>
      </c>
      <c r="E59" s="24"/>
      <c r="F59" s="24"/>
      <c r="G59" s="27"/>
      <c r="H59" s="24"/>
      <c r="I59" s="3"/>
    </row>
    <row r="60" spans="4:9" x14ac:dyDescent="0.2">
      <c r="D60" s="3" t="s">
        <v>95</v>
      </c>
      <c r="E60" s="24"/>
      <c r="F60" s="24"/>
      <c r="G60" s="27"/>
      <c r="H60" s="24"/>
      <c r="I60" s="3"/>
    </row>
    <row r="61" spans="4:9" x14ac:dyDescent="0.2">
      <c r="D61" s="3" t="s">
        <v>96</v>
      </c>
      <c r="E61" s="24"/>
      <c r="F61" s="24"/>
      <c r="G61" s="27"/>
      <c r="H61" s="24"/>
      <c r="I61" s="3"/>
    </row>
    <row r="62" spans="4:9" x14ac:dyDescent="0.2">
      <c r="D62" s="3" t="s">
        <v>97</v>
      </c>
      <c r="E62" s="24"/>
      <c r="F62" s="24"/>
      <c r="G62" s="27"/>
      <c r="H62" s="24"/>
      <c r="I62" s="3"/>
    </row>
    <row r="63" spans="4:9" x14ac:dyDescent="0.2">
      <c r="D63" s="3" t="s">
        <v>98</v>
      </c>
      <c r="E63" s="24"/>
      <c r="F63" s="24"/>
      <c r="G63" s="27"/>
      <c r="H63" s="24"/>
      <c r="I63" s="3"/>
    </row>
    <row r="64" spans="4:9" x14ac:dyDescent="0.2">
      <c r="D64" s="3" t="s">
        <v>99</v>
      </c>
      <c r="E64" s="24"/>
      <c r="F64" s="24"/>
      <c r="G64" s="27"/>
      <c r="H64" s="24"/>
      <c r="I64" s="3"/>
    </row>
    <row r="65" spans="4:9" x14ac:dyDescent="0.2">
      <c r="D65" s="3" t="s">
        <v>100</v>
      </c>
      <c r="E65" s="24"/>
      <c r="F65" s="24"/>
      <c r="G65" s="27"/>
      <c r="H65" s="24"/>
      <c r="I65" s="3"/>
    </row>
    <row r="66" spans="4:9" x14ac:dyDescent="0.2">
      <c r="D66" s="3" t="s">
        <v>101</v>
      </c>
      <c r="E66" s="24"/>
      <c r="F66" s="24"/>
      <c r="G66" s="27"/>
      <c r="H66" s="24"/>
      <c r="I66" s="3"/>
    </row>
    <row r="67" spans="4:9" x14ac:dyDescent="0.2">
      <c r="D67" s="3" t="s">
        <v>102</v>
      </c>
      <c r="E67" s="24"/>
      <c r="F67" s="24"/>
      <c r="G67" s="27"/>
      <c r="H67" s="24"/>
      <c r="I67" s="3"/>
    </row>
    <row r="68" spans="4:9" x14ac:dyDescent="0.2">
      <c r="D68" s="3" t="s">
        <v>103</v>
      </c>
      <c r="E68" s="24"/>
      <c r="F68" s="24"/>
      <c r="G68" s="27"/>
      <c r="H68" s="24"/>
      <c r="I68" s="3"/>
    </row>
    <row r="69" spans="4:9" x14ac:dyDescent="0.2">
      <c r="D69" s="3" t="s">
        <v>104</v>
      </c>
      <c r="E69" s="24"/>
      <c r="F69" s="24"/>
      <c r="G69" s="27"/>
      <c r="H69" s="24"/>
      <c r="I69" s="3"/>
    </row>
    <row r="70" spans="4:9" x14ac:dyDescent="0.2">
      <c r="D70" s="3" t="s">
        <v>105</v>
      </c>
      <c r="E70" s="24"/>
      <c r="F70" s="24"/>
      <c r="G70" s="27"/>
      <c r="H70" s="24"/>
      <c r="I70" s="3"/>
    </row>
    <row r="71" spans="4:9" x14ac:dyDescent="0.2">
      <c r="D71" s="3" t="s">
        <v>106</v>
      </c>
      <c r="E71" s="24"/>
      <c r="F71" s="24"/>
      <c r="G71" s="27"/>
      <c r="H71" s="24"/>
      <c r="I71" s="3"/>
    </row>
    <row r="72" spans="4:9" x14ac:dyDescent="0.2">
      <c r="D72" s="3" t="s">
        <v>107</v>
      </c>
      <c r="E72" s="24"/>
      <c r="F72" s="24"/>
      <c r="G72" s="27"/>
      <c r="H72" s="24"/>
      <c r="I72" s="3"/>
    </row>
    <row r="73" spans="4:9" x14ac:dyDescent="0.2">
      <c r="D73" s="3" t="s">
        <v>108</v>
      </c>
      <c r="E73" s="24"/>
      <c r="F73" s="24"/>
      <c r="G73" s="27"/>
      <c r="H73" s="24"/>
      <c r="I73" s="3"/>
    </row>
    <row r="74" spans="4:9" x14ac:dyDescent="0.2">
      <c r="D74" s="3" t="s">
        <v>109</v>
      </c>
      <c r="E74" s="24"/>
      <c r="F74" s="24"/>
      <c r="G74" s="27"/>
      <c r="H74" s="24"/>
      <c r="I74" s="3"/>
    </row>
    <row r="75" spans="4:9" x14ac:dyDescent="0.2">
      <c r="D75" s="3" t="s">
        <v>110</v>
      </c>
      <c r="E75" s="24"/>
      <c r="F75" s="24"/>
      <c r="G75" s="27"/>
      <c r="H75" s="24"/>
      <c r="I75" s="3"/>
    </row>
    <row r="76" spans="4:9" x14ac:dyDescent="0.2">
      <c r="D76" s="3" t="s">
        <v>111</v>
      </c>
      <c r="E76" s="24"/>
      <c r="F76" s="24"/>
      <c r="G76" s="27"/>
      <c r="H76" s="24"/>
      <c r="I76" s="3"/>
    </row>
    <row r="77" spans="4:9" x14ac:dyDescent="0.2">
      <c r="D77" s="3" t="s">
        <v>112</v>
      </c>
      <c r="E77" s="24"/>
      <c r="F77" s="24"/>
      <c r="G77" s="27"/>
      <c r="H77" s="24"/>
      <c r="I77" s="3"/>
    </row>
    <row r="78" spans="4:9" x14ac:dyDescent="0.2">
      <c r="D78" s="3" t="s">
        <v>113</v>
      </c>
      <c r="E78" s="24"/>
      <c r="F78" s="24"/>
      <c r="G78" s="27"/>
      <c r="H78" s="24"/>
      <c r="I78" s="3"/>
    </row>
    <row r="79" spans="4:9" x14ac:dyDescent="0.2">
      <c r="D79" s="3" t="s">
        <v>114</v>
      </c>
      <c r="E79" s="24"/>
      <c r="F79" s="24"/>
      <c r="G79" s="27"/>
      <c r="H79" s="24"/>
      <c r="I79" s="3"/>
    </row>
    <row r="80" spans="4:9" x14ac:dyDescent="0.2">
      <c r="D80" s="3" t="s">
        <v>115</v>
      </c>
      <c r="E80" s="24"/>
      <c r="F80" s="24"/>
      <c r="G80" s="27"/>
      <c r="H80" s="24"/>
      <c r="I80" s="3"/>
    </row>
    <row r="81" spans="4:9" x14ac:dyDescent="0.2">
      <c r="D81" s="3" t="s">
        <v>116</v>
      </c>
      <c r="E81" s="24"/>
      <c r="F81" s="24"/>
      <c r="G81" s="27"/>
      <c r="H81" s="24"/>
      <c r="I81" s="3"/>
    </row>
    <row r="82" spans="4:9" x14ac:dyDescent="0.2">
      <c r="D82" s="3" t="s">
        <v>117</v>
      </c>
      <c r="E82" s="24"/>
      <c r="F82" s="24"/>
      <c r="G82" s="27"/>
      <c r="H82" s="24"/>
      <c r="I82" s="3"/>
    </row>
    <row r="83" spans="4:9" x14ac:dyDescent="0.2">
      <c r="D83" s="3" t="s">
        <v>118</v>
      </c>
      <c r="E83" s="24"/>
      <c r="F83" s="24"/>
      <c r="G83" s="27"/>
      <c r="H83" s="24"/>
      <c r="I83" s="3"/>
    </row>
    <row r="84" spans="4:9" x14ac:dyDescent="0.2">
      <c r="D84" s="3" t="s">
        <v>119</v>
      </c>
      <c r="E84" s="24"/>
      <c r="F84" s="24"/>
      <c r="G84" s="27"/>
      <c r="H84" s="24"/>
      <c r="I84" s="3"/>
    </row>
    <row r="85" spans="4:9" x14ac:dyDescent="0.2">
      <c r="D85" s="3" t="s">
        <v>120</v>
      </c>
      <c r="E85" s="24"/>
      <c r="F85" s="24"/>
      <c r="G85" s="27"/>
      <c r="H85" s="24"/>
      <c r="I85" s="3"/>
    </row>
    <row r="86" spans="4:9" x14ac:dyDescent="0.2">
      <c r="D86" s="3" t="s">
        <v>121</v>
      </c>
      <c r="E86" s="24"/>
      <c r="F86" s="24"/>
      <c r="G86" s="27"/>
      <c r="H86" s="24"/>
      <c r="I86" s="3"/>
    </row>
    <row r="87" spans="4:9" x14ac:dyDescent="0.2">
      <c r="D87" s="3" t="s">
        <v>122</v>
      </c>
      <c r="E87" s="24"/>
      <c r="F87" s="24"/>
      <c r="G87" s="27"/>
      <c r="H87" s="24"/>
      <c r="I87" s="3"/>
    </row>
    <row r="88" spans="4:9" x14ac:dyDescent="0.2">
      <c r="D88" s="3" t="s">
        <v>123</v>
      </c>
      <c r="E88" s="24"/>
      <c r="F88" s="24"/>
      <c r="G88" s="27"/>
      <c r="H88" s="24"/>
      <c r="I88" s="3"/>
    </row>
    <row r="89" spans="4:9" x14ac:dyDescent="0.2">
      <c r="D89" s="3" t="s">
        <v>124</v>
      </c>
      <c r="E89" s="24"/>
      <c r="F89" s="24"/>
      <c r="G89" s="27"/>
      <c r="H89" s="24"/>
      <c r="I89" s="3"/>
    </row>
    <row r="90" spans="4:9" x14ac:dyDescent="0.2">
      <c r="D90" s="3" t="s">
        <v>125</v>
      </c>
      <c r="E90" s="24"/>
      <c r="F90" s="24"/>
      <c r="G90" s="27"/>
      <c r="H90" s="24"/>
      <c r="I90" s="3"/>
    </row>
    <row r="91" spans="4:9" x14ac:dyDescent="0.2">
      <c r="D91" s="3" t="s">
        <v>126</v>
      </c>
      <c r="E91" s="24"/>
      <c r="F91" s="24"/>
      <c r="G91" s="27"/>
      <c r="H91" s="24"/>
      <c r="I91" s="3"/>
    </row>
    <row r="92" spans="4:9" x14ac:dyDescent="0.2">
      <c r="D92" s="3" t="s">
        <v>127</v>
      </c>
      <c r="E92" s="24"/>
      <c r="F92" s="24"/>
      <c r="G92" s="27"/>
      <c r="H92" s="24"/>
      <c r="I92" s="3"/>
    </row>
    <row r="93" spans="4:9" x14ac:dyDescent="0.2">
      <c r="D93" s="3" t="s">
        <v>128</v>
      </c>
      <c r="E93" s="24"/>
      <c r="F93" s="24"/>
      <c r="G93" s="27"/>
      <c r="H93" s="24"/>
      <c r="I93" s="3"/>
    </row>
    <row r="94" spans="4:9" x14ac:dyDescent="0.2">
      <c r="D94" s="3" t="s">
        <v>129</v>
      </c>
      <c r="E94" s="24"/>
      <c r="F94" s="24"/>
      <c r="G94" s="27"/>
      <c r="H94" s="24"/>
      <c r="I94" s="3"/>
    </row>
    <row r="95" spans="4:9" x14ac:dyDescent="0.2">
      <c r="D95" s="3" t="s">
        <v>130</v>
      </c>
      <c r="E95" s="24"/>
      <c r="F95" s="24"/>
      <c r="G95" s="27"/>
      <c r="H95" s="24"/>
      <c r="I95" s="3"/>
    </row>
    <row r="96" spans="4:9" x14ac:dyDescent="0.2">
      <c r="D96" s="3" t="s">
        <v>131</v>
      </c>
      <c r="E96" s="24"/>
      <c r="F96" s="24"/>
      <c r="G96" s="27"/>
      <c r="H96" s="24"/>
      <c r="I96" s="3"/>
    </row>
    <row r="97" spans="4:9" x14ac:dyDescent="0.2">
      <c r="D97" s="2"/>
      <c r="E97" s="2"/>
      <c r="F97" s="2"/>
      <c r="G97" s="2"/>
      <c r="H97" s="2"/>
      <c r="I97" s="2"/>
    </row>
    <row r="98" spans="4:9" x14ac:dyDescent="0.2">
      <c r="D98" s="2"/>
      <c r="E98" s="2"/>
      <c r="F98" s="2"/>
      <c r="G98" s="2"/>
      <c r="H98" s="2"/>
      <c r="I98" s="2"/>
    </row>
    <row r="99" spans="4:9" x14ac:dyDescent="0.2">
      <c r="D99" s="2"/>
      <c r="E99" s="2"/>
      <c r="F99" s="2"/>
      <c r="G99" s="2"/>
      <c r="H99" s="2"/>
      <c r="I99" s="2"/>
    </row>
    <row r="100" spans="4:9" x14ac:dyDescent="0.2">
      <c r="D100" s="2"/>
      <c r="E100" s="2"/>
      <c r="F100" s="2"/>
      <c r="G100" s="2"/>
      <c r="H100" s="2"/>
      <c r="I100" s="2"/>
    </row>
    <row r="101" spans="4:9" x14ac:dyDescent="0.2">
      <c r="D101" s="2"/>
      <c r="E101" s="2"/>
      <c r="F101" s="2"/>
      <c r="G101" s="2"/>
      <c r="H101" s="2"/>
      <c r="I101" s="2"/>
    </row>
    <row r="102" spans="4:9" x14ac:dyDescent="0.2">
      <c r="D102" s="2"/>
      <c r="E102" s="2"/>
      <c r="F102" s="2"/>
      <c r="G102" s="2"/>
      <c r="H102" s="2"/>
      <c r="I102" s="2"/>
    </row>
    <row r="103" spans="4:9" x14ac:dyDescent="0.2">
      <c r="D103" s="2"/>
      <c r="E103" s="2"/>
      <c r="F103" s="2"/>
      <c r="G103" s="2"/>
      <c r="H103" s="2"/>
      <c r="I103" s="2"/>
    </row>
    <row r="104" spans="4:9" x14ac:dyDescent="0.2">
      <c r="D104" s="2"/>
      <c r="E104" s="2"/>
      <c r="F104" s="2"/>
      <c r="G104" s="2"/>
      <c r="H104" s="2"/>
      <c r="I104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K106"/>
  <sheetViews>
    <sheetView workbookViewId="0">
      <selection activeCell="M16" sqref="M16"/>
    </sheetView>
  </sheetViews>
  <sheetFormatPr baseColWidth="10" defaultColWidth="8.83203125" defaultRowHeight="16" x14ac:dyDescent="0.2"/>
  <cols>
    <col min="1" max="1" width="15.83203125" bestFit="1" customWidth="1"/>
    <col min="2" max="2" width="10.6640625" bestFit="1" customWidth="1"/>
  </cols>
  <sheetData>
    <row r="1" spans="1:11" x14ac:dyDescent="0.2">
      <c r="A1" s="99" t="s">
        <v>0</v>
      </c>
      <c r="B1" s="2">
        <v>193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17" t="s">
        <v>540</v>
      </c>
      <c r="C2" s="2"/>
      <c r="D2" s="3" t="s">
        <v>37</v>
      </c>
      <c r="E2" s="24">
        <v>48.16</v>
      </c>
      <c r="F2" s="24">
        <v>39.07</v>
      </c>
      <c r="G2" s="27">
        <v>22.1</v>
      </c>
      <c r="H2" s="24">
        <v>19.510000000000002</v>
      </c>
      <c r="I2" s="3" t="s">
        <v>370</v>
      </c>
      <c r="K2" s="2" t="s">
        <v>549</v>
      </c>
    </row>
    <row r="3" spans="1:11" x14ac:dyDescent="0.2">
      <c r="A3" s="99" t="s">
        <v>3</v>
      </c>
      <c r="B3" s="2">
        <v>86</v>
      </c>
      <c r="C3" s="2"/>
      <c r="D3" s="3" t="s">
        <v>38</v>
      </c>
      <c r="E3" s="24">
        <v>48.7</v>
      </c>
      <c r="F3" s="24">
        <v>39.6</v>
      </c>
      <c r="G3" s="27">
        <v>22.6</v>
      </c>
      <c r="H3" s="24">
        <v>19.600000000000001</v>
      </c>
      <c r="I3" s="3" t="s">
        <v>371</v>
      </c>
    </row>
    <row r="4" spans="1:11" x14ac:dyDescent="0.2">
      <c r="A4" s="99" t="s">
        <v>825</v>
      </c>
      <c r="B4" s="51">
        <v>44328</v>
      </c>
      <c r="C4" s="2"/>
      <c r="D4" s="3" t="s">
        <v>39</v>
      </c>
      <c r="E4" s="24">
        <v>48.96</v>
      </c>
      <c r="F4" s="24">
        <v>38.92</v>
      </c>
      <c r="G4" s="27">
        <v>22.5</v>
      </c>
      <c r="H4" s="24">
        <v>20.059999999999999</v>
      </c>
      <c r="I4" s="3" t="s">
        <v>372</v>
      </c>
      <c r="K4" s="2" t="s">
        <v>550</v>
      </c>
    </row>
    <row r="5" spans="1:11" x14ac:dyDescent="0.2">
      <c r="A5" s="2"/>
      <c r="B5" s="2"/>
      <c r="C5" s="2"/>
      <c r="D5" s="3" t="s">
        <v>40</v>
      </c>
      <c r="E5" s="24">
        <v>45.81</v>
      </c>
      <c r="F5" s="24">
        <v>37.54</v>
      </c>
      <c r="G5" s="27">
        <v>21.4</v>
      </c>
      <c r="H5" s="24">
        <v>19.690000000000001</v>
      </c>
      <c r="I5" s="3" t="s">
        <v>373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24">
        <v>47.25</v>
      </c>
      <c r="F6" s="24">
        <v>37.659999999999997</v>
      </c>
      <c r="G6" s="27">
        <v>21.9</v>
      </c>
      <c r="H6" s="24">
        <v>19.86</v>
      </c>
      <c r="I6" s="3" t="s">
        <v>374</v>
      </c>
    </row>
    <row r="7" spans="1:11" x14ac:dyDescent="0.2">
      <c r="A7" s="2" t="s">
        <v>26</v>
      </c>
      <c r="B7" s="34">
        <v>122</v>
      </c>
      <c r="C7" s="2"/>
      <c r="D7" s="3" t="s">
        <v>42</v>
      </c>
      <c r="E7" s="24">
        <v>48.91</v>
      </c>
      <c r="F7" s="24">
        <v>38.78</v>
      </c>
      <c r="G7" s="27">
        <v>23</v>
      </c>
      <c r="H7" s="24">
        <v>20.100000000000001</v>
      </c>
      <c r="I7" s="3" t="s">
        <v>375</v>
      </c>
    </row>
    <row r="8" spans="1:11" x14ac:dyDescent="0.2">
      <c r="A8" s="2" t="s">
        <v>27</v>
      </c>
      <c r="B8" s="34">
        <v>2</v>
      </c>
      <c r="C8" s="2"/>
      <c r="D8" s="3" t="s">
        <v>43</v>
      </c>
      <c r="E8" s="24">
        <v>50.37</v>
      </c>
      <c r="F8" s="24">
        <v>40.130000000000003</v>
      </c>
      <c r="G8" s="27">
        <v>24.1</v>
      </c>
      <c r="H8" s="24">
        <v>19.87</v>
      </c>
      <c r="I8" s="3" t="s">
        <v>376</v>
      </c>
    </row>
    <row r="9" spans="1:11" x14ac:dyDescent="0.2">
      <c r="A9" s="2" t="s">
        <v>28</v>
      </c>
      <c r="B9" s="34">
        <v>6</v>
      </c>
      <c r="C9" s="2"/>
      <c r="D9" s="3" t="s">
        <v>44</v>
      </c>
      <c r="E9" s="24">
        <v>48.7</v>
      </c>
      <c r="F9" s="24">
        <v>39.369999999999997</v>
      </c>
      <c r="G9" s="27">
        <v>22.6</v>
      </c>
      <c r="H9" s="24">
        <v>19.600000000000001</v>
      </c>
      <c r="I9" s="3" t="s">
        <v>377</v>
      </c>
    </row>
    <row r="10" spans="1:11" x14ac:dyDescent="0.2">
      <c r="A10" s="2" t="s">
        <v>29</v>
      </c>
      <c r="B10" s="34">
        <v>130</v>
      </c>
      <c r="C10" s="2"/>
      <c r="D10" s="3" t="s">
        <v>45</v>
      </c>
      <c r="E10" s="24">
        <v>46.53</v>
      </c>
      <c r="F10" s="24">
        <v>37.29</v>
      </c>
      <c r="G10" s="27">
        <v>22</v>
      </c>
      <c r="H10" s="24">
        <v>19.899999999999999</v>
      </c>
      <c r="I10" s="3" t="s">
        <v>378</v>
      </c>
    </row>
    <row r="11" spans="1:11" x14ac:dyDescent="0.2">
      <c r="A11" s="2"/>
      <c r="B11" s="2"/>
      <c r="C11" s="2"/>
      <c r="D11" s="3" t="s">
        <v>46</v>
      </c>
      <c r="E11" s="24">
        <v>46.91</v>
      </c>
      <c r="F11" s="24">
        <v>38.1</v>
      </c>
      <c r="G11" s="27">
        <v>21.6</v>
      </c>
      <c r="H11" s="24">
        <v>19.62</v>
      </c>
      <c r="I11" s="3" t="s">
        <v>379</v>
      </c>
    </row>
    <row r="12" spans="1:11" x14ac:dyDescent="0.2">
      <c r="D12" s="3" t="s">
        <v>47</v>
      </c>
      <c r="E12" s="24">
        <v>48.99</v>
      </c>
      <c r="F12" s="24">
        <v>38.28</v>
      </c>
      <c r="G12" s="27">
        <v>23.1</v>
      </c>
      <c r="H12" s="24">
        <v>19.62</v>
      </c>
      <c r="I12" s="3" t="s">
        <v>380</v>
      </c>
    </row>
    <row r="13" spans="1:11" x14ac:dyDescent="0.2">
      <c r="D13" s="3" t="s">
        <v>48</v>
      </c>
      <c r="E13" s="24">
        <v>47.46</v>
      </c>
      <c r="F13" s="24">
        <v>38.590000000000003</v>
      </c>
      <c r="G13" s="27">
        <v>22.6</v>
      </c>
      <c r="H13" s="24">
        <v>19.79</v>
      </c>
      <c r="I13" s="3" t="s">
        <v>381</v>
      </c>
    </row>
    <row r="14" spans="1:11" x14ac:dyDescent="0.2">
      <c r="D14" s="3" t="s">
        <v>49</v>
      </c>
      <c r="E14" s="24">
        <v>48.37</v>
      </c>
      <c r="F14" s="24">
        <v>38.71</v>
      </c>
      <c r="G14" s="27">
        <v>22.4</v>
      </c>
      <c r="H14" s="24">
        <v>19.260000000000002</v>
      </c>
      <c r="I14" s="3" t="s">
        <v>382</v>
      </c>
    </row>
    <row r="15" spans="1:11" x14ac:dyDescent="0.2">
      <c r="D15" s="3" t="s">
        <v>50</v>
      </c>
      <c r="E15" s="24">
        <v>49.69</v>
      </c>
      <c r="F15" s="24">
        <v>38.46</v>
      </c>
      <c r="G15" s="27">
        <v>22.3</v>
      </c>
      <c r="H15" s="24">
        <v>19.59</v>
      </c>
      <c r="I15" s="3" t="s">
        <v>383</v>
      </c>
    </row>
    <row r="16" spans="1:11" x14ac:dyDescent="0.2">
      <c r="D16" s="3" t="s">
        <v>51</v>
      </c>
      <c r="E16" s="24">
        <v>48.26</v>
      </c>
      <c r="F16" s="24">
        <v>38.49</v>
      </c>
      <c r="G16" s="27">
        <v>22.3</v>
      </c>
      <c r="H16" s="24">
        <v>19.809999999999999</v>
      </c>
      <c r="I16" s="3" t="s">
        <v>384</v>
      </c>
    </row>
    <row r="17" spans="4:9" x14ac:dyDescent="0.2">
      <c r="D17" s="3" t="s">
        <v>52</v>
      </c>
      <c r="E17" s="24">
        <v>49.6</v>
      </c>
      <c r="F17" s="24">
        <v>40.130000000000003</v>
      </c>
      <c r="G17" s="27">
        <v>24</v>
      </c>
      <c r="H17" s="24">
        <v>19.940000000000001</v>
      </c>
      <c r="I17" s="3" t="s">
        <v>385</v>
      </c>
    </row>
    <row r="18" spans="4:9" x14ac:dyDescent="0.2">
      <c r="D18" s="3" t="s">
        <v>53</v>
      </c>
      <c r="E18" s="24">
        <v>48.96</v>
      </c>
      <c r="F18" s="24">
        <v>39.28</v>
      </c>
      <c r="G18" s="27">
        <v>22.6</v>
      </c>
      <c r="H18" s="24">
        <v>19.39</v>
      </c>
      <c r="I18" s="3" t="s">
        <v>323</v>
      </c>
    </row>
    <row r="19" spans="4:9" x14ac:dyDescent="0.2">
      <c r="D19" s="3" t="s">
        <v>54</v>
      </c>
      <c r="E19" s="24">
        <v>48.67</v>
      </c>
      <c r="F19" s="24">
        <v>39.299999999999997</v>
      </c>
      <c r="G19" s="27">
        <v>23.1</v>
      </c>
      <c r="H19" s="24">
        <v>19.8</v>
      </c>
      <c r="I19" s="3" t="s">
        <v>324</v>
      </c>
    </row>
    <row r="20" spans="4:9" x14ac:dyDescent="0.2">
      <c r="D20" s="3" t="s">
        <v>55</v>
      </c>
      <c r="E20" s="24">
        <v>49.8</v>
      </c>
      <c r="F20" s="24">
        <v>40.39</v>
      </c>
      <c r="G20" s="27">
        <v>24</v>
      </c>
      <c r="H20" s="24">
        <v>19.89</v>
      </c>
      <c r="I20" s="3" t="s">
        <v>325</v>
      </c>
    </row>
    <row r="21" spans="4:9" x14ac:dyDescent="0.2">
      <c r="D21" s="3" t="s">
        <v>56</v>
      </c>
      <c r="E21" s="24">
        <v>47.86</v>
      </c>
      <c r="F21" s="24">
        <v>40</v>
      </c>
      <c r="G21" s="27">
        <v>22.9</v>
      </c>
      <c r="H21" s="24">
        <v>19.27</v>
      </c>
      <c r="I21" s="3" t="s">
        <v>326</v>
      </c>
    </row>
    <row r="22" spans="4:9" x14ac:dyDescent="0.2">
      <c r="D22" s="3" t="s">
        <v>57</v>
      </c>
      <c r="E22" s="24">
        <v>48.83</v>
      </c>
      <c r="F22" s="24">
        <v>39.5</v>
      </c>
      <c r="G22" s="27">
        <v>22.5</v>
      </c>
      <c r="H22" s="24">
        <v>19.309999999999999</v>
      </c>
      <c r="I22" s="3" t="s">
        <v>327</v>
      </c>
    </row>
    <row r="23" spans="4:9" x14ac:dyDescent="0.2">
      <c r="D23" s="3" t="s">
        <v>58</v>
      </c>
      <c r="E23" s="24">
        <v>49.13</v>
      </c>
      <c r="F23" s="24">
        <v>38.36</v>
      </c>
      <c r="G23" s="27">
        <v>23.2</v>
      </c>
      <c r="H23" s="24">
        <v>19.899999999999999</v>
      </c>
      <c r="I23" s="3" t="s">
        <v>328</v>
      </c>
    </row>
    <row r="24" spans="4:9" x14ac:dyDescent="0.2">
      <c r="D24" s="3" t="s">
        <v>59</v>
      </c>
      <c r="E24" s="24">
        <v>48.34</v>
      </c>
      <c r="F24" s="24">
        <v>39.520000000000003</v>
      </c>
      <c r="G24" s="27">
        <v>24</v>
      </c>
      <c r="H24" s="24">
        <v>19.68</v>
      </c>
      <c r="I24" s="3" t="s">
        <v>329</v>
      </c>
    </row>
    <row r="25" spans="4:9" x14ac:dyDescent="0.2">
      <c r="D25" s="3" t="s">
        <v>60</v>
      </c>
      <c r="E25" s="24">
        <v>48.71</v>
      </c>
      <c r="F25" s="24">
        <v>39.68</v>
      </c>
      <c r="G25" s="27">
        <v>23.5</v>
      </c>
      <c r="H25" s="24">
        <v>19.739999999999998</v>
      </c>
      <c r="I25" s="3" t="s">
        <v>330</v>
      </c>
    </row>
    <row r="26" spans="4:9" x14ac:dyDescent="0.2">
      <c r="D26" s="3" t="s">
        <v>61</v>
      </c>
      <c r="E26" s="24">
        <v>46.47</v>
      </c>
      <c r="F26" s="24">
        <v>38.36</v>
      </c>
      <c r="G26" s="27">
        <v>22.1</v>
      </c>
      <c r="H26" s="24">
        <v>19.47</v>
      </c>
      <c r="I26" s="3" t="s">
        <v>331</v>
      </c>
    </row>
    <row r="27" spans="4:9" x14ac:dyDescent="0.2">
      <c r="D27" s="3" t="s">
        <v>62</v>
      </c>
      <c r="E27" s="24">
        <v>47.14</v>
      </c>
      <c r="F27" s="24">
        <v>38.04</v>
      </c>
      <c r="G27" s="27">
        <v>23.1</v>
      </c>
      <c r="H27" s="24">
        <v>19.920000000000002</v>
      </c>
      <c r="I27" s="3" t="s">
        <v>432</v>
      </c>
    </row>
    <row r="28" spans="4:9" x14ac:dyDescent="0.2">
      <c r="D28" s="3" t="s">
        <v>63</v>
      </c>
      <c r="E28" s="24">
        <v>48.11</v>
      </c>
      <c r="F28" s="24">
        <v>38.97</v>
      </c>
      <c r="G28" s="27">
        <v>22.5</v>
      </c>
      <c r="H28" s="24">
        <v>19.350000000000001</v>
      </c>
      <c r="I28" s="3" t="s">
        <v>335</v>
      </c>
    </row>
    <row r="29" spans="4:9" x14ac:dyDescent="0.2">
      <c r="D29" s="3" t="s">
        <v>64</v>
      </c>
      <c r="E29" s="24">
        <v>49.17</v>
      </c>
      <c r="F29" s="24">
        <v>39.840000000000003</v>
      </c>
      <c r="G29" s="27">
        <v>23.5</v>
      </c>
      <c r="H29" s="24">
        <v>19.47</v>
      </c>
      <c r="I29" s="3" t="s">
        <v>336</v>
      </c>
    </row>
    <row r="30" spans="4:9" x14ac:dyDescent="0.2">
      <c r="D30" s="3" t="s">
        <v>65</v>
      </c>
      <c r="E30" s="24">
        <v>50.07</v>
      </c>
      <c r="F30" s="24">
        <v>38.979999999999997</v>
      </c>
      <c r="G30" s="27">
        <v>22.9</v>
      </c>
      <c r="H30" s="24">
        <v>19.600000000000001</v>
      </c>
      <c r="I30" s="3" t="s">
        <v>337</v>
      </c>
    </row>
    <row r="31" spans="4:9" x14ac:dyDescent="0.2">
      <c r="D31" s="3" t="s">
        <v>66</v>
      </c>
      <c r="E31" s="24">
        <v>46.78</v>
      </c>
      <c r="F31" s="24">
        <v>39.090000000000003</v>
      </c>
      <c r="G31" s="27">
        <v>21.6</v>
      </c>
      <c r="H31" s="24">
        <v>20.440000000000001</v>
      </c>
      <c r="I31" s="3" t="s">
        <v>338</v>
      </c>
    </row>
    <row r="32" spans="4:9" x14ac:dyDescent="0.2">
      <c r="D32" s="3" t="s">
        <v>67</v>
      </c>
      <c r="E32" s="24">
        <v>48.9</v>
      </c>
      <c r="F32" s="24">
        <v>39.46</v>
      </c>
      <c r="G32" s="27">
        <v>23.3</v>
      </c>
      <c r="H32" s="24">
        <v>20.14</v>
      </c>
      <c r="I32" s="3" t="s">
        <v>339</v>
      </c>
    </row>
    <row r="33" spans="4:9" x14ac:dyDescent="0.2">
      <c r="D33" s="3" t="s">
        <v>68</v>
      </c>
      <c r="E33" s="24">
        <v>49.41</v>
      </c>
      <c r="F33" s="24">
        <v>40.479999999999997</v>
      </c>
      <c r="G33" s="27">
        <v>23.7</v>
      </c>
      <c r="H33" s="24">
        <v>20.16</v>
      </c>
      <c r="I33" s="3" t="s">
        <v>340</v>
      </c>
    </row>
    <row r="34" spans="4:9" x14ac:dyDescent="0.2">
      <c r="D34" s="3" t="s">
        <v>69</v>
      </c>
      <c r="E34" s="24"/>
      <c r="F34" s="24"/>
      <c r="G34" s="27"/>
      <c r="H34" s="24"/>
      <c r="I34" s="3"/>
    </row>
    <row r="35" spans="4:9" x14ac:dyDescent="0.2">
      <c r="D35" s="3" t="s">
        <v>70</v>
      </c>
      <c r="E35" s="24"/>
      <c r="F35" s="24"/>
      <c r="G35" s="27"/>
      <c r="H35" s="24"/>
      <c r="I35" s="3"/>
    </row>
    <row r="36" spans="4:9" x14ac:dyDescent="0.2">
      <c r="D36" s="3" t="s">
        <v>71</v>
      </c>
      <c r="E36" s="24"/>
      <c r="F36" s="24"/>
      <c r="G36" s="27"/>
      <c r="H36" s="24"/>
      <c r="I36" s="3"/>
    </row>
    <row r="37" spans="4:9" x14ac:dyDescent="0.2">
      <c r="D37" s="3" t="s">
        <v>72</v>
      </c>
      <c r="E37" s="24"/>
      <c r="F37" s="24"/>
      <c r="G37" s="27"/>
      <c r="H37" s="24"/>
      <c r="I37" s="3"/>
    </row>
    <row r="38" spans="4:9" x14ac:dyDescent="0.2">
      <c r="D38" s="3" t="s">
        <v>73</v>
      </c>
      <c r="E38" s="24"/>
      <c r="F38" s="24"/>
      <c r="G38" s="27"/>
      <c r="H38" s="24"/>
      <c r="I38" s="3"/>
    </row>
    <row r="39" spans="4:9" x14ac:dyDescent="0.2">
      <c r="D39" s="3" t="s">
        <v>74</v>
      </c>
      <c r="E39" s="24"/>
      <c r="F39" s="24"/>
      <c r="G39" s="27"/>
      <c r="H39" s="24"/>
      <c r="I39" s="3"/>
    </row>
    <row r="40" spans="4:9" x14ac:dyDescent="0.2">
      <c r="D40" s="3" t="s">
        <v>75</v>
      </c>
      <c r="E40" s="24"/>
      <c r="F40" s="24"/>
      <c r="G40" s="27"/>
      <c r="H40" s="24"/>
      <c r="I40" s="3"/>
    </row>
    <row r="41" spans="4:9" x14ac:dyDescent="0.2">
      <c r="D41" s="3" t="s">
        <v>76</v>
      </c>
      <c r="E41" s="24"/>
      <c r="F41" s="24"/>
      <c r="G41" s="27"/>
      <c r="H41" s="24"/>
      <c r="I41" s="3"/>
    </row>
    <row r="42" spans="4:9" x14ac:dyDescent="0.2">
      <c r="D42" s="3" t="s">
        <v>77</v>
      </c>
      <c r="E42" s="24"/>
      <c r="F42" s="24"/>
      <c r="G42" s="27"/>
      <c r="H42" s="24"/>
      <c r="I42" s="3"/>
    </row>
    <row r="43" spans="4:9" x14ac:dyDescent="0.2">
      <c r="D43" s="3" t="s">
        <v>78</v>
      </c>
      <c r="E43" s="24"/>
      <c r="F43" s="24"/>
      <c r="G43" s="27"/>
      <c r="H43" s="24"/>
      <c r="I43" s="3"/>
    </row>
    <row r="44" spans="4:9" x14ac:dyDescent="0.2">
      <c r="D44" s="3" t="s">
        <v>79</v>
      </c>
      <c r="E44" s="24"/>
      <c r="F44" s="24"/>
      <c r="G44" s="27"/>
      <c r="H44" s="24"/>
      <c r="I44" s="3"/>
    </row>
    <row r="45" spans="4:9" x14ac:dyDescent="0.2">
      <c r="D45" s="3" t="s">
        <v>80</v>
      </c>
      <c r="E45" s="24"/>
      <c r="F45" s="24"/>
      <c r="G45" s="27"/>
      <c r="H45" s="24"/>
      <c r="I45" s="3"/>
    </row>
    <row r="46" spans="4:9" x14ac:dyDescent="0.2">
      <c r="D46" s="3" t="s">
        <v>81</v>
      </c>
      <c r="E46" s="24"/>
      <c r="F46" s="24"/>
      <c r="G46" s="27"/>
      <c r="H46" s="24"/>
      <c r="I46" s="3"/>
    </row>
    <row r="47" spans="4:9" x14ac:dyDescent="0.2">
      <c r="D47" s="3" t="s">
        <v>82</v>
      </c>
      <c r="E47" s="24"/>
      <c r="F47" s="24"/>
      <c r="G47" s="27"/>
      <c r="H47" s="24"/>
      <c r="I47" s="3"/>
    </row>
    <row r="48" spans="4:9" x14ac:dyDescent="0.2">
      <c r="D48" s="3" t="s">
        <v>83</v>
      </c>
      <c r="E48" s="24"/>
      <c r="F48" s="24"/>
      <c r="G48" s="27"/>
      <c r="H48" s="24"/>
      <c r="I48" s="3"/>
    </row>
    <row r="49" spans="4:9" x14ac:dyDescent="0.2">
      <c r="D49" s="3" t="s">
        <v>84</v>
      </c>
      <c r="E49" s="24"/>
      <c r="F49" s="24"/>
      <c r="G49" s="27"/>
      <c r="H49" s="24"/>
      <c r="I49" s="3"/>
    </row>
    <row r="50" spans="4:9" x14ac:dyDescent="0.2">
      <c r="D50" s="3" t="s">
        <v>85</v>
      </c>
      <c r="E50" s="24"/>
      <c r="F50" s="24"/>
      <c r="G50" s="27"/>
      <c r="H50" s="24"/>
      <c r="I50" s="3"/>
    </row>
    <row r="51" spans="4:9" x14ac:dyDescent="0.2">
      <c r="D51" s="3" t="s">
        <v>86</v>
      </c>
      <c r="E51" s="24"/>
      <c r="F51" s="24"/>
      <c r="G51" s="27"/>
      <c r="H51" s="24"/>
      <c r="I51" s="3"/>
    </row>
    <row r="52" spans="4:9" x14ac:dyDescent="0.2">
      <c r="D52" s="3" t="s">
        <v>87</v>
      </c>
      <c r="E52" s="24"/>
      <c r="F52" s="24"/>
      <c r="G52" s="27"/>
      <c r="H52" s="24"/>
      <c r="I52" s="3"/>
    </row>
    <row r="53" spans="4:9" x14ac:dyDescent="0.2">
      <c r="D53" s="3" t="s">
        <v>88</v>
      </c>
      <c r="E53" s="24"/>
      <c r="F53" s="24"/>
      <c r="G53" s="27"/>
      <c r="H53" s="24"/>
      <c r="I53" s="3"/>
    </row>
    <row r="54" spans="4:9" x14ac:dyDescent="0.2">
      <c r="D54" s="3" t="s">
        <v>89</v>
      </c>
      <c r="E54" s="24"/>
      <c r="F54" s="24"/>
      <c r="G54" s="27"/>
      <c r="H54" s="24"/>
      <c r="I54" s="3"/>
    </row>
    <row r="55" spans="4:9" x14ac:dyDescent="0.2">
      <c r="D55" s="3" t="s">
        <v>90</v>
      </c>
      <c r="E55" s="24"/>
      <c r="F55" s="24"/>
      <c r="G55" s="27"/>
      <c r="H55" s="24"/>
      <c r="I55" s="3"/>
    </row>
    <row r="56" spans="4:9" x14ac:dyDescent="0.2">
      <c r="D56" s="3" t="s">
        <v>91</v>
      </c>
      <c r="E56" s="24"/>
      <c r="F56" s="24"/>
      <c r="G56" s="27"/>
      <c r="H56" s="24"/>
      <c r="I56" s="3"/>
    </row>
    <row r="57" spans="4:9" x14ac:dyDescent="0.2">
      <c r="D57" s="3" t="s">
        <v>92</v>
      </c>
      <c r="E57" s="24"/>
      <c r="F57" s="24"/>
      <c r="G57" s="27"/>
      <c r="H57" s="24"/>
      <c r="I57" s="3"/>
    </row>
    <row r="58" spans="4:9" x14ac:dyDescent="0.2">
      <c r="D58" s="3" t="s">
        <v>93</v>
      </c>
      <c r="E58" s="24"/>
      <c r="F58" s="24"/>
      <c r="G58" s="27"/>
      <c r="H58" s="24"/>
      <c r="I58" s="3"/>
    </row>
    <row r="59" spans="4:9" x14ac:dyDescent="0.2">
      <c r="D59" s="3" t="s">
        <v>94</v>
      </c>
      <c r="E59" s="24"/>
      <c r="F59" s="24"/>
      <c r="G59" s="27"/>
      <c r="H59" s="24"/>
      <c r="I59" s="3"/>
    </row>
    <row r="60" spans="4:9" x14ac:dyDescent="0.2">
      <c r="D60" s="3" t="s">
        <v>95</v>
      </c>
      <c r="E60" s="24"/>
      <c r="F60" s="24"/>
      <c r="G60" s="27"/>
      <c r="H60" s="24"/>
      <c r="I60" s="3"/>
    </row>
    <row r="61" spans="4:9" x14ac:dyDescent="0.2">
      <c r="D61" s="3" t="s">
        <v>96</v>
      </c>
      <c r="E61" s="24"/>
      <c r="F61" s="24"/>
      <c r="G61" s="27"/>
      <c r="H61" s="24"/>
      <c r="I61" s="3"/>
    </row>
    <row r="62" spans="4:9" x14ac:dyDescent="0.2">
      <c r="D62" s="3" t="s">
        <v>97</v>
      </c>
      <c r="E62" s="24"/>
      <c r="F62" s="24"/>
      <c r="G62" s="27"/>
      <c r="H62" s="24"/>
      <c r="I62" s="3"/>
    </row>
    <row r="63" spans="4:9" x14ac:dyDescent="0.2">
      <c r="D63" s="3" t="s">
        <v>98</v>
      </c>
      <c r="E63" s="24"/>
      <c r="F63" s="24"/>
      <c r="G63" s="27"/>
      <c r="H63" s="24"/>
      <c r="I63" s="3"/>
    </row>
    <row r="64" spans="4:9" x14ac:dyDescent="0.2">
      <c r="D64" s="3" t="s">
        <v>99</v>
      </c>
      <c r="E64" s="24"/>
      <c r="F64" s="24"/>
      <c r="G64" s="27"/>
      <c r="H64" s="24"/>
      <c r="I64" s="3"/>
    </row>
    <row r="65" spans="4:9" x14ac:dyDescent="0.2">
      <c r="D65" s="3" t="s">
        <v>100</v>
      </c>
      <c r="E65" s="24"/>
      <c r="F65" s="24"/>
      <c r="G65" s="27"/>
      <c r="H65" s="24"/>
      <c r="I65" s="3"/>
    </row>
    <row r="66" spans="4:9" x14ac:dyDescent="0.2">
      <c r="D66" s="3" t="s">
        <v>101</v>
      </c>
      <c r="E66" s="24"/>
      <c r="F66" s="24"/>
      <c r="G66" s="27"/>
      <c r="H66" s="24"/>
      <c r="I66" s="3"/>
    </row>
    <row r="67" spans="4:9" x14ac:dyDescent="0.2">
      <c r="D67" s="3" t="s">
        <v>102</v>
      </c>
      <c r="E67" s="24"/>
      <c r="F67" s="24"/>
      <c r="G67" s="27"/>
      <c r="H67" s="24"/>
      <c r="I67" s="3"/>
    </row>
    <row r="68" spans="4:9" x14ac:dyDescent="0.2">
      <c r="D68" s="3" t="s">
        <v>103</v>
      </c>
      <c r="E68" s="24"/>
      <c r="F68" s="24"/>
      <c r="G68" s="27"/>
      <c r="H68" s="24"/>
      <c r="I68" s="3"/>
    </row>
    <row r="69" spans="4:9" x14ac:dyDescent="0.2">
      <c r="D69" s="3" t="s">
        <v>104</v>
      </c>
      <c r="E69" s="24"/>
      <c r="F69" s="24"/>
      <c r="G69" s="27"/>
      <c r="H69" s="24"/>
      <c r="I69" s="3"/>
    </row>
    <row r="70" spans="4:9" x14ac:dyDescent="0.2">
      <c r="D70" s="3" t="s">
        <v>105</v>
      </c>
      <c r="E70" s="24"/>
      <c r="F70" s="24"/>
      <c r="G70" s="27"/>
      <c r="H70" s="24"/>
      <c r="I70" s="3"/>
    </row>
    <row r="71" spans="4:9" x14ac:dyDescent="0.2">
      <c r="D71" s="3" t="s">
        <v>106</v>
      </c>
      <c r="E71" s="24"/>
      <c r="F71" s="24"/>
      <c r="G71" s="27"/>
      <c r="H71" s="24"/>
      <c r="I71" s="3"/>
    </row>
    <row r="72" spans="4:9" x14ac:dyDescent="0.2">
      <c r="D72" s="3" t="s">
        <v>107</v>
      </c>
      <c r="E72" s="24"/>
      <c r="F72" s="24"/>
      <c r="G72" s="27"/>
      <c r="H72" s="24"/>
      <c r="I72" s="3"/>
    </row>
    <row r="73" spans="4:9" x14ac:dyDescent="0.2">
      <c r="D73" s="3" t="s">
        <v>108</v>
      </c>
      <c r="E73" s="24"/>
      <c r="F73" s="24"/>
      <c r="G73" s="27"/>
      <c r="H73" s="24"/>
      <c r="I73" s="3"/>
    </row>
    <row r="74" spans="4:9" x14ac:dyDescent="0.2">
      <c r="D74" s="3" t="s">
        <v>109</v>
      </c>
      <c r="E74" s="24"/>
      <c r="F74" s="24"/>
      <c r="G74" s="27"/>
      <c r="H74" s="24"/>
      <c r="I74" s="3"/>
    </row>
    <row r="75" spans="4:9" x14ac:dyDescent="0.2">
      <c r="D75" s="3" t="s">
        <v>110</v>
      </c>
      <c r="E75" s="24"/>
      <c r="F75" s="24"/>
      <c r="G75" s="27"/>
      <c r="H75" s="24"/>
      <c r="I75" s="3"/>
    </row>
    <row r="76" spans="4:9" x14ac:dyDescent="0.2">
      <c r="D76" s="3" t="s">
        <v>111</v>
      </c>
      <c r="E76" s="24"/>
      <c r="F76" s="24"/>
      <c r="G76" s="27"/>
      <c r="H76" s="24"/>
      <c r="I76" s="3"/>
    </row>
    <row r="77" spans="4:9" x14ac:dyDescent="0.2">
      <c r="D77" s="3" t="s">
        <v>112</v>
      </c>
      <c r="E77" s="24"/>
      <c r="F77" s="24"/>
      <c r="G77" s="27"/>
      <c r="H77" s="24"/>
      <c r="I77" s="3"/>
    </row>
    <row r="78" spans="4:9" x14ac:dyDescent="0.2">
      <c r="D78" s="3" t="s">
        <v>113</v>
      </c>
      <c r="E78" s="24"/>
      <c r="F78" s="24"/>
      <c r="G78" s="27"/>
      <c r="H78" s="24"/>
      <c r="I78" s="3"/>
    </row>
    <row r="79" spans="4:9" x14ac:dyDescent="0.2">
      <c r="D79" s="3" t="s">
        <v>114</v>
      </c>
      <c r="E79" s="24"/>
      <c r="F79" s="24"/>
      <c r="G79" s="27"/>
      <c r="H79" s="24"/>
      <c r="I79" s="3"/>
    </row>
    <row r="80" spans="4:9" x14ac:dyDescent="0.2">
      <c r="D80" s="3" t="s">
        <v>115</v>
      </c>
      <c r="E80" s="24"/>
      <c r="F80" s="24"/>
      <c r="G80" s="27"/>
      <c r="H80" s="24"/>
      <c r="I80" s="3"/>
    </row>
    <row r="81" spans="4:9" x14ac:dyDescent="0.2">
      <c r="D81" s="3" t="s">
        <v>116</v>
      </c>
      <c r="E81" s="24"/>
      <c r="F81" s="24"/>
      <c r="G81" s="27"/>
      <c r="H81" s="24"/>
      <c r="I81" s="3"/>
    </row>
    <row r="82" spans="4:9" x14ac:dyDescent="0.2">
      <c r="D82" s="3" t="s">
        <v>117</v>
      </c>
      <c r="E82" s="24"/>
      <c r="F82" s="24"/>
      <c r="G82" s="27"/>
      <c r="H82" s="24"/>
      <c r="I82" s="3"/>
    </row>
    <row r="83" spans="4:9" x14ac:dyDescent="0.2">
      <c r="D83" s="3" t="s">
        <v>118</v>
      </c>
      <c r="E83" s="24"/>
      <c r="F83" s="24"/>
      <c r="G83" s="27"/>
      <c r="H83" s="24"/>
      <c r="I83" s="3"/>
    </row>
    <row r="84" spans="4:9" x14ac:dyDescent="0.2">
      <c r="D84" s="3" t="s">
        <v>119</v>
      </c>
      <c r="E84" s="24"/>
      <c r="F84" s="24"/>
      <c r="G84" s="27"/>
      <c r="H84" s="24"/>
      <c r="I84" s="3"/>
    </row>
    <row r="85" spans="4:9" x14ac:dyDescent="0.2">
      <c r="D85" s="3" t="s">
        <v>120</v>
      </c>
      <c r="E85" s="24"/>
      <c r="F85" s="24"/>
      <c r="G85" s="27"/>
      <c r="H85" s="24"/>
      <c r="I85" s="3"/>
    </row>
    <row r="86" spans="4:9" x14ac:dyDescent="0.2">
      <c r="D86" s="3" t="s">
        <v>121</v>
      </c>
      <c r="E86" s="24"/>
      <c r="F86" s="24"/>
      <c r="G86" s="27"/>
      <c r="H86" s="24"/>
      <c r="I86" s="3"/>
    </row>
    <row r="87" spans="4:9" x14ac:dyDescent="0.2">
      <c r="D87" s="3" t="s">
        <v>122</v>
      </c>
      <c r="E87" s="24"/>
      <c r="F87" s="24"/>
      <c r="G87" s="27"/>
      <c r="H87" s="24"/>
      <c r="I87" s="3"/>
    </row>
    <row r="88" spans="4:9" x14ac:dyDescent="0.2">
      <c r="D88" s="3" t="s">
        <v>123</v>
      </c>
      <c r="E88" s="24"/>
      <c r="F88" s="24"/>
      <c r="G88" s="27"/>
      <c r="H88" s="24"/>
      <c r="I88" s="3"/>
    </row>
    <row r="89" spans="4:9" x14ac:dyDescent="0.2">
      <c r="D89" s="3" t="s">
        <v>124</v>
      </c>
      <c r="E89" s="24"/>
      <c r="F89" s="24"/>
      <c r="G89" s="27"/>
      <c r="H89" s="24"/>
      <c r="I89" s="3"/>
    </row>
    <row r="90" spans="4:9" x14ac:dyDescent="0.2">
      <c r="D90" s="3" t="s">
        <v>125</v>
      </c>
      <c r="E90" s="24"/>
      <c r="F90" s="24"/>
      <c r="G90" s="27"/>
      <c r="H90" s="24"/>
      <c r="I90" s="3"/>
    </row>
    <row r="91" spans="4:9" x14ac:dyDescent="0.2">
      <c r="D91" s="3" t="s">
        <v>126</v>
      </c>
      <c r="E91" s="24"/>
      <c r="F91" s="24"/>
      <c r="G91" s="27"/>
      <c r="H91" s="24"/>
      <c r="I91" s="3"/>
    </row>
    <row r="92" spans="4:9" x14ac:dyDescent="0.2">
      <c r="D92" s="3" t="s">
        <v>127</v>
      </c>
      <c r="E92" s="24"/>
      <c r="F92" s="24"/>
      <c r="G92" s="27"/>
      <c r="H92" s="24"/>
      <c r="I92" s="3"/>
    </row>
    <row r="93" spans="4:9" x14ac:dyDescent="0.2">
      <c r="D93" s="3" t="s">
        <v>128</v>
      </c>
      <c r="E93" s="24"/>
      <c r="F93" s="24"/>
      <c r="G93" s="27"/>
      <c r="H93" s="24"/>
      <c r="I93" s="3"/>
    </row>
    <row r="94" spans="4:9" x14ac:dyDescent="0.2">
      <c r="D94" s="3" t="s">
        <v>129</v>
      </c>
      <c r="E94" s="24"/>
      <c r="F94" s="24"/>
      <c r="G94" s="27"/>
      <c r="H94" s="24"/>
      <c r="I94" s="3"/>
    </row>
    <row r="95" spans="4:9" x14ac:dyDescent="0.2">
      <c r="D95" s="3" t="s">
        <v>130</v>
      </c>
      <c r="E95" s="24"/>
      <c r="F95" s="24"/>
      <c r="G95" s="27"/>
      <c r="H95" s="24"/>
      <c r="I95" s="3"/>
    </row>
    <row r="96" spans="4:9" x14ac:dyDescent="0.2">
      <c r="D96" s="3" t="s">
        <v>131</v>
      </c>
      <c r="E96" s="24"/>
      <c r="F96" s="24"/>
      <c r="G96" s="27"/>
      <c r="H96" s="24"/>
      <c r="I96" s="3"/>
    </row>
    <row r="97" spans="4:9" x14ac:dyDescent="0.2">
      <c r="D97" s="2"/>
      <c r="E97" s="2"/>
      <c r="F97" s="2"/>
      <c r="G97" s="2"/>
      <c r="H97" s="2"/>
      <c r="I97" s="2"/>
    </row>
    <row r="98" spans="4:9" x14ac:dyDescent="0.2">
      <c r="D98" s="2"/>
      <c r="E98" s="2"/>
      <c r="F98" s="2"/>
      <c r="G98" s="2"/>
      <c r="H98" s="2"/>
      <c r="I98" s="2"/>
    </row>
    <row r="99" spans="4:9" x14ac:dyDescent="0.2">
      <c r="D99" s="2"/>
      <c r="E99" s="2"/>
      <c r="F99" s="2"/>
      <c r="G99" s="2"/>
      <c r="H99" s="2"/>
      <c r="I99" s="2"/>
    </row>
    <row r="100" spans="4:9" x14ac:dyDescent="0.2">
      <c r="D100" s="2"/>
      <c r="E100" s="2"/>
      <c r="F100" s="2"/>
      <c r="G100" s="2"/>
      <c r="H100" s="2"/>
      <c r="I100" s="2"/>
    </row>
    <row r="101" spans="4:9" x14ac:dyDescent="0.2">
      <c r="D101" s="2"/>
      <c r="E101" s="2"/>
      <c r="F101" s="2"/>
      <c r="G101" s="2"/>
      <c r="H101" s="2"/>
      <c r="I101" s="2"/>
    </row>
    <row r="102" spans="4:9" x14ac:dyDescent="0.2">
      <c r="D102" s="2"/>
      <c r="E102" s="2"/>
      <c r="F102" s="2"/>
      <c r="G102" s="2"/>
      <c r="H102" s="2"/>
      <c r="I102" s="2"/>
    </row>
    <row r="103" spans="4:9" x14ac:dyDescent="0.2">
      <c r="D103" s="2"/>
      <c r="E103" s="2"/>
      <c r="F103" s="2"/>
      <c r="G103" s="2"/>
      <c r="H103" s="2"/>
      <c r="I103" s="2"/>
    </row>
    <row r="104" spans="4:9" x14ac:dyDescent="0.2">
      <c r="D104" s="2"/>
      <c r="E104" s="2"/>
      <c r="F104" s="2"/>
      <c r="G104" s="2"/>
      <c r="H104" s="2"/>
      <c r="I104" s="2"/>
    </row>
    <row r="105" spans="4:9" x14ac:dyDescent="0.2">
      <c r="D105" s="2"/>
      <c r="E105" s="2"/>
      <c r="F105" s="2"/>
      <c r="G105" s="2"/>
      <c r="H105" s="2"/>
      <c r="I105" s="2"/>
    </row>
    <row r="106" spans="4:9" x14ac:dyDescent="0.2">
      <c r="D106" s="2"/>
      <c r="E106" s="2"/>
      <c r="F106" s="2"/>
      <c r="G106" s="2"/>
      <c r="H106" s="2"/>
      <c r="I106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K106"/>
  <sheetViews>
    <sheetView workbookViewId="0">
      <selection activeCell="K14" sqref="K14"/>
    </sheetView>
  </sheetViews>
  <sheetFormatPr baseColWidth="10" defaultColWidth="8.83203125" defaultRowHeight="16" x14ac:dyDescent="0.2"/>
  <cols>
    <col min="1" max="1" width="15.83203125" bestFit="1" customWidth="1"/>
    <col min="2" max="2" width="10.6640625" bestFit="1" customWidth="1"/>
  </cols>
  <sheetData>
    <row r="1" spans="1:11" x14ac:dyDescent="0.2">
      <c r="A1" s="99" t="s">
        <v>0</v>
      </c>
      <c r="B1" s="2">
        <v>192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17" t="s">
        <v>540</v>
      </c>
      <c r="C2" s="2"/>
      <c r="D2" s="3" t="s">
        <v>37</v>
      </c>
      <c r="E2" s="24">
        <v>49.5</v>
      </c>
      <c r="F2" s="24">
        <v>37.19</v>
      </c>
      <c r="G2" s="27">
        <v>23.7</v>
      </c>
      <c r="H2" s="24">
        <v>20.39</v>
      </c>
      <c r="I2" s="3" t="s">
        <v>348</v>
      </c>
      <c r="J2" t="s">
        <v>571</v>
      </c>
      <c r="K2" s="2" t="s">
        <v>845</v>
      </c>
    </row>
    <row r="3" spans="1:11" x14ac:dyDescent="0.2">
      <c r="A3" s="99" t="s">
        <v>3</v>
      </c>
      <c r="B3" s="2">
        <v>87</v>
      </c>
      <c r="C3" s="2"/>
      <c r="D3" s="3" t="s">
        <v>38</v>
      </c>
      <c r="E3" s="24">
        <v>48.61</v>
      </c>
      <c r="F3" s="24">
        <v>37.44</v>
      </c>
      <c r="G3" s="27">
        <v>22.6</v>
      </c>
      <c r="H3" s="24">
        <v>18.36</v>
      </c>
      <c r="I3" s="3" t="s">
        <v>334</v>
      </c>
    </row>
    <row r="4" spans="1:11" x14ac:dyDescent="0.2">
      <c r="A4" s="99" t="s">
        <v>825</v>
      </c>
      <c r="B4" s="68">
        <v>44326</v>
      </c>
      <c r="C4" s="2"/>
      <c r="D4" s="3" t="s">
        <v>39</v>
      </c>
      <c r="E4" s="24">
        <v>49.02</v>
      </c>
      <c r="F4" s="24">
        <v>38.130000000000003</v>
      </c>
      <c r="G4" s="27">
        <v>22.4</v>
      </c>
      <c r="H4" s="24">
        <v>18.52</v>
      </c>
      <c r="I4" s="3" t="s">
        <v>349</v>
      </c>
      <c r="K4" s="2" t="s">
        <v>846</v>
      </c>
    </row>
    <row r="5" spans="1:11" x14ac:dyDescent="0.2">
      <c r="A5" s="2"/>
      <c r="B5" s="2"/>
      <c r="C5" s="2"/>
      <c r="D5" s="3" t="s">
        <v>40</v>
      </c>
      <c r="E5" s="24">
        <v>50.27</v>
      </c>
      <c r="F5" s="24">
        <v>39.409999999999997</v>
      </c>
      <c r="G5" s="27">
        <v>23.7</v>
      </c>
      <c r="H5" s="24">
        <v>20.38</v>
      </c>
      <c r="I5" s="3" t="s">
        <v>225</v>
      </c>
      <c r="J5" t="s">
        <v>572</v>
      </c>
      <c r="K5" t="s">
        <v>847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24">
        <v>48.78</v>
      </c>
      <c r="F6" s="24">
        <v>36.54</v>
      </c>
      <c r="G6" s="27">
        <v>22.3</v>
      </c>
      <c r="H6" s="24">
        <v>19.64</v>
      </c>
      <c r="I6" s="3" t="s">
        <v>226</v>
      </c>
      <c r="K6" s="2" t="s">
        <v>1074</v>
      </c>
    </row>
    <row r="7" spans="1:11" x14ac:dyDescent="0.2">
      <c r="A7" s="2" t="s">
        <v>26</v>
      </c>
      <c r="B7" s="34">
        <v>72</v>
      </c>
      <c r="C7" s="2"/>
      <c r="D7" s="3" t="s">
        <v>42</v>
      </c>
      <c r="E7" s="24">
        <v>50.76</v>
      </c>
      <c r="F7" s="24">
        <v>38.229999999999997</v>
      </c>
      <c r="G7" s="27">
        <v>23.6</v>
      </c>
      <c r="H7" s="24">
        <v>20.29</v>
      </c>
      <c r="I7" s="3" t="s">
        <v>227</v>
      </c>
      <c r="K7" s="2"/>
    </row>
    <row r="8" spans="1:11" x14ac:dyDescent="0.2">
      <c r="A8" s="2" t="s">
        <v>27</v>
      </c>
      <c r="B8" s="34">
        <v>7</v>
      </c>
      <c r="C8" s="2"/>
      <c r="D8" s="3" t="s">
        <v>43</v>
      </c>
      <c r="E8" s="24">
        <v>52.02</v>
      </c>
      <c r="F8" s="24">
        <v>39.119999999999997</v>
      </c>
      <c r="G8" s="27">
        <v>24.8</v>
      </c>
      <c r="H8" s="24">
        <v>20.02</v>
      </c>
      <c r="I8" s="3" t="s">
        <v>228</v>
      </c>
      <c r="K8" s="69" t="s">
        <v>702</v>
      </c>
    </row>
    <row r="9" spans="1:11" x14ac:dyDescent="0.2">
      <c r="A9" s="2" t="s">
        <v>28</v>
      </c>
      <c r="B9" s="34">
        <v>52</v>
      </c>
      <c r="C9" s="2"/>
      <c r="D9" s="3" t="s">
        <v>44</v>
      </c>
      <c r="E9" s="24">
        <v>50.69</v>
      </c>
      <c r="F9" s="24">
        <v>38.76</v>
      </c>
      <c r="G9" s="27">
        <v>23.3</v>
      </c>
      <c r="H9" s="38">
        <v>19.47</v>
      </c>
      <c r="I9" s="3" t="s">
        <v>229</v>
      </c>
      <c r="K9" s="69" t="s">
        <v>858</v>
      </c>
    </row>
    <row r="10" spans="1:11" x14ac:dyDescent="0.2">
      <c r="A10" s="2" t="s">
        <v>29</v>
      </c>
      <c r="B10" s="34">
        <v>131</v>
      </c>
      <c r="C10" s="2"/>
      <c r="D10" s="3" t="s">
        <v>45</v>
      </c>
      <c r="E10" s="24">
        <v>51.48</v>
      </c>
      <c r="F10" s="24">
        <v>38.950000000000003</v>
      </c>
      <c r="G10" s="27">
        <v>23.3</v>
      </c>
      <c r="H10" s="38">
        <v>19.829999999999998</v>
      </c>
      <c r="I10" s="3" t="s">
        <v>230</v>
      </c>
      <c r="K10" s="69" t="s">
        <v>848</v>
      </c>
    </row>
    <row r="11" spans="1:11" x14ac:dyDescent="0.2">
      <c r="A11" s="2"/>
      <c r="B11" s="2"/>
      <c r="C11" s="2"/>
      <c r="D11" s="3" t="s">
        <v>46</v>
      </c>
      <c r="E11" s="24">
        <v>50.91</v>
      </c>
      <c r="F11" s="24">
        <v>39.159999999999997</v>
      </c>
      <c r="G11" s="27">
        <v>23.5</v>
      </c>
      <c r="H11" s="24">
        <v>19.899999999999999</v>
      </c>
      <c r="I11" s="3" t="s">
        <v>231</v>
      </c>
    </row>
    <row r="12" spans="1:11" x14ac:dyDescent="0.2">
      <c r="D12" s="3" t="s">
        <v>47</v>
      </c>
      <c r="E12" s="24">
        <v>51.62</v>
      </c>
      <c r="F12" s="24">
        <v>39.11</v>
      </c>
      <c r="G12" s="27">
        <v>23</v>
      </c>
      <c r="H12" s="24">
        <v>20.149999999999999</v>
      </c>
      <c r="I12" s="3" t="s">
        <v>232</v>
      </c>
    </row>
    <row r="13" spans="1:11" x14ac:dyDescent="0.2">
      <c r="D13" s="3" t="s">
        <v>48</v>
      </c>
      <c r="E13" s="24">
        <v>51.73</v>
      </c>
      <c r="F13" s="24">
        <v>38.35</v>
      </c>
      <c r="G13" s="27">
        <v>22.7</v>
      </c>
      <c r="H13" s="24">
        <v>20.12</v>
      </c>
      <c r="I13" s="3" t="s">
        <v>233</v>
      </c>
    </row>
    <row r="14" spans="1:11" x14ac:dyDescent="0.2">
      <c r="D14" s="3" t="s">
        <v>49</v>
      </c>
      <c r="E14" s="24">
        <v>49.84</v>
      </c>
      <c r="F14" s="24">
        <v>38.08</v>
      </c>
      <c r="G14" s="27">
        <v>22</v>
      </c>
      <c r="H14" s="24">
        <v>19.399999999999999</v>
      </c>
      <c r="I14" s="3" t="s">
        <v>234</v>
      </c>
    </row>
    <row r="15" spans="1:11" x14ac:dyDescent="0.2">
      <c r="D15" s="3" t="s">
        <v>50</v>
      </c>
      <c r="E15" s="24">
        <v>49.56</v>
      </c>
      <c r="F15" s="24">
        <v>37.42</v>
      </c>
      <c r="G15" s="27">
        <v>21.6</v>
      </c>
      <c r="H15" s="24">
        <v>19.43</v>
      </c>
      <c r="I15" s="3" t="s">
        <v>235</v>
      </c>
    </row>
    <row r="16" spans="1:11" x14ac:dyDescent="0.2">
      <c r="D16" s="3" t="s">
        <v>51</v>
      </c>
      <c r="E16" s="24">
        <v>51.27</v>
      </c>
      <c r="F16" s="24">
        <v>38.6</v>
      </c>
      <c r="G16" s="27">
        <v>24</v>
      </c>
      <c r="H16" s="24">
        <v>20.57</v>
      </c>
      <c r="I16" s="3" t="s">
        <v>236</v>
      </c>
    </row>
    <row r="17" spans="4:10" x14ac:dyDescent="0.2">
      <c r="D17" s="3" t="s">
        <v>52</v>
      </c>
      <c r="E17" s="24">
        <v>51.77</v>
      </c>
      <c r="F17" s="24">
        <v>39.39</v>
      </c>
      <c r="G17" s="27">
        <v>24.3</v>
      </c>
      <c r="H17" s="24">
        <v>20.2</v>
      </c>
      <c r="I17" s="3" t="s">
        <v>237</v>
      </c>
    </row>
    <row r="18" spans="4:10" x14ac:dyDescent="0.2">
      <c r="D18" s="3" t="s">
        <v>53</v>
      </c>
      <c r="E18" s="24">
        <v>52.43</v>
      </c>
      <c r="F18" s="24">
        <v>38.76</v>
      </c>
      <c r="G18" s="27">
        <v>23.7</v>
      </c>
      <c r="H18" s="24">
        <v>21.33</v>
      </c>
      <c r="I18" s="3" t="s">
        <v>238</v>
      </c>
    </row>
    <row r="19" spans="4:10" x14ac:dyDescent="0.2">
      <c r="D19" s="3" t="s">
        <v>54</v>
      </c>
      <c r="E19" s="24">
        <v>51.69</v>
      </c>
      <c r="F19" s="24">
        <v>38.56</v>
      </c>
      <c r="G19" s="27">
        <v>23.4</v>
      </c>
      <c r="H19" s="24">
        <v>20.16</v>
      </c>
      <c r="I19" s="3" t="s">
        <v>239</v>
      </c>
    </row>
    <row r="20" spans="4:10" x14ac:dyDescent="0.2">
      <c r="D20" s="3" t="s">
        <v>55</v>
      </c>
      <c r="E20" s="24">
        <v>52.56</v>
      </c>
      <c r="F20" s="24">
        <v>38.08</v>
      </c>
      <c r="G20" s="27">
        <v>24.1</v>
      </c>
      <c r="H20" s="24">
        <v>20.52</v>
      </c>
      <c r="I20" s="3" t="s">
        <v>240</v>
      </c>
    </row>
    <row r="21" spans="4:10" x14ac:dyDescent="0.2">
      <c r="D21" s="3" t="s">
        <v>56</v>
      </c>
      <c r="E21" s="24">
        <v>50.5</v>
      </c>
      <c r="F21" s="24">
        <v>37.74</v>
      </c>
      <c r="G21" s="27">
        <v>22.3</v>
      </c>
      <c r="H21" s="24">
        <v>19.760000000000002</v>
      </c>
      <c r="I21" s="3" t="s">
        <v>241</v>
      </c>
    </row>
    <row r="22" spans="4:10" x14ac:dyDescent="0.2">
      <c r="D22" s="3" t="s">
        <v>57</v>
      </c>
      <c r="E22" s="24">
        <v>51.89</v>
      </c>
      <c r="F22" s="24">
        <v>39.64</v>
      </c>
      <c r="G22" s="27">
        <v>23.2</v>
      </c>
      <c r="H22" s="24">
        <v>20.59</v>
      </c>
      <c r="I22" s="3" t="s">
        <v>242</v>
      </c>
    </row>
    <row r="23" spans="4:10" x14ac:dyDescent="0.2">
      <c r="D23" s="3" t="s">
        <v>58</v>
      </c>
      <c r="E23" s="24">
        <v>49.94</v>
      </c>
      <c r="F23" s="24">
        <v>38.090000000000003</v>
      </c>
      <c r="G23" s="27">
        <v>22.4</v>
      </c>
      <c r="H23" s="24">
        <v>19.96</v>
      </c>
      <c r="I23" s="3" t="s">
        <v>243</v>
      </c>
    </row>
    <row r="24" spans="4:10" x14ac:dyDescent="0.2">
      <c r="D24" s="3" t="s">
        <v>59</v>
      </c>
      <c r="E24" s="24">
        <v>52.28</v>
      </c>
      <c r="F24" s="24">
        <v>40.26</v>
      </c>
      <c r="G24" s="27">
        <v>24.1</v>
      </c>
      <c r="H24" s="24">
        <v>20</v>
      </c>
      <c r="I24" s="3" t="s">
        <v>244</v>
      </c>
    </row>
    <row r="25" spans="4:10" x14ac:dyDescent="0.2">
      <c r="D25" s="3" t="s">
        <v>60</v>
      </c>
      <c r="E25" s="24">
        <v>50.92</v>
      </c>
      <c r="F25" s="24">
        <v>38.36</v>
      </c>
      <c r="G25" s="27">
        <v>22.7</v>
      </c>
      <c r="H25" s="24">
        <v>19.88</v>
      </c>
      <c r="I25" s="3" t="s">
        <v>245</v>
      </c>
    </row>
    <row r="26" spans="4:10" x14ac:dyDescent="0.2">
      <c r="D26" s="3" t="s">
        <v>61</v>
      </c>
      <c r="E26" s="24">
        <v>49.56</v>
      </c>
      <c r="F26" s="24">
        <v>38.04</v>
      </c>
      <c r="G26" s="27">
        <v>22.4</v>
      </c>
      <c r="H26" s="24">
        <v>19.989999999999998</v>
      </c>
      <c r="I26" s="3" t="s">
        <v>246</v>
      </c>
    </row>
    <row r="27" spans="4:10" x14ac:dyDescent="0.2">
      <c r="D27" s="3" t="s">
        <v>62</v>
      </c>
      <c r="E27" s="24">
        <v>50.11</v>
      </c>
      <c r="F27" s="24">
        <v>37.119999999999997</v>
      </c>
      <c r="G27" s="27">
        <v>22.7</v>
      </c>
      <c r="H27" s="24">
        <v>20.079999999999998</v>
      </c>
      <c r="I27" s="3" t="s">
        <v>247</v>
      </c>
    </row>
    <row r="28" spans="4:10" x14ac:dyDescent="0.2">
      <c r="D28" s="3" t="s">
        <v>63</v>
      </c>
      <c r="E28" s="24">
        <v>51.74</v>
      </c>
      <c r="F28" s="24">
        <v>38.4</v>
      </c>
      <c r="G28" s="27">
        <v>22.4</v>
      </c>
      <c r="H28" s="24">
        <v>20.079999999999998</v>
      </c>
      <c r="I28" s="3" t="s">
        <v>248</v>
      </c>
      <c r="J28" t="s">
        <v>649</v>
      </c>
    </row>
    <row r="29" spans="4:10" x14ac:dyDescent="0.2">
      <c r="D29" s="3" t="s">
        <v>64</v>
      </c>
      <c r="E29" s="24">
        <v>50.76</v>
      </c>
      <c r="F29" s="24">
        <v>39.76</v>
      </c>
      <c r="G29" s="27">
        <v>23.7</v>
      </c>
      <c r="H29" s="24">
        <v>20.09</v>
      </c>
      <c r="I29" s="3" t="s">
        <v>249</v>
      </c>
    </row>
    <row r="30" spans="4:10" x14ac:dyDescent="0.2">
      <c r="D30" s="3" t="s">
        <v>65</v>
      </c>
      <c r="E30" s="24">
        <v>52.03</v>
      </c>
      <c r="F30" s="24">
        <v>39.25</v>
      </c>
      <c r="G30" s="27">
        <v>22.6</v>
      </c>
      <c r="H30" s="24">
        <v>19.309999999999999</v>
      </c>
      <c r="I30" s="3" t="s">
        <v>250</v>
      </c>
    </row>
    <row r="31" spans="4:10" x14ac:dyDescent="0.2">
      <c r="D31" s="3" t="s">
        <v>66</v>
      </c>
      <c r="E31" s="24">
        <v>51.41</v>
      </c>
      <c r="F31" s="24">
        <v>39.020000000000003</v>
      </c>
      <c r="G31" s="27">
        <v>22.9</v>
      </c>
      <c r="H31" s="24">
        <v>19.54</v>
      </c>
      <c r="I31" s="3" t="s">
        <v>251</v>
      </c>
    </row>
    <row r="32" spans="4:10" x14ac:dyDescent="0.2">
      <c r="D32" s="3" t="s">
        <v>67</v>
      </c>
      <c r="E32" s="24">
        <v>52.14</v>
      </c>
      <c r="F32" s="24">
        <v>38.869999999999997</v>
      </c>
      <c r="G32" s="27">
        <v>22.5</v>
      </c>
      <c r="H32" s="24">
        <v>20.079999999999998</v>
      </c>
      <c r="I32" s="3" t="s">
        <v>252</v>
      </c>
    </row>
    <row r="33" spans="4:9" x14ac:dyDescent="0.2">
      <c r="D33" s="3" t="s">
        <v>68</v>
      </c>
      <c r="E33" s="24">
        <v>50.1</v>
      </c>
      <c r="F33" s="24">
        <v>36.450000000000003</v>
      </c>
      <c r="G33" s="27">
        <v>22.1</v>
      </c>
      <c r="H33" s="24">
        <v>19.98</v>
      </c>
      <c r="I33" s="3" t="s">
        <v>253</v>
      </c>
    </row>
    <row r="34" spans="4:9" x14ac:dyDescent="0.2">
      <c r="D34" s="3" t="s">
        <v>69</v>
      </c>
      <c r="E34" s="24">
        <v>52.07</v>
      </c>
      <c r="F34" s="24">
        <v>38.94</v>
      </c>
      <c r="G34" s="27">
        <v>23.2</v>
      </c>
      <c r="H34" s="24">
        <v>19.8</v>
      </c>
      <c r="I34" s="3" t="s">
        <v>254</v>
      </c>
    </row>
    <row r="35" spans="4:9" x14ac:dyDescent="0.2">
      <c r="D35" s="3" t="s">
        <v>70</v>
      </c>
      <c r="E35" s="24">
        <v>52.1</v>
      </c>
      <c r="F35" s="24">
        <v>38.409999999999997</v>
      </c>
      <c r="G35" s="27">
        <v>23.9</v>
      </c>
      <c r="H35" s="24">
        <v>20.03</v>
      </c>
      <c r="I35" s="3" t="s">
        <v>255</v>
      </c>
    </row>
    <row r="36" spans="4:9" x14ac:dyDescent="0.2">
      <c r="D36" s="3" t="s">
        <v>71</v>
      </c>
      <c r="E36" s="24">
        <v>50</v>
      </c>
      <c r="F36" s="24">
        <v>38.22</v>
      </c>
      <c r="G36" s="27">
        <v>21.4</v>
      </c>
      <c r="H36" s="24">
        <v>20.12</v>
      </c>
      <c r="I36" s="3" t="s">
        <v>256</v>
      </c>
    </row>
    <row r="37" spans="4:9" x14ac:dyDescent="0.2">
      <c r="D37" s="3" t="s">
        <v>72</v>
      </c>
      <c r="E37" s="24"/>
      <c r="F37" s="24"/>
      <c r="G37" s="27"/>
      <c r="H37" s="24"/>
      <c r="I37" s="3"/>
    </row>
    <row r="38" spans="4:9" x14ac:dyDescent="0.2">
      <c r="D38" s="3" t="s">
        <v>73</v>
      </c>
      <c r="E38" s="24"/>
      <c r="F38" s="24"/>
      <c r="G38" s="27"/>
      <c r="H38" s="24"/>
      <c r="I38" s="3"/>
    </row>
    <row r="39" spans="4:9" x14ac:dyDescent="0.2">
      <c r="D39" s="3" t="s">
        <v>74</v>
      </c>
      <c r="E39" s="24"/>
      <c r="F39" s="24"/>
      <c r="G39" s="27"/>
      <c r="H39" s="24"/>
      <c r="I39" s="3"/>
    </row>
    <row r="40" spans="4:9" x14ac:dyDescent="0.2">
      <c r="D40" s="3" t="s">
        <v>75</v>
      </c>
      <c r="E40" s="24"/>
      <c r="F40" s="24"/>
      <c r="G40" s="27"/>
      <c r="H40" s="24"/>
      <c r="I40" s="3"/>
    </row>
    <row r="41" spans="4:9" x14ac:dyDescent="0.2">
      <c r="D41" s="3" t="s">
        <v>76</v>
      </c>
      <c r="E41" s="24"/>
      <c r="F41" s="24"/>
      <c r="G41" s="27"/>
      <c r="H41" s="24"/>
      <c r="I41" s="3"/>
    </row>
    <row r="42" spans="4:9" x14ac:dyDescent="0.2">
      <c r="D42" s="3" t="s">
        <v>77</v>
      </c>
      <c r="E42" s="24"/>
      <c r="F42" s="24"/>
      <c r="G42" s="27"/>
      <c r="H42" s="24"/>
      <c r="I42" s="3"/>
    </row>
    <row r="43" spans="4:9" x14ac:dyDescent="0.2">
      <c r="D43" s="3" t="s">
        <v>78</v>
      </c>
      <c r="E43" s="24"/>
      <c r="F43" s="24"/>
      <c r="G43" s="27"/>
      <c r="H43" s="24"/>
      <c r="I43" s="3"/>
    </row>
    <row r="44" spans="4:9" x14ac:dyDescent="0.2">
      <c r="D44" s="3" t="s">
        <v>79</v>
      </c>
      <c r="E44" s="24"/>
      <c r="F44" s="24"/>
      <c r="G44" s="27"/>
      <c r="H44" s="24"/>
      <c r="I44" s="3"/>
    </row>
    <row r="45" spans="4:9" x14ac:dyDescent="0.2">
      <c r="D45" s="3" t="s">
        <v>80</v>
      </c>
      <c r="E45" s="24"/>
      <c r="F45" s="24"/>
      <c r="G45" s="27"/>
      <c r="H45" s="24"/>
      <c r="I45" s="3"/>
    </row>
    <row r="46" spans="4:9" x14ac:dyDescent="0.2">
      <c r="D46" s="3" t="s">
        <v>81</v>
      </c>
      <c r="E46" s="24"/>
      <c r="F46" s="24"/>
      <c r="G46" s="27"/>
      <c r="H46" s="24"/>
      <c r="I46" s="3"/>
    </row>
    <row r="47" spans="4:9" x14ac:dyDescent="0.2">
      <c r="D47" s="3" t="s">
        <v>82</v>
      </c>
      <c r="E47" s="24"/>
      <c r="F47" s="24"/>
      <c r="G47" s="27"/>
      <c r="H47" s="24"/>
      <c r="I47" s="3"/>
    </row>
    <row r="48" spans="4:9" x14ac:dyDescent="0.2">
      <c r="D48" s="3" t="s">
        <v>83</v>
      </c>
      <c r="E48" s="24"/>
      <c r="F48" s="24"/>
      <c r="G48" s="27"/>
      <c r="H48" s="24"/>
      <c r="I48" s="3"/>
    </row>
    <row r="49" spans="4:9" x14ac:dyDescent="0.2">
      <c r="D49" s="3" t="s">
        <v>84</v>
      </c>
      <c r="E49" s="24"/>
      <c r="F49" s="24"/>
      <c r="G49" s="27"/>
      <c r="H49" s="24"/>
      <c r="I49" s="3"/>
    </row>
    <row r="50" spans="4:9" x14ac:dyDescent="0.2">
      <c r="D50" s="3" t="s">
        <v>85</v>
      </c>
      <c r="E50" s="24"/>
      <c r="F50" s="24"/>
      <c r="G50" s="27"/>
      <c r="H50" s="24"/>
      <c r="I50" s="3"/>
    </row>
    <row r="51" spans="4:9" x14ac:dyDescent="0.2">
      <c r="D51" s="3" t="s">
        <v>86</v>
      </c>
      <c r="E51" s="24"/>
      <c r="F51" s="24"/>
      <c r="G51" s="27"/>
      <c r="H51" s="24"/>
      <c r="I51" s="3"/>
    </row>
    <row r="52" spans="4:9" x14ac:dyDescent="0.2">
      <c r="D52" s="3" t="s">
        <v>87</v>
      </c>
      <c r="E52" s="24"/>
      <c r="F52" s="24"/>
      <c r="G52" s="27"/>
      <c r="H52" s="24"/>
      <c r="I52" s="3"/>
    </row>
    <row r="53" spans="4:9" x14ac:dyDescent="0.2">
      <c r="D53" s="3" t="s">
        <v>88</v>
      </c>
      <c r="E53" s="24"/>
      <c r="F53" s="24"/>
      <c r="G53" s="27"/>
      <c r="H53" s="24"/>
      <c r="I53" s="3"/>
    </row>
    <row r="54" spans="4:9" x14ac:dyDescent="0.2">
      <c r="D54" s="3" t="s">
        <v>89</v>
      </c>
      <c r="E54" s="24"/>
      <c r="F54" s="24"/>
      <c r="G54" s="27"/>
      <c r="H54" s="24"/>
      <c r="I54" s="3"/>
    </row>
    <row r="55" spans="4:9" x14ac:dyDescent="0.2">
      <c r="D55" s="3" t="s">
        <v>90</v>
      </c>
      <c r="E55" s="24"/>
      <c r="F55" s="24"/>
      <c r="G55" s="27"/>
      <c r="H55" s="24"/>
      <c r="I55" s="3"/>
    </row>
    <row r="56" spans="4:9" x14ac:dyDescent="0.2">
      <c r="D56" s="3" t="s">
        <v>91</v>
      </c>
      <c r="E56" s="24"/>
      <c r="F56" s="24"/>
      <c r="G56" s="27"/>
      <c r="H56" s="24"/>
      <c r="I56" s="3"/>
    </row>
    <row r="57" spans="4:9" x14ac:dyDescent="0.2">
      <c r="D57" s="3" t="s">
        <v>92</v>
      </c>
      <c r="E57" s="24"/>
      <c r="F57" s="24"/>
      <c r="G57" s="27"/>
      <c r="H57" s="24"/>
      <c r="I57" s="3"/>
    </row>
    <row r="58" spans="4:9" x14ac:dyDescent="0.2">
      <c r="D58" s="3" t="s">
        <v>93</v>
      </c>
      <c r="E58" s="24"/>
      <c r="F58" s="24"/>
      <c r="G58" s="27"/>
      <c r="H58" s="24"/>
      <c r="I58" s="3"/>
    </row>
    <row r="59" spans="4:9" x14ac:dyDescent="0.2">
      <c r="D59" s="3" t="s">
        <v>94</v>
      </c>
      <c r="E59" s="24"/>
      <c r="F59" s="24"/>
      <c r="G59" s="27"/>
      <c r="H59" s="24"/>
      <c r="I59" s="3"/>
    </row>
    <row r="60" spans="4:9" x14ac:dyDescent="0.2">
      <c r="D60" s="3" t="s">
        <v>95</v>
      </c>
      <c r="E60" s="24"/>
      <c r="F60" s="24"/>
      <c r="G60" s="27"/>
      <c r="H60" s="24"/>
      <c r="I60" s="3"/>
    </row>
    <row r="61" spans="4:9" x14ac:dyDescent="0.2">
      <c r="D61" s="3" t="s">
        <v>96</v>
      </c>
      <c r="E61" s="24"/>
      <c r="F61" s="24"/>
      <c r="G61" s="27"/>
      <c r="H61" s="24"/>
      <c r="I61" s="3"/>
    </row>
    <row r="62" spans="4:9" x14ac:dyDescent="0.2">
      <c r="D62" s="3" t="s">
        <v>97</v>
      </c>
      <c r="E62" s="24"/>
      <c r="F62" s="24"/>
      <c r="G62" s="27"/>
      <c r="H62" s="24"/>
      <c r="I62" s="3"/>
    </row>
    <row r="63" spans="4:9" x14ac:dyDescent="0.2">
      <c r="D63" s="3" t="s">
        <v>98</v>
      </c>
      <c r="E63" s="24"/>
      <c r="F63" s="24"/>
      <c r="G63" s="27"/>
      <c r="H63" s="24"/>
      <c r="I63" s="3"/>
    </row>
    <row r="64" spans="4:9" x14ac:dyDescent="0.2">
      <c r="D64" s="3" t="s">
        <v>99</v>
      </c>
      <c r="E64" s="24"/>
      <c r="F64" s="24"/>
      <c r="G64" s="27"/>
      <c r="H64" s="24"/>
      <c r="I64" s="3"/>
    </row>
    <row r="65" spans="4:9" x14ac:dyDescent="0.2">
      <c r="D65" s="3" t="s">
        <v>100</v>
      </c>
      <c r="E65" s="24"/>
      <c r="F65" s="24"/>
      <c r="G65" s="27"/>
      <c r="H65" s="24"/>
      <c r="I65" s="3"/>
    </row>
    <row r="66" spans="4:9" x14ac:dyDescent="0.2">
      <c r="D66" s="3" t="s">
        <v>101</v>
      </c>
      <c r="E66" s="24"/>
      <c r="F66" s="24"/>
      <c r="G66" s="27"/>
      <c r="H66" s="24"/>
      <c r="I66" s="3"/>
    </row>
    <row r="67" spans="4:9" x14ac:dyDescent="0.2">
      <c r="D67" s="3" t="s">
        <v>102</v>
      </c>
      <c r="E67" s="24"/>
      <c r="F67" s="24"/>
      <c r="G67" s="27"/>
      <c r="H67" s="24"/>
      <c r="I67" s="3"/>
    </row>
    <row r="68" spans="4:9" x14ac:dyDescent="0.2">
      <c r="D68" s="3" t="s">
        <v>103</v>
      </c>
      <c r="E68" s="24"/>
      <c r="F68" s="24"/>
      <c r="G68" s="27"/>
      <c r="H68" s="24"/>
      <c r="I68" s="3"/>
    </row>
    <row r="69" spans="4:9" x14ac:dyDescent="0.2">
      <c r="D69" s="3" t="s">
        <v>104</v>
      </c>
      <c r="E69" s="24"/>
      <c r="F69" s="24"/>
      <c r="G69" s="27"/>
      <c r="H69" s="24"/>
      <c r="I69" s="3"/>
    </row>
    <row r="70" spans="4:9" x14ac:dyDescent="0.2">
      <c r="D70" s="3" t="s">
        <v>105</v>
      </c>
      <c r="E70" s="24"/>
      <c r="F70" s="24"/>
      <c r="G70" s="27"/>
      <c r="H70" s="24"/>
      <c r="I70" s="3"/>
    </row>
    <row r="71" spans="4:9" x14ac:dyDescent="0.2">
      <c r="D71" s="3" t="s">
        <v>106</v>
      </c>
      <c r="E71" s="24"/>
      <c r="F71" s="24"/>
      <c r="G71" s="27"/>
      <c r="H71" s="24"/>
      <c r="I71" s="3"/>
    </row>
    <row r="72" spans="4:9" x14ac:dyDescent="0.2">
      <c r="D72" s="3" t="s">
        <v>107</v>
      </c>
      <c r="E72" s="24"/>
      <c r="F72" s="24"/>
      <c r="G72" s="27"/>
      <c r="H72" s="24"/>
      <c r="I72" s="3"/>
    </row>
    <row r="73" spans="4:9" x14ac:dyDescent="0.2">
      <c r="D73" s="3" t="s">
        <v>108</v>
      </c>
      <c r="E73" s="24"/>
      <c r="F73" s="24"/>
      <c r="G73" s="27"/>
      <c r="H73" s="24"/>
      <c r="I73" s="3"/>
    </row>
    <row r="74" spans="4:9" x14ac:dyDescent="0.2">
      <c r="D74" s="3" t="s">
        <v>109</v>
      </c>
      <c r="E74" s="24"/>
      <c r="F74" s="24"/>
      <c r="G74" s="27"/>
      <c r="H74" s="24"/>
      <c r="I74" s="3"/>
    </row>
    <row r="75" spans="4:9" x14ac:dyDescent="0.2">
      <c r="D75" s="3" t="s">
        <v>110</v>
      </c>
      <c r="E75" s="24"/>
      <c r="F75" s="24"/>
      <c r="G75" s="27"/>
      <c r="H75" s="24"/>
      <c r="I75" s="3"/>
    </row>
    <row r="76" spans="4:9" x14ac:dyDescent="0.2">
      <c r="D76" s="3" t="s">
        <v>111</v>
      </c>
      <c r="E76" s="24"/>
      <c r="F76" s="24"/>
      <c r="G76" s="27"/>
      <c r="H76" s="24"/>
      <c r="I76" s="3"/>
    </row>
    <row r="77" spans="4:9" x14ac:dyDescent="0.2">
      <c r="D77" s="3" t="s">
        <v>112</v>
      </c>
      <c r="E77" s="24"/>
      <c r="F77" s="24"/>
      <c r="G77" s="27"/>
      <c r="H77" s="24"/>
      <c r="I77" s="3"/>
    </row>
    <row r="78" spans="4:9" x14ac:dyDescent="0.2">
      <c r="D78" s="3" t="s">
        <v>113</v>
      </c>
      <c r="E78" s="24"/>
      <c r="F78" s="24"/>
      <c r="G78" s="27"/>
      <c r="H78" s="24"/>
      <c r="I78" s="3"/>
    </row>
    <row r="79" spans="4:9" x14ac:dyDescent="0.2">
      <c r="D79" s="3" t="s">
        <v>114</v>
      </c>
      <c r="E79" s="24"/>
      <c r="F79" s="24"/>
      <c r="G79" s="27"/>
      <c r="H79" s="24"/>
      <c r="I79" s="3"/>
    </row>
    <row r="80" spans="4:9" x14ac:dyDescent="0.2">
      <c r="D80" s="3" t="s">
        <v>115</v>
      </c>
      <c r="E80" s="24"/>
      <c r="F80" s="24"/>
      <c r="G80" s="27"/>
      <c r="H80" s="24"/>
      <c r="I80" s="3"/>
    </row>
    <row r="81" spans="4:9" x14ac:dyDescent="0.2">
      <c r="D81" s="3" t="s">
        <v>116</v>
      </c>
      <c r="E81" s="24"/>
      <c r="F81" s="24"/>
      <c r="G81" s="27"/>
      <c r="H81" s="24"/>
      <c r="I81" s="3"/>
    </row>
    <row r="82" spans="4:9" x14ac:dyDescent="0.2">
      <c r="D82" s="3" t="s">
        <v>117</v>
      </c>
      <c r="E82" s="24"/>
      <c r="F82" s="24"/>
      <c r="G82" s="27"/>
      <c r="H82" s="24"/>
      <c r="I82" s="3"/>
    </row>
    <row r="83" spans="4:9" x14ac:dyDescent="0.2">
      <c r="D83" s="3" t="s">
        <v>118</v>
      </c>
      <c r="E83" s="24"/>
      <c r="F83" s="24"/>
      <c r="G83" s="27"/>
      <c r="H83" s="24"/>
      <c r="I83" s="3"/>
    </row>
    <row r="84" spans="4:9" x14ac:dyDescent="0.2">
      <c r="D84" s="3" t="s">
        <v>119</v>
      </c>
      <c r="E84" s="24"/>
      <c r="F84" s="24"/>
      <c r="G84" s="27"/>
      <c r="H84" s="24"/>
      <c r="I84" s="3"/>
    </row>
    <row r="85" spans="4:9" x14ac:dyDescent="0.2">
      <c r="D85" s="3" t="s">
        <v>120</v>
      </c>
      <c r="E85" s="24"/>
      <c r="F85" s="24"/>
      <c r="G85" s="27"/>
      <c r="H85" s="24"/>
      <c r="I85" s="3"/>
    </row>
    <row r="86" spans="4:9" x14ac:dyDescent="0.2">
      <c r="D86" s="3" t="s">
        <v>121</v>
      </c>
      <c r="E86" s="24"/>
      <c r="F86" s="24"/>
      <c r="G86" s="27"/>
      <c r="H86" s="24"/>
      <c r="I86" s="3"/>
    </row>
    <row r="87" spans="4:9" x14ac:dyDescent="0.2">
      <c r="D87" s="3" t="s">
        <v>122</v>
      </c>
      <c r="E87" s="24"/>
      <c r="F87" s="24"/>
      <c r="G87" s="27"/>
      <c r="H87" s="24"/>
      <c r="I87" s="3"/>
    </row>
    <row r="88" spans="4:9" x14ac:dyDescent="0.2">
      <c r="D88" s="3" t="s">
        <v>123</v>
      </c>
      <c r="E88" s="24"/>
      <c r="F88" s="24"/>
      <c r="G88" s="27"/>
      <c r="H88" s="24"/>
      <c r="I88" s="3"/>
    </row>
    <row r="89" spans="4:9" x14ac:dyDescent="0.2">
      <c r="D89" s="3" t="s">
        <v>124</v>
      </c>
      <c r="E89" s="24"/>
      <c r="F89" s="24"/>
      <c r="G89" s="27"/>
      <c r="H89" s="24"/>
      <c r="I89" s="3"/>
    </row>
    <row r="90" spans="4:9" x14ac:dyDescent="0.2">
      <c r="D90" s="3" t="s">
        <v>125</v>
      </c>
      <c r="E90" s="24"/>
      <c r="F90" s="24"/>
      <c r="G90" s="27"/>
      <c r="H90" s="24"/>
      <c r="I90" s="3"/>
    </row>
    <row r="91" spans="4:9" x14ac:dyDescent="0.2">
      <c r="D91" s="3" t="s">
        <v>126</v>
      </c>
      <c r="E91" s="24"/>
      <c r="F91" s="24"/>
      <c r="G91" s="27"/>
      <c r="H91" s="24"/>
      <c r="I91" s="3"/>
    </row>
    <row r="92" spans="4:9" x14ac:dyDescent="0.2">
      <c r="D92" s="3" t="s">
        <v>127</v>
      </c>
      <c r="E92" s="24"/>
      <c r="F92" s="24"/>
      <c r="G92" s="27"/>
      <c r="H92" s="24"/>
      <c r="I92" s="3"/>
    </row>
    <row r="93" spans="4:9" x14ac:dyDescent="0.2">
      <c r="D93" s="3" t="s">
        <v>128</v>
      </c>
      <c r="E93" s="24"/>
      <c r="F93" s="24"/>
      <c r="G93" s="27"/>
      <c r="H93" s="24"/>
      <c r="I93" s="3"/>
    </row>
    <row r="94" spans="4:9" x14ac:dyDescent="0.2">
      <c r="D94" s="3" t="s">
        <v>129</v>
      </c>
      <c r="E94" s="24"/>
      <c r="F94" s="24"/>
      <c r="G94" s="27"/>
      <c r="H94" s="24"/>
      <c r="I94" s="3"/>
    </row>
    <row r="95" spans="4:9" x14ac:dyDescent="0.2">
      <c r="D95" s="3" t="s">
        <v>130</v>
      </c>
      <c r="E95" s="24"/>
      <c r="F95" s="24"/>
      <c r="G95" s="27"/>
      <c r="H95" s="24"/>
      <c r="I95" s="3"/>
    </row>
    <row r="96" spans="4:9" x14ac:dyDescent="0.2">
      <c r="D96" s="3" t="s">
        <v>131</v>
      </c>
      <c r="E96" s="24"/>
      <c r="F96" s="24"/>
      <c r="G96" s="27"/>
      <c r="H96" s="24"/>
      <c r="I96" s="3"/>
    </row>
    <row r="97" spans="4:9" x14ac:dyDescent="0.2">
      <c r="D97" s="2"/>
      <c r="E97" s="2"/>
      <c r="F97" s="2"/>
      <c r="G97" s="2"/>
      <c r="H97" s="2"/>
      <c r="I97" s="2"/>
    </row>
    <row r="98" spans="4:9" x14ac:dyDescent="0.2">
      <c r="D98" s="2"/>
      <c r="E98" s="2"/>
      <c r="F98" s="2"/>
      <c r="G98" s="2"/>
      <c r="H98" s="2"/>
      <c r="I98" s="2"/>
    </row>
    <row r="99" spans="4:9" x14ac:dyDescent="0.2">
      <c r="D99" s="2"/>
      <c r="E99" s="2"/>
      <c r="F99" s="2"/>
      <c r="G99" s="2"/>
      <c r="H99" s="2"/>
      <c r="I99" s="2"/>
    </row>
    <row r="100" spans="4:9" x14ac:dyDescent="0.2">
      <c r="D100" s="2"/>
      <c r="E100" s="2"/>
      <c r="F100" s="2"/>
      <c r="G100" s="2"/>
      <c r="H100" s="2"/>
      <c r="I100" s="2"/>
    </row>
    <row r="101" spans="4:9" x14ac:dyDescent="0.2">
      <c r="D101" s="2"/>
      <c r="E101" s="2"/>
      <c r="F101" s="2"/>
      <c r="G101" s="2"/>
      <c r="H101" s="2"/>
      <c r="I101" s="2"/>
    </row>
    <row r="102" spans="4:9" x14ac:dyDescent="0.2">
      <c r="D102" s="2"/>
      <c r="E102" s="2"/>
      <c r="F102" s="2"/>
      <c r="G102" s="2"/>
      <c r="H102" s="2"/>
      <c r="I102" s="2"/>
    </row>
    <row r="103" spans="4:9" x14ac:dyDescent="0.2">
      <c r="D103" s="2"/>
      <c r="E103" s="2"/>
      <c r="F103" s="2"/>
      <c r="G103" s="2"/>
      <c r="H103" s="2"/>
      <c r="I103" s="2"/>
    </row>
    <row r="104" spans="4:9" x14ac:dyDescent="0.2">
      <c r="D104" s="2"/>
      <c r="E104" s="2"/>
      <c r="F104" s="2"/>
      <c r="G104" s="2"/>
      <c r="H104" s="2"/>
      <c r="I104" s="2"/>
    </row>
    <row r="105" spans="4:9" x14ac:dyDescent="0.2">
      <c r="D105" s="2"/>
      <c r="E105" s="2"/>
      <c r="F105" s="2"/>
      <c r="G105" s="2"/>
      <c r="H105" s="2"/>
      <c r="I105" s="2"/>
    </row>
    <row r="106" spans="4:9" x14ac:dyDescent="0.2">
      <c r="D106" s="2"/>
      <c r="E106" s="2"/>
      <c r="F106" s="2"/>
      <c r="G106" s="2"/>
      <c r="H106" s="2"/>
      <c r="I106" s="2"/>
    </row>
  </sheetData>
  <pageMargins left="0.511811024" right="0.511811024" top="0.78740157499999996" bottom="0.78740157499999996" header="0.31496062000000002" footer="0.3149606200000000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K96"/>
  <sheetViews>
    <sheetView workbookViewId="0">
      <selection activeCell="L10" sqref="L10"/>
    </sheetView>
  </sheetViews>
  <sheetFormatPr baseColWidth="10" defaultColWidth="8.83203125" defaultRowHeight="16" x14ac:dyDescent="0.2"/>
  <cols>
    <col min="1" max="1" width="15.6640625" customWidth="1"/>
    <col min="2" max="2" width="10.6640625" bestFit="1" customWidth="1"/>
  </cols>
  <sheetData>
    <row r="1" spans="1:11" x14ac:dyDescent="0.2">
      <c r="A1" s="99" t="s">
        <v>0</v>
      </c>
      <c r="B1" s="2">
        <v>195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17" t="s">
        <v>541</v>
      </c>
      <c r="C2" s="2"/>
      <c r="D2" s="3" t="s">
        <v>37</v>
      </c>
      <c r="E2" s="24">
        <v>48.86</v>
      </c>
      <c r="F2" s="24">
        <v>38.89</v>
      </c>
      <c r="G2" s="27">
        <v>24.2</v>
      </c>
      <c r="H2" s="24">
        <v>20.48</v>
      </c>
      <c r="I2" s="3" t="s">
        <v>331</v>
      </c>
      <c r="J2" t="s">
        <v>571</v>
      </c>
      <c r="K2" s="2" t="s">
        <v>485</v>
      </c>
    </row>
    <row r="3" spans="1:11" x14ac:dyDescent="0.2">
      <c r="A3" s="99" t="s">
        <v>3</v>
      </c>
      <c r="B3" s="2">
        <v>88</v>
      </c>
      <c r="C3" s="2"/>
      <c r="D3" s="3" t="s">
        <v>38</v>
      </c>
      <c r="E3" s="24">
        <v>51.56</v>
      </c>
      <c r="F3" s="24">
        <v>38.81</v>
      </c>
      <c r="G3" s="27">
        <v>24.2</v>
      </c>
      <c r="H3" s="24">
        <v>20.45</v>
      </c>
      <c r="I3" s="3" t="s">
        <v>432</v>
      </c>
      <c r="J3" t="s">
        <v>572</v>
      </c>
    </row>
    <row r="4" spans="1:11" x14ac:dyDescent="0.2">
      <c r="A4" s="99" t="s">
        <v>825</v>
      </c>
      <c r="B4" s="51">
        <v>44327</v>
      </c>
      <c r="C4" s="2"/>
      <c r="D4" s="3" t="s">
        <v>39</v>
      </c>
      <c r="E4" s="24">
        <v>52.14</v>
      </c>
      <c r="F4" s="24">
        <v>39.08</v>
      </c>
      <c r="G4" s="27">
        <v>25.5</v>
      </c>
      <c r="H4" s="24">
        <v>19.809999999999999</v>
      </c>
      <c r="I4" s="3" t="s">
        <v>335</v>
      </c>
      <c r="K4" s="2" t="s">
        <v>859</v>
      </c>
    </row>
    <row r="5" spans="1:11" x14ac:dyDescent="0.2">
      <c r="A5" s="2"/>
      <c r="B5" s="2"/>
      <c r="C5" s="2"/>
      <c r="D5" s="3" t="s">
        <v>40</v>
      </c>
      <c r="E5" s="24">
        <v>50.23</v>
      </c>
      <c r="F5" s="24">
        <v>38.1</v>
      </c>
      <c r="G5" s="27">
        <v>23.9</v>
      </c>
      <c r="H5" s="24">
        <v>20.07</v>
      </c>
      <c r="I5" s="3" t="s">
        <v>336</v>
      </c>
      <c r="K5" t="s">
        <v>1075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24">
        <v>49.36</v>
      </c>
      <c r="F6" s="24">
        <v>38.229999999999997</v>
      </c>
      <c r="G6" s="27">
        <v>24</v>
      </c>
      <c r="H6" s="24">
        <v>20.329999999999998</v>
      </c>
      <c r="I6" s="3" t="s">
        <v>337</v>
      </c>
      <c r="K6" t="s">
        <v>860</v>
      </c>
    </row>
    <row r="7" spans="1:11" x14ac:dyDescent="0.2">
      <c r="A7" s="2" t="s">
        <v>26</v>
      </c>
      <c r="B7" s="34">
        <v>83</v>
      </c>
      <c r="C7" s="2"/>
      <c r="D7" s="3" t="s">
        <v>42</v>
      </c>
      <c r="E7" s="24">
        <v>48.79</v>
      </c>
      <c r="F7" s="24">
        <v>38.39</v>
      </c>
      <c r="G7" s="27">
        <v>23.8</v>
      </c>
      <c r="H7" s="24">
        <v>20.190000000000001</v>
      </c>
      <c r="I7" s="3" t="s">
        <v>338</v>
      </c>
      <c r="K7" t="s">
        <v>864</v>
      </c>
    </row>
    <row r="8" spans="1:11" x14ac:dyDescent="0.2">
      <c r="A8" s="2" t="s">
        <v>27</v>
      </c>
      <c r="B8" s="34">
        <v>0</v>
      </c>
      <c r="C8" s="2"/>
      <c r="D8" s="3" t="s">
        <v>43</v>
      </c>
      <c r="E8" s="24">
        <v>50.41</v>
      </c>
      <c r="F8" s="24">
        <v>37.909999999999997</v>
      </c>
      <c r="G8" s="27">
        <v>23.7</v>
      </c>
      <c r="H8" s="24">
        <v>20.3</v>
      </c>
      <c r="I8" s="3" t="s">
        <v>339</v>
      </c>
    </row>
    <row r="9" spans="1:11" x14ac:dyDescent="0.2">
      <c r="A9" s="2" t="s">
        <v>28</v>
      </c>
      <c r="B9" s="34">
        <v>6</v>
      </c>
      <c r="C9" s="2"/>
      <c r="D9" s="3" t="s">
        <v>44</v>
      </c>
      <c r="E9" s="24">
        <v>50.37</v>
      </c>
      <c r="F9" s="24">
        <v>38.58</v>
      </c>
      <c r="G9" s="27">
        <v>24</v>
      </c>
      <c r="H9" s="24">
        <v>20.309999999999999</v>
      </c>
      <c r="I9" s="3" t="s">
        <v>340</v>
      </c>
    </row>
    <row r="10" spans="1:11" x14ac:dyDescent="0.2">
      <c r="A10" s="2" t="s">
        <v>29</v>
      </c>
      <c r="B10" s="34">
        <v>89</v>
      </c>
      <c r="C10" s="2"/>
      <c r="D10" s="3" t="s">
        <v>45</v>
      </c>
      <c r="E10" s="24">
        <v>49.07</v>
      </c>
      <c r="F10" s="24">
        <v>38.46</v>
      </c>
      <c r="G10" s="27">
        <v>23.3</v>
      </c>
      <c r="H10" s="24">
        <v>19.91</v>
      </c>
      <c r="I10" s="3" t="s">
        <v>341</v>
      </c>
    </row>
    <row r="11" spans="1:11" x14ac:dyDescent="0.2">
      <c r="A11" s="2"/>
      <c r="B11" s="2"/>
      <c r="C11" s="2"/>
      <c r="D11" s="3" t="s">
        <v>46</v>
      </c>
      <c r="E11" s="24">
        <v>49.27</v>
      </c>
      <c r="F11" s="24">
        <v>38.42</v>
      </c>
      <c r="G11" s="27">
        <v>23.9</v>
      </c>
      <c r="H11" s="24">
        <v>20.03</v>
      </c>
      <c r="I11" s="3" t="s">
        <v>333</v>
      </c>
    </row>
    <row r="12" spans="1:11" x14ac:dyDescent="0.2">
      <c r="D12" s="3" t="s">
        <v>47</v>
      </c>
      <c r="E12" s="24">
        <v>50.8</v>
      </c>
      <c r="F12" s="24">
        <v>39.31</v>
      </c>
      <c r="G12" s="27">
        <v>23.6</v>
      </c>
      <c r="H12" s="24">
        <v>19.829999999999998</v>
      </c>
      <c r="I12" s="3" t="s">
        <v>342</v>
      </c>
    </row>
    <row r="13" spans="1:11" x14ac:dyDescent="0.2">
      <c r="D13" s="3" t="s">
        <v>48</v>
      </c>
      <c r="E13" s="24">
        <v>50.14</v>
      </c>
      <c r="F13" s="24">
        <v>38.9</v>
      </c>
      <c r="G13" s="27">
        <v>23.3</v>
      </c>
      <c r="H13" s="24">
        <v>19.79</v>
      </c>
      <c r="I13" s="3" t="s">
        <v>343</v>
      </c>
    </row>
    <row r="14" spans="1:11" x14ac:dyDescent="0.2">
      <c r="D14" s="3" t="s">
        <v>49</v>
      </c>
      <c r="E14" s="24">
        <v>50.26</v>
      </c>
      <c r="F14" s="24">
        <v>39.89</v>
      </c>
      <c r="G14" s="27">
        <v>24.3</v>
      </c>
      <c r="H14" s="24">
        <v>19.84</v>
      </c>
      <c r="I14" s="3" t="s">
        <v>225</v>
      </c>
      <c r="J14" t="s">
        <v>649</v>
      </c>
    </row>
    <row r="15" spans="1:11" x14ac:dyDescent="0.2">
      <c r="D15" s="3" t="s">
        <v>50</v>
      </c>
      <c r="E15" s="24">
        <v>49.54</v>
      </c>
      <c r="F15" s="24">
        <v>38</v>
      </c>
      <c r="G15" s="27">
        <v>23.2</v>
      </c>
      <c r="H15" s="24">
        <v>20.21</v>
      </c>
      <c r="I15" s="3" t="s">
        <v>226</v>
      </c>
    </row>
    <row r="16" spans="1:11" x14ac:dyDescent="0.2">
      <c r="D16" s="3" t="s">
        <v>51</v>
      </c>
      <c r="E16" s="24">
        <v>50.08</v>
      </c>
      <c r="F16" s="24">
        <v>40.96</v>
      </c>
      <c r="G16" s="27">
        <v>24.3</v>
      </c>
      <c r="H16" s="24">
        <v>19.66</v>
      </c>
      <c r="I16" s="3" t="s">
        <v>227</v>
      </c>
    </row>
    <row r="17" spans="4:9" x14ac:dyDescent="0.2">
      <c r="D17" s="3" t="s">
        <v>52</v>
      </c>
      <c r="E17" s="24">
        <v>49.15</v>
      </c>
      <c r="F17" s="24">
        <v>40.32</v>
      </c>
      <c r="G17" s="27">
        <v>23.9</v>
      </c>
      <c r="H17" s="24">
        <v>19.89</v>
      </c>
      <c r="I17" s="3" t="s">
        <v>228</v>
      </c>
    </row>
    <row r="18" spans="4:9" x14ac:dyDescent="0.2">
      <c r="D18" s="3" t="s">
        <v>53</v>
      </c>
      <c r="E18" s="24">
        <v>49.18</v>
      </c>
      <c r="F18" s="24">
        <v>38.26</v>
      </c>
      <c r="G18" s="27">
        <v>22.6</v>
      </c>
      <c r="H18" s="24">
        <v>19.55</v>
      </c>
      <c r="I18" s="3" t="s">
        <v>229</v>
      </c>
    </row>
    <row r="19" spans="4:9" x14ac:dyDescent="0.2">
      <c r="D19" s="3" t="s">
        <v>54</v>
      </c>
      <c r="E19" s="24">
        <v>48.17</v>
      </c>
      <c r="F19" s="24">
        <v>37.5</v>
      </c>
      <c r="G19" s="27">
        <v>21.8</v>
      </c>
      <c r="H19" s="24">
        <v>19.649999999999999</v>
      </c>
      <c r="I19" s="3" t="s">
        <v>230</v>
      </c>
    </row>
    <row r="20" spans="4:9" x14ac:dyDescent="0.2">
      <c r="D20" s="3" t="s">
        <v>55</v>
      </c>
      <c r="E20" s="24">
        <v>49.03</v>
      </c>
      <c r="F20" s="24">
        <v>39.17</v>
      </c>
      <c r="G20" s="27">
        <v>22.2</v>
      </c>
      <c r="H20" s="24">
        <v>18.38</v>
      </c>
      <c r="I20" s="3" t="s">
        <v>231</v>
      </c>
    </row>
    <row r="21" spans="4:9" x14ac:dyDescent="0.2">
      <c r="D21" s="3" t="s">
        <v>56</v>
      </c>
      <c r="E21" s="24">
        <v>49.94</v>
      </c>
      <c r="F21" s="24">
        <v>39.020000000000003</v>
      </c>
      <c r="G21" s="27">
        <v>23.7</v>
      </c>
      <c r="H21" s="24">
        <v>19.55</v>
      </c>
      <c r="I21" s="3" t="s">
        <v>232</v>
      </c>
    </row>
    <row r="22" spans="4:9" x14ac:dyDescent="0.2">
      <c r="D22" s="3" t="s">
        <v>57</v>
      </c>
      <c r="E22" s="24">
        <v>50.16</v>
      </c>
      <c r="F22" s="24">
        <v>39.5</v>
      </c>
      <c r="G22" s="27">
        <v>23.1</v>
      </c>
      <c r="H22" s="24">
        <v>19.2</v>
      </c>
      <c r="I22" s="3" t="s">
        <v>233</v>
      </c>
    </row>
    <row r="23" spans="4:9" x14ac:dyDescent="0.2">
      <c r="D23" s="3" t="s">
        <v>58</v>
      </c>
      <c r="E23" s="24">
        <v>48.67</v>
      </c>
      <c r="F23" s="24">
        <v>38.590000000000003</v>
      </c>
      <c r="G23" s="27">
        <v>22.3</v>
      </c>
      <c r="H23" s="24">
        <v>20.02</v>
      </c>
      <c r="I23" s="3" t="s">
        <v>234</v>
      </c>
    </row>
    <row r="24" spans="4:9" x14ac:dyDescent="0.2">
      <c r="D24" s="3" t="s">
        <v>59</v>
      </c>
      <c r="E24" s="24">
        <v>50.32</v>
      </c>
      <c r="F24" s="24">
        <v>39.81</v>
      </c>
      <c r="G24" s="27">
        <v>23.7</v>
      </c>
      <c r="H24" s="24">
        <v>19.45</v>
      </c>
      <c r="I24" s="3" t="s">
        <v>235</v>
      </c>
    </row>
    <row r="25" spans="4:9" x14ac:dyDescent="0.2">
      <c r="D25" s="3" t="s">
        <v>60</v>
      </c>
      <c r="E25" s="24">
        <v>48.95</v>
      </c>
      <c r="F25" s="24">
        <v>38.020000000000003</v>
      </c>
      <c r="G25" s="27">
        <v>22.7</v>
      </c>
      <c r="H25" s="24">
        <v>19.96</v>
      </c>
      <c r="I25" s="3" t="s">
        <v>236</v>
      </c>
    </row>
    <row r="26" spans="4:9" x14ac:dyDescent="0.2">
      <c r="D26" s="3" t="s">
        <v>61</v>
      </c>
      <c r="E26" s="24">
        <v>50.88</v>
      </c>
      <c r="F26" s="24">
        <v>40.479999999999997</v>
      </c>
      <c r="G26" s="27">
        <v>24.4</v>
      </c>
      <c r="H26" s="24">
        <v>19.489999999999998</v>
      </c>
      <c r="I26" s="3" t="s">
        <v>237</v>
      </c>
    </row>
    <row r="27" spans="4:9" x14ac:dyDescent="0.2">
      <c r="D27" s="3" t="s">
        <v>62</v>
      </c>
      <c r="E27" s="24">
        <v>50.73</v>
      </c>
      <c r="F27" s="24">
        <v>39.520000000000003</v>
      </c>
      <c r="G27" s="27">
        <v>23.2</v>
      </c>
      <c r="H27" s="24">
        <v>19.649999999999999</v>
      </c>
      <c r="I27" s="3" t="s">
        <v>238</v>
      </c>
    </row>
    <row r="28" spans="4:9" x14ac:dyDescent="0.2">
      <c r="D28" s="3" t="s">
        <v>63</v>
      </c>
      <c r="E28" s="24">
        <v>49.9</v>
      </c>
      <c r="F28" s="24">
        <v>40.51</v>
      </c>
      <c r="G28" s="27">
        <v>23.9</v>
      </c>
      <c r="H28" s="24">
        <v>19.87</v>
      </c>
      <c r="I28" s="3" t="s">
        <v>239</v>
      </c>
    </row>
    <row r="29" spans="4:9" x14ac:dyDescent="0.2">
      <c r="D29" s="3" t="s">
        <v>64</v>
      </c>
      <c r="E29" s="24">
        <v>48.07</v>
      </c>
      <c r="F29" s="24">
        <v>38.67</v>
      </c>
      <c r="G29" s="27">
        <v>22.1</v>
      </c>
      <c r="H29" s="24">
        <v>19.95</v>
      </c>
      <c r="I29" s="3" t="s">
        <v>240</v>
      </c>
    </row>
    <row r="30" spans="4:9" x14ac:dyDescent="0.2">
      <c r="D30" s="3" t="s">
        <v>65</v>
      </c>
      <c r="E30" s="24">
        <v>48.23</v>
      </c>
      <c r="F30" s="24">
        <v>38.44</v>
      </c>
      <c r="G30" s="27">
        <v>22.4</v>
      </c>
      <c r="H30" s="24">
        <v>19.8</v>
      </c>
      <c r="I30" s="3" t="s">
        <v>241</v>
      </c>
    </row>
    <row r="31" spans="4:9" x14ac:dyDescent="0.2">
      <c r="D31" s="3" t="s">
        <v>66</v>
      </c>
      <c r="E31" s="24">
        <v>49.83</v>
      </c>
      <c r="F31" s="24">
        <v>39.56</v>
      </c>
      <c r="G31" s="27">
        <v>22.9</v>
      </c>
      <c r="H31" s="24">
        <v>19.72</v>
      </c>
      <c r="I31" s="3" t="s">
        <v>242</v>
      </c>
    </row>
    <row r="32" spans="4:9" x14ac:dyDescent="0.2">
      <c r="D32" s="3" t="s">
        <v>67</v>
      </c>
      <c r="E32" s="24">
        <v>51.33</v>
      </c>
      <c r="F32" s="24">
        <v>40.130000000000003</v>
      </c>
      <c r="G32" s="27">
        <v>24.6</v>
      </c>
      <c r="H32" s="24">
        <v>20.55</v>
      </c>
      <c r="I32" s="3" t="s">
        <v>243</v>
      </c>
    </row>
    <row r="33" spans="4:9" x14ac:dyDescent="0.2">
      <c r="D33" s="3" t="s">
        <v>68</v>
      </c>
      <c r="E33" s="24">
        <v>50.94</v>
      </c>
      <c r="F33" s="24">
        <v>38.92</v>
      </c>
      <c r="G33" s="27">
        <v>23.2</v>
      </c>
      <c r="H33" s="24">
        <v>19.91</v>
      </c>
      <c r="I33" s="3" t="s">
        <v>244</v>
      </c>
    </row>
    <row r="34" spans="4:9" x14ac:dyDescent="0.2">
      <c r="D34" s="3" t="s">
        <v>69</v>
      </c>
      <c r="E34" s="24"/>
      <c r="F34" s="24"/>
      <c r="G34" s="27"/>
      <c r="H34" s="24"/>
      <c r="I34" s="3"/>
    </row>
    <row r="35" spans="4:9" x14ac:dyDescent="0.2">
      <c r="D35" s="3" t="s">
        <v>70</v>
      </c>
      <c r="E35" s="24"/>
      <c r="F35" s="24"/>
      <c r="G35" s="27"/>
      <c r="H35" s="24"/>
      <c r="I35" s="3"/>
    </row>
    <row r="36" spans="4:9" x14ac:dyDescent="0.2">
      <c r="D36" s="3" t="s">
        <v>71</v>
      </c>
      <c r="E36" s="24"/>
      <c r="F36" s="24"/>
      <c r="G36" s="27"/>
      <c r="H36" s="24"/>
      <c r="I36" s="3"/>
    </row>
    <row r="37" spans="4:9" x14ac:dyDescent="0.2">
      <c r="D37" s="3" t="s">
        <v>72</v>
      </c>
      <c r="E37" s="24"/>
      <c r="F37" s="24"/>
      <c r="G37" s="27"/>
      <c r="H37" s="24"/>
      <c r="I37" s="3"/>
    </row>
    <row r="38" spans="4:9" x14ac:dyDescent="0.2">
      <c r="D38" s="3" t="s">
        <v>73</v>
      </c>
      <c r="E38" s="24"/>
      <c r="F38" s="24"/>
      <c r="G38" s="27"/>
      <c r="H38" s="24"/>
      <c r="I38" s="3"/>
    </row>
    <row r="39" spans="4:9" x14ac:dyDescent="0.2">
      <c r="D39" s="3" t="s">
        <v>74</v>
      </c>
      <c r="E39" s="24"/>
      <c r="F39" s="24"/>
      <c r="G39" s="27"/>
      <c r="H39" s="24"/>
      <c r="I39" s="3"/>
    </row>
    <row r="40" spans="4:9" x14ac:dyDescent="0.2">
      <c r="D40" s="3" t="s">
        <v>75</v>
      </c>
      <c r="E40" s="24"/>
      <c r="F40" s="24"/>
      <c r="G40" s="27"/>
      <c r="H40" s="24"/>
      <c r="I40" s="3"/>
    </row>
    <row r="41" spans="4:9" x14ac:dyDescent="0.2">
      <c r="D41" s="3" t="s">
        <v>76</v>
      </c>
      <c r="E41" s="24"/>
      <c r="F41" s="24"/>
      <c r="G41" s="27"/>
      <c r="H41" s="24"/>
      <c r="I41" s="3"/>
    </row>
    <row r="42" spans="4:9" x14ac:dyDescent="0.2">
      <c r="D42" s="3" t="s">
        <v>77</v>
      </c>
      <c r="E42" s="24"/>
      <c r="F42" s="24"/>
      <c r="G42" s="27"/>
      <c r="H42" s="24"/>
      <c r="I42" s="3"/>
    </row>
    <row r="43" spans="4:9" x14ac:dyDescent="0.2">
      <c r="D43" s="3" t="s">
        <v>78</v>
      </c>
      <c r="E43" s="24"/>
      <c r="F43" s="24"/>
      <c r="G43" s="27"/>
      <c r="H43" s="24"/>
      <c r="I43" s="3"/>
    </row>
    <row r="44" spans="4:9" x14ac:dyDescent="0.2">
      <c r="D44" s="3" t="s">
        <v>79</v>
      </c>
      <c r="E44" s="24"/>
      <c r="F44" s="24"/>
      <c r="G44" s="27"/>
      <c r="H44" s="24"/>
      <c r="I44" s="3"/>
    </row>
    <row r="45" spans="4:9" x14ac:dyDescent="0.2">
      <c r="D45" s="3" t="s">
        <v>80</v>
      </c>
      <c r="E45" s="24"/>
      <c r="F45" s="24"/>
      <c r="G45" s="27"/>
      <c r="H45" s="24"/>
      <c r="I45" s="3"/>
    </row>
    <row r="46" spans="4:9" x14ac:dyDescent="0.2">
      <c r="D46" s="3" t="s">
        <v>81</v>
      </c>
      <c r="E46" s="24"/>
      <c r="F46" s="24"/>
      <c r="G46" s="27"/>
      <c r="H46" s="24"/>
      <c r="I46" s="3"/>
    </row>
    <row r="47" spans="4:9" x14ac:dyDescent="0.2">
      <c r="D47" s="3" t="s">
        <v>82</v>
      </c>
      <c r="E47" s="24"/>
      <c r="F47" s="24"/>
      <c r="G47" s="27"/>
      <c r="H47" s="24"/>
      <c r="I47" s="3"/>
    </row>
    <row r="48" spans="4:9" x14ac:dyDescent="0.2">
      <c r="D48" s="3" t="s">
        <v>83</v>
      </c>
      <c r="E48" s="24"/>
      <c r="F48" s="24"/>
      <c r="G48" s="27"/>
      <c r="H48" s="24"/>
      <c r="I48" s="3"/>
    </row>
    <row r="49" spans="4:9" x14ac:dyDescent="0.2">
      <c r="D49" s="3" t="s">
        <v>84</v>
      </c>
      <c r="E49" s="24"/>
      <c r="F49" s="24"/>
      <c r="G49" s="27"/>
      <c r="H49" s="24"/>
      <c r="I49" s="3"/>
    </row>
    <row r="50" spans="4:9" x14ac:dyDescent="0.2">
      <c r="D50" s="3" t="s">
        <v>85</v>
      </c>
      <c r="E50" s="24"/>
      <c r="F50" s="24"/>
      <c r="G50" s="27"/>
      <c r="H50" s="24"/>
      <c r="I50" s="3"/>
    </row>
    <row r="51" spans="4:9" x14ac:dyDescent="0.2">
      <c r="D51" s="3" t="s">
        <v>86</v>
      </c>
      <c r="E51" s="24"/>
      <c r="F51" s="24"/>
      <c r="G51" s="27"/>
      <c r="H51" s="24"/>
      <c r="I51" s="3"/>
    </row>
    <row r="52" spans="4:9" x14ac:dyDescent="0.2">
      <c r="D52" s="3" t="s">
        <v>87</v>
      </c>
      <c r="E52" s="24"/>
      <c r="F52" s="24"/>
      <c r="G52" s="27"/>
      <c r="H52" s="24"/>
      <c r="I52" s="3"/>
    </row>
    <row r="53" spans="4:9" x14ac:dyDescent="0.2">
      <c r="D53" s="3" t="s">
        <v>88</v>
      </c>
      <c r="E53" s="24"/>
      <c r="F53" s="24"/>
      <c r="G53" s="27"/>
      <c r="H53" s="24"/>
      <c r="I53" s="3"/>
    </row>
    <row r="54" spans="4:9" x14ac:dyDescent="0.2">
      <c r="D54" s="3" t="s">
        <v>89</v>
      </c>
      <c r="E54" s="24"/>
      <c r="F54" s="24"/>
      <c r="G54" s="27"/>
      <c r="H54" s="24"/>
      <c r="I54" s="3"/>
    </row>
    <row r="55" spans="4:9" x14ac:dyDescent="0.2">
      <c r="D55" s="3" t="s">
        <v>90</v>
      </c>
      <c r="E55" s="24"/>
      <c r="F55" s="24"/>
      <c r="G55" s="27"/>
      <c r="H55" s="24"/>
      <c r="I55" s="3"/>
    </row>
    <row r="56" spans="4:9" x14ac:dyDescent="0.2">
      <c r="D56" s="3" t="s">
        <v>91</v>
      </c>
      <c r="E56" s="24"/>
      <c r="F56" s="24"/>
      <c r="G56" s="27"/>
      <c r="H56" s="24"/>
      <c r="I56" s="3"/>
    </row>
    <row r="57" spans="4:9" x14ac:dyDescent="0.2">
      <c r="D57" s="3" t="s">
        <v>92</v>
      </c>
      <c r="E57" s="24"/>
      <c r="F57" s="24"/>
      <c r="G57" s="27"/>
      <c r="H57" s="24"/>
      <c r="I57" s="3"/>
    </row>
    <row r="58" spans="4:9" x14ac:dyDescent="0.2">
      <c r="D58" s="3" t="s">
        <v>93</v>
      </c>
      <c r="E58" s="24"/>
      <c r="F58" s="24"/>
      <c r="G58" s="27"/>
      <c r="H58" s="24"/>
      <c r="I58" s="3"/>
    </row>
    <row r="59" spans="4:9" x14ac:dyDescent="0.2">
      <c r="D59" s="3" t="s">
        <v>94</v>
      </c>
      <c r="E59" s="24"/>
      <c r="F59" s="24"/>
      <c r="G59" s="27"/>
      <c r="H59" s="24"/>
      <c r="I59" s="3"/>
    </row>
    <row r="60" spans="4:9" x14ac:dyDescent="0.2">
      <c r="D60" s="3" t="s">
        <v>95</v>
      </c>
      <c r="E60" s="24"/>
      <c r="F60" s="24"/>
      <c r="G60" s="27"/>
      <c r="H60" s="24"/>
      <c r="I60" s="3"/>
    </row>
    <row r="61" spans="4:9" x14ac:dyDescent="0.2">
      <c r="D61" s="3" t="s">
        <v>96</v>
      </c>
      <c r="E61" s="24"/>
      <c r="F61" s="24"/>
      <c r="G61" s="27"/>
      <c r="H61" s="24"/>
      <c r="I61" s="3"/>
    </row>
    <row r="62" spans="4:9" x14ac:dyDescent="0.2">
      <c r="D62" s="3" t="s">
        <v>97</v>
      </c>
      <c r="E62" s="24"/>
      <c r="F62" s="24"/>
      <c r="G62" s="27"/>
      <c r="H62" s="24"/>
      <c r="I62" s="3"/>
    </row>
    <row r="63" spans="4:9" x14ac:dyDescent="0.2">
      <c r="D63" s="3" t="s">
        <v>98</v>
      </c>
      <c r="E63" s="24"/>
      <c r="F63" s="24"/>
      <c r="G63" s="27"/>
      <c r="H63" s="24"/>
      <c r="I63" s="3"/>
    </row>
    <row r="64" spans="4:9" x14ac:dyDescent="0.2">
      <c r="D64" s="3" t="s">
        <v>99</v>
      </c>
      <c r="E64" s="24"/>
      <c r="F64" s="24"/>
      <c r="G64" s="27"/>
      <c r="H64" s="24"/>
      <c r="I64" s="3"/>
    </row>
    <row r="65" spans="4:9" x14ac:dyDescent="0.2">
      <c r="D65" s="3" t="s">
        <v>100</v>
      </c>
      <c r="E65" s="24"/>
      <c r="F65" s="24"/>
      <c r="G65" s="27"/>
      <c r="H65" s="24"/>
      <c r="I65" s="3"/>
    </row>
    <row r="66" spans="4:9" x14ac:dyDescent="0.2">
      <c r="D66" s="3" t="s">
        <v>101</v>
      </c>
      <c r="E66" s="24"/>
      <c r="F66" s="24"/>
      <c r="G66" s="27"/>
      <c r="H66" s="24"/>
      <c r="I66" s="3"/>
    </row>
    <row r="67" spans="4:9" x14ac:dyDescent="0.2">
      <c r="D67" s="3" t="s">
        <v>102</v>
      </c>
      <c r="E67" s="24"/>
      <c r="F67" s="24"/>
      <c r="G67" s="27"/>
      <c r="H67" s="24"/>
      <c r="I67" s="3"/>
    </row>
    <row r="68" spans="4:9" x14ac:dyDescent="0.2">
      <c r="D68" s="3" t="s">
        <v>103</v>
      </c>
      <c r="E68" s="24"/>
      <c r="F68" s="24"/>
      <c r="G68" s="27"/>
      <c r="H68" s="24"/>
      <c r="I68" s="3"/>
    </row>
    <row r="69" spans="4:9" x14ac:dyDescent="0.2">
      <c r="D69" s="3" t="s">
        <v>104</v>
      </c>
      <c r="E69" s="24"/>
      <c r="F69" s="24"/>
      <c r="G69" s="27"/>
      <c r="H69" s="24"/>
      <c r="I69" s="3"/>
    </row>
    <row r="70" spans="4:9" x14ac:dyDescent="0.2">
      <c r="D70" s="3" t="s">
        <v>105</v>
      </c>
      <c r="E70" s="24"/>
      <c r="F70" s="24"/>
      <c r="G70" s="27"/>
      <c r="H70" s="24"/>
      <c r="I70" s="3"/>
    </row>
    <row r="71" spans="4:9" x14ac:dyDescent="0.2">
      <c r="D71" s="3" t="s">
        <v>106</v>
      </c>
      <c r="E71" s="24"/>
      <c r="F71" s="24"/>
      <c r="G71" s="27"/>
      <c r="H71" s="24"/>
      <c r="I71" s="3"/>
    </row>
    <row r="72" spans="4:9" x14ac:dyDescent="0.2">
      <c r="D72" s="3" t="s">
        <v>107</v>
      </c>
      <c r="E72" s="24"/>
      <c r="F72" s="24"/>
      <c r="G72" s="27"/>
      <c r="H72" s="24"/>
      <c r="I72" s="3"/>
    </row>
    <row r="73" spans="4:9" x14ac:dyDescent="0.2">
      <c r="D73" s="3" t="s">
        <v>108</v>
      </c>
      <c r="E73" s="24"/>
      <c r="F73" s="24"/>
      <c r="G73" s="27"/>
      <c r="H73" s="24"/>
      <c r="I73" s="3"/>
    </row>
    <row r="74" spans="4:9" x14ac:dyDescent="0.2">
      <c r="D74" s="3" t="s">
        <v>109</v>
      </c>
      <c r="E74" s="24"/>
      <c r="F74" s="24"/>
      <c r="G74" s="27"/>
      <c r="H74" s="24"/>
      <c r="I74" s="3"/>
    </row>
    <row r="75" spans="4:9" x14ac:dyDescent="0.2">
      <c r="D75" s="3" t="s">
        <v>110</v>
      </c>
      <c r="E75" s="24"/>
      <c r="F75" s="24"/>
      <c r="G75" s="27"/>
      <c r="H75" s="24"/>
      <c r="I75" s="3"/>
    </row>
    <row r="76" spans="4:9" x14ac:dyDescent="0.2">
      <c r="D76" s="3" t="s">
        <v>111</v>
      </c>
      <c r="E76" s="24"/>
      <c r="F76" s="24"/>
      <c r="G76" s="27"/>
      <c r="H76" s="24"/>
      <c r="I76" s="3"/>
    </row>
    <row r="77" spans="4:9" x14ac:dyDescent="0.2">
      <c r="D77" s="3" t="s">
        <v>112</v>
      </c>
      <c r="E77" s="24"/>
      <c r="F77" s="24"/>
      <c r="G77" s="27"/>
      <c r="H77" s="24"/>
      <c r="I77" s="3"/>
    </row>
    <row r="78" spans="4:9" x14ac:dyDescent="0.2">
      <c r="D78" s="3" t="s">
        <v>113</v>
      </c>
      <c r="E78" s="24"/>
      <c r="F78" s="24"/>
      <c r="G78" s="27"/>
      <c r="H78" s="24"/>
      <c r="I78" s="3"/>
    </row>
    <row r="79" spans="4:9" x14ac:dyDescent="0.2">
      <c r="D79" s="3" t="s">
        <v>114</v>
      </c>
      <c r="E79" s="24"/>
      <c r="F79" s="24"/>
      <c r="G79" s="27"/>
      <c r="H79" s="24"/>
      <c r="I79" s="3"/>
    </row>
    <row r="80" spans="4:9" x14ac:dyDescent="0.2">
      <c r="D80" s="3" t="s">
        <v>115</v>
      </c>
      <c r="E80" s="24"/>
      <c r="F80" s="24"/>
      <c r="G80" s="27"/>
      <c r="H80" s="24"/>
      <c r="I80" s="3"/>
    </row>
    <row r="81" spans="4:9" x14ac:dyDescent="0.2">
      <c r="D81" s="3" t="s">
        <v>116</v>
      </c>
      <c r="E81" s="24"/>
      <c r="F81" s="24"/>
      <c r="G81" s="27"/>
      <c r="H81" s="24"/>
      <c r="I81" s="3"/>
    </row>
    <row r="82" spans="4:9" x14ac:dyDescent="0.2">
      <c r="D82" s="3" t="s">
        <v>117</v>
      </c>
      <c r="E82" s="24"/>
      <c r="F82" s="24"/>
      <c r="G82" s="27"/>
      <c r="H82" s="24"/>
      <c r="I82" s="3"/>
    </row>
    <row r="83" spans="4:9" x14ac:dyDescent="0.2">
      <c r="D83" s="3" t="s">
        <v>118</v>
      </c>
      <c r="E83" s="24"/>
      <c r="F83" s="24"/>
      <c r="G83" s="27"/>
      <c r="H83" s="24"/>
      <c r="I83" s="3"/>
    </row>
    <row r="84" spans="4:9" x14ac:dyDescent="0.2">
      <c r="D84" s="3" t="s">
        <v>119</v>
      </c>
      <c r="E84" s="24"/>
      <c r="F84" s="24"/>
      <c r="G84" s="27"/>
      <c r="H84" s="24"/>
      <c r="I84" s="3"/>
    </row>
    <row r="85" spans="4:9" x14ac:dyDescent="0.2">
      <c r="D85" s="3" t="s">
        <v>120</v>
      </c>
      <c r="E85" s="24"/>
      <c r="F85" s="24"/>
      <c r="G85" s="27"/>
      <c r="H85" s="24"/>
      <c r="I85" s="3"/>
    </row>
    <row r="86" spans="4:9" x14ac:dyDescent="0.2">
      <c r="D86" s="3" t="s">
        <v>121</v>
      </c>
      <c r="E86" s="24"/>
      <c r="F86" s="24"/>
      <c r="G86" s="27"/>
      <c r="H86" s="24"/>
      <c r="I86" s="3"/>
    </row>
    <row r="87" spans="4:9" x14ac:dyDescent="0.2">
      <c r="D87" s="3" t="s">
        <v>122</v>
      </c>
      <c r="E87" s="24"/>
      <c r="F87" s="24"/>
      <c r="G87" s="27"/>
      <c r="H87" s="24"/>
      <c r="I87" s="3"/>
    </row>
    <row r="88" spans="4:9" x14ac:dyDescent="0.2">
      <c r="D88" s="3" t="s">
        <v>123</v>
      </c>
      <c r="E88" s="24"/>
      <c r="F88" s="24"/>
      <c r="G88" s="27"/>
      <c r="H88" s="24"/>
      <c r="I88" s="3"/>
    </row>
    <row r="89" spans="4:9" x14ac:dyDescent="0.2">
      <c r="D89" s="3" t="s">
        <v>124</v>
      </c>
      <c r="E89" s="24"/>
      <c r="F89" s="24"/>
      <c r="G89" s="27"/>
      <c r="H89" s="24"/>
      <c r="I89" s="3"/>
    </row>
    <row r="90" spans="4:9" x14ac:dyDescent="0.2">
      <c r="D90" s="3" t="s">
        <v>125</v>
      </c>
      <c r="E90" s="24"/>
      <c r="F90" s="24"/>
      <c r="G90" s="27"/>
      <c r="H90" s="24"/>
      <c r="I90" s="3"/>
    </row>
    <row r="91" spans="4:9" x14ac:dyDescent="0.2">
      <c r="D91" s="3" t="s">
        <v>126</v>
      </c>
      <c r="E91" s="24"/>
      <c r="F91" s="24"/>
      <c r="G91" s="27"/>
      <c r="H91" s="24"/>
      <c r="I91" s="3"/>
    </row>
    <row r="92" spans="4:9" x14ac:dyDescent="0.2">
      <c r="D92" s="3" t="s">
        <v>127</v>
      </c>
      <c r="E92" s="24"/>
      <c r="F92" s="24"/>
      <c r="G92" s="27"/>
      <c r="H92" s="24"/>
      <c r="I92" s="3"/>
    </row>
    <row r="93" spans="4:9" x14ac:dyDescent="0.2">
      <c r="D93" s="3" t="s">
        <v>128</v>
      </c>
      <c r="E93" s="24"/>
      <c r="F93" s="24"/>
      <c r="G93" s="27"/>
      <c r="H93" s="24"/>
      <c r="I93" s="3"/>
    </row>
    <row r="94" spans="4:9" x14ac:dyDescent="0.2">
      <c r="D94" s="3" t="s">
        <v>129</v>
      </c>
      <c r="E94" s="24"/>
      <c r="F94" s="24"/>
      <c r="G94" s="27"/>
      <c r="H94" s="24"/>
      <c r="I94" s="3"/>
    </row>
    <row r="95" spans="4:9" x14ac:dyDescent="0.2">
      <c r="D95" s="3" t="s">
        <v>130</v>
      </c>
      <c r="E95" s="24"/>
      <c r="F95" s="24"/>
      <c r="G95" s="27"/>
      <c r="H95" s="24"/>
      <c r="I95" s="3"/>
    </row>
    <row r="96" spans="4:9" x14ac:dyDescent="0.2">
      <c r="D96" s="3" t="s">
        <v>131</v>
      </c>
      <c r="E96" s="24"/>
      <c r="F96" s="24"/>
      <c r="G96" s="27"/>
      <c r="H96" s="24"/>
      <c r="I96" s="3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K103"/>
  <sheetViews>
    <sheetView workbookViewId="0">
      <selection activeCell="A4" sqref="A4"/>
    </sheetView>
  </sheetViews>
  <sheetFormatPr baseColWidth="10" defaultColWidth="8.83203125" defaultRowHeight="16" x14ac:dyDescent="0.2"/>
  <cols>
    <col min="1" max="1" width="15.6640625" customWidth="1"/>
    <col min="2" max="2" width="10.6640625" bestFit="1" customWidth="1"/>
  </cols>
  <sheetData>
    <row r="1" spans="1:11" x14ac:dyDescent="0.2">
      <c r="A1" s="99" t="s">
        <v>0</v>
      </c>
      <c r="B1" s="2">
        <v>204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51">
        <v>44281</v>
      </c>
      <c r="C2" s="2"/>
      <c r="D2" s="3" t="s">
        <v>37</v>
      </c>
      <c r="E2" s="24">
        <v>48.64</v>
      </c>
      <c r="F2" s="24">
        <v>40.33</v>
      </c>
      <c r="G2" s="27">
        <v>23.7</v>
      </c>
      <c r="H2" s="24">
        <v>18.350000000000001</v>
      </c>
      <c r="I2" s="3" t="s">
        <v>266</v>
      </c>
      <c r="K2" s="2" t="s">
        <v>556</v>
      </c>
    </row>
    <row r="3" spans="1:11" x14ac:dyDescent="0.2">
      <c r="A3" s="99" t="s">
        <v>3</v>
      </c>
      <c r="B3" s="2">
        <v>90</v>
      </c>
      <c r="C3" s="2"/>
      <c r="D3" s="3" t="s">
        <v>38</v>
      </c>
      <c r="E3" s="24">
        <v>49.58</v>
      </c>
      <c r="F3" s="24">
        <v>40.799999999999997</v>
      </c>
      <c r="G3" s="27">
        <v>21.9</v>
      </c>
      <c r="H3" s="24">
        <v>18.350000000000001</v>
      </c>
      <c r="I3" s="3" t="s">
        <v>267</v>
      </c>
    </row>
    <row r="4" spans="1:11" x14ac:dyDescent="0.2">
      <c r="A4" s="99" t="s">
        <v>825</v>
      </c>
      <c r="B4" s="51">
        <v>44331</v>
      </c>
      <c r="C4" s="2"/>
      <c r="D4" s="3" t="s">
        <v>39</v>
      </c>
      <c r="E4" s="24">
        <v>49.21</v>
      </c>
      <c r="F4" s="24">
        <v>38.86</v>
      </c>
      <c r="G4" s="27">
        <v>23.4</v>
      </c>
      <c r="H4" s="24">
        <v>18.09</v>
      </c>
      <c r="I4" s="3" t="s">
        <v>268</v>
      </c>
      <c r="K4" s="2" t="s">
        <v>557</v>
      </c>
    </row>
    <row r="5" spans="1:11" x14ac:dyDescent="0.2">
      <c r="A5" s="2"/>
      <c r="C5" s="2"/>
      <c r="D5" s="3" t="s">
        <v>40</v>
      </c>
      <c r="E5" s="24">
        <v>48.65</v>
      </c>
      <c r="F5" s="24">
        <v>39.51</v>
      </c>
      <c r="G5" s="27">
        <v>22.8</v>
      </c>
      <c r="H5" s="24">
        <v>18.36</v>
      </c>
      <c r="I5" s="3" t="s">
        <v>269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24">
        <v>49.98</v>
      </c>
      <c r="F6" s="24">
        <v>40.74</v>
      </c>
      <c r="G6" s="27">
        <v>23.7</v>
      </c>
      <c r="H6" s="24">
        <v>18.18</v>
      </c>
      <c r="I6" s="3" t="s">
        <v>270</v>
      </c>
    </row>
    <row r="7" spans="1:11" x14ac:dyDescent="0.2">
      <c r="A7" s="2" t="s">
        <v>26</v>
      </c>
      <c r="B7" s="34">
        <v>87</v>
      </c>
      <c r="C7" s="2"/>
      <c r="D7" s="3" t="s">
        <v>42</v>
      </c>
      <c r="E7" s="24">
        <v>49.31</v>
      </c>
      <c r="F7" s="24">
        <v>38.28</v>
      </c>
      <c r="G7" s="27">
        <v>24.3</v>
      </c>
      <c r="H7" s="24">
        <v>19.78</v>
      </c>
      <c r="I7" s="3" t="s">
        <v>271</v>
      </c>
    </row>
    <row r="8" spans="1:11" x14ac:dyDescent="0.2">
      <c r="A8" s="2" t="s">
        <v>27</v>
      </c>
      <c r="B8" s="34">
        <v>1</v>
      </c>
      <c r="C8" s="2"/>
      <c r="D8" s="3" t="s">
        <v>43</v>
      </c>
      <c r="E8" s="24">
        <v>48.06</v>
      </c>
      <c r="F8" s="24">
        <v>37.47</v>
      </c>
      <c r="G8" s="27">
        <v>21.8</v>
      </c>
      <c r="H8" s="24">
        <v>17.78</v>
      </c>
      <c r="I8" s="3" t="s">
        <v>272</v>
      </c>
    </row>
    <row r="9" spans="1:11" x14ac:dyDescent="0.2">
      <c r="A9" s="2" t="s">
        <v>28</v>
      </c>
      <c r="B9" s="34">
        <v>2</v>
      </c>
      <c r="C9" s="2"/>
      <c r="D9" s="3" t="s">
        <v>44</v>
      </c>
      <c r="E9" s="24">
        <v>47.42</v>
      </c>
      <c r="F9" s="24">
        <v>39.159999999999997</v>
      </c>
      <c r="G9" s="27">
        <v>22.8</v>
      </c>
      <c r="H9" s="24">
        <v>18.53</v>
      </c>
      <c r="I9" s="3" t="s">
        <v>273</v>
      </c>
    </row>
    <row r="10" spans="1:11" x14ac:dyDescent="0.2">
      <c r="A10" s="2" t="s">
        <v>29</v>
      </c>
      <c r="B10" s="34">
        <v>90</v>
      </c>
      <c r="C10" s="2"/>
      <c r="D10" s="3" t="s">
        <v>45</v>
      </c>
      <c r="E10" s="24">
        <v>47.98</v>
      </c>
      <c r="F10" s="24">
        <v>38.53</v>
      </c>
      <c r="G10" s="27">
        <v>21.2</v>
      </c>
      <c r="H10" s="24">
        <v>17.02</v>
      </c>
      <c r="I10" s="3" t="s">
        <v>370</v>
      </c>
    </row>
    <row r="11" spans="1:11" x14ac:dyDescent="0.2">
      <c r="A11" s="2"/>
      <c r="B11" s="2"/>
      <c r="C11" s="2"/>
      <c r="D11" s="3" t="s">
        <v>46</v>
      </c>
      <c r="E11" s="24">
        <v>47.59</v>
      </c>
      <c r="F11" s="24">
        <v>39.01</v>
      </c>
      <c r="G11" s="27">
        <v>21.1</v>
      </c>
      <c r="H11" s="24">
        <v>17.649999999999999</v>
      </c>
      <c r="I11" s="3" t="s">
        <v>371</v>
      </c>
    </row>
    <row r="12" spans="1:11" x14ac:dyDescent="0.2">
      <c r="D12" s="3" t="s">
        <v>47</v>
      </c>
      <c r="E12" s="24">
        <v>47.86</v>
      </c>
      <c r="F12" s="24">
        <v>36.07</v>
      </c>
      <c r="G12" s="27">
        <v>21.9</v>
      </c>
      <c r="H12" s="24">
        <v>18.579999999999998</v>
      </c>
      <c r="I12" s="3" t="s">
        <v>372</v>
      </c>
    </row>
    <row r="13" spans="1:11" x14ac:dyDescent="0.2">
      <c r="D13" s="3" t="s">
        <v>48</v>
      </c>
      <c r="E13" s="24">
        <v>49.02</v>
      </c>
      <c r="F13" s="24">
        <v>40.43</v>
      </c>
      <c r="G13" s="27">
        <v>23.5</v>
      </c>
      <c r="H13" s="24">
        <v>19.079999999999998</v>
      </c>
      <c r="I13" s="3" t="s">
        <v>373</v>
      </c>
    </row>
    <row r="14" spans="1:11" x14ac:dyDescent="0.2">
      <c r="D14" s="3" t="s">
        <v>49</v>
      </c>
      <c r="E14" s="24">
        <v>46.85</v>
      </c>
      <c r="F14" s="24">
        <v>39.049999999999997</v>
      </c>
      <c r="G14" s="27">
        <v>22.7</v>
      </c>
      <c r="H14" s="24">
        <v>18.829999999999998</v>
      </c>
      <c r="I14" s="3" t="s">
        <v>374</v>
      </c>
    </row>
    <row r="15" spans="1:11" x14ac:dyDescent="0.2">
      <c r="D15" s="3" t="s">
        <v>50</v>
      </c>
      <c r="E15" s="24">
        <v>48.4</v>
      </c>
      <c r="F15" s="24">
        <v>39.75</v>
      </c>
      <c r="G15" s="27">
        <v>21.4</v>
      </c>
      <c r="H15" s="24">
        <v>18.29</v>
      </c>
      <c r="I15" s="3" t="s">
        <v>375</v>
      </c>
    </row>
    <row r="16" spans="1:11" x14ac:dyDescent="0.2">
      <c r="D16" s="3" t="s">
        <v>51</v>
      </c>
      <c r="E16" s="24">
        <v>47.78</v>
      </c>
      <c r="F16" s="24">
        <v>37.950000000000003</v>
      </c>
      <c r="G16" s="27">
        <v>22.1</v>
      </c>
      <c r="H16" s="24">
        <v>17.78</v>
      </c>
      <c r="I16" s="3" t="s">
        <v>376</v>
      </c>
    </row>
    <row r="17" spans="4:9" x14ac:dyDescent="0.2">
      <c r="D17" s="3" t="s">
        <v>52</v>
      </c>
      <c r="E17" s="24">
        <v>47.75</v>
      </c>
      <c r="F17" s="24">
        <v>38.42</v>
      </c>
      <c r="G17" s="27">
        <v>22.3</v>
      </c>
      <c r="H17" s="24">
        <v>18.600000000000001</v>
      </c>
      <c r="I17" s="3" t="s">
        <v>377</v>
      </c>
    </row>
    <row r="18" spans="4:9" x14ac:dyDescent="0.2">
      <c r="D18" s="3" t="s">
        <v>53</v>
      </c>
      <c r="E18" s="24">
        <v>50.8</v>
      </c>
      <c r="F18" s="24">
        <v>40.51</v>
      </c>
      <c r="G18" s="27">
        <v>22.5</v>
      </c>
      <c r="H18" s="24">
        <v>18.91</v>
      </c>
      <c r="I18" s="3" t="s">
        <v>378</v>
      </c>
    </row>
    <row r="19" spans="4:9" x14ac:dyDescent="0.2">
      <c r="D19" s="3" t="s">
        <v>54</v>
      </c>
      <c r="E19" s="24">
        <v>48.02</v>
      </c>
      <c r="F19" s="24">
        <v>39.159999999999997</v>
      </c>
      <c r="G19" s="27">
        <v>22.2</v>
      </c>
      <c r="H19" s="24">
        <v>18.02</v>
      </c>
      <c r="I19" s="3" t="s">
        <v>379</v>
      </c>
    </row>
    <row r="20" spans="4:9" x14ac:dyDescent="0.2">
      <c r="D20" s="3" t="s">
        <v>55</v>
      </c>
      <c r="E20" s="24">
        <v>48.18</v>
      </c>
      <c r="F20" s="24">
        <v>39.94</v>
      </c>
      <c r="G20" s="27">
        <v>21.9</v>
      </c>
      <c r="H20" s="24">
        <v>18.41</v>
      </c>
      <c r="I20" s="3" t="s">
        <v>380</v>
      </c>
    </row>
    <row r="21" spans="4:9" x14ac:dyDescent="0.2">
      <c r="D21" s="3" t="s">
        <v>56</v>
      </c>
      <c r="E21" s="24">
        <v>45.89</v>
      </c>
      <c r="F21" s="24">
        <v>36.25</v>
      </c>
      <c r="G21" s="27">
        <v>23</v>
      </c>
      <c r="H21" s="24">
        <v>17.91</v>
      </c>
      <c r="I21" s="3" t="s">
        <v>381</v>
      </c>
    </row>
    <row r="22" spans="4:9" x14ac:dyDescent="0.2">
      <c r="D22" s="3" t="s">
        <v>57</v>
      </c>
      <c r="E22" s="24">
        <v>48.46</v>
      </c>
      <c r="F22" s="24">
        <v>39.64</v>
      </c>
      <c r="G22" s="27">
        <v>22</v>
      </c>
      <c r="H22" s="24">
        <v>18.579999999999998</v>
      </c>
      <c r="I22" s="3" t="s">
        <v>382</v>
      </c>
    </row>
    <row r="23" spans="4:9" x14ac:dyDescent="0.2">
      <c r="D23" s="3" t="s">
        <v>58</v>
      </c>
      <c r="E23" s="24">
        <v>48</v>
      </c>
      <c r="F23" s="24">
        <v>40.22</v>
      </c>
      <c r="G23" s="27">
        <v>22.1</v>
      </c>
      <c r="H23" s="24">
        <v>18.739999999999998</v>
      </c>
      <c r="I23" s="3" t="s">
        <v>383</v>
      </c>
    </row>
    <row r="24" spans="4:9" x14ac:dyDescent="0.2">
      <c r="D24" s="3" t="s">
        <v>59</v>
      </c>
      <c r="E24" s="24">
        <v>49.6</v>
      </c>
      <c r="F24" s="24">
        <v>39.39</v>
      </c>
      <c r="G24" s="27">
        <v>24.6</v>
      </c>
      <c r="H24" s="24">
        <v>19.059999999999999</v>
      </c>
      <c r="I24" s="3" t="s">
        <v>384</v>
      </c>
    </row>
    <row r="25" spans="4:9" x14ac:dyDescent="0.2">
      <c r="D25" s="3" t="s">
        <v>60</v>
      </c>
      <c r="E25" s="24">
        <v>50.25</v>
      </c>
      <c r="F25" s="24">
        <v>40.21</v>
      </c>
      <c r="G25" s="27">
        <v>24</v>
      </c>
      <c r="H25" s="24">
        <v>18.21</v>
      </c>
      <c r="I25" s="3" t="s">
        <v>385</v>
      </c>
    </row>
    <row r="26" spans="4:9" x14ac:dyDescent="0.2">
      <c r="D26" s="3" t="s">
        <v>61</v>
      </c>
      <c r="E26" s="24">
        <v>48.4</v>
      </c>
      <c r="F26" s="24">
        <v>40.06</v>
      </c>
      <c r="G26" s="27">
        <v>20.8</v>
      </c>
      <c r="H26" s="24">
        <v>17.59</v>
      </c>
      <c r="I26" s="3" t="s">
        <v>323</v>
      </c>
    </row>
    <row r="27" spans="4:9" x14ac:dyDescent="0.2">
      <c r="D27" s="3" t="s">
        <v>62</v>
      </c>
      <c r="E27" s="24">
        <v>48.39</v>
      </c>
      <c r="F27" s="24">
        <v>39</v>
      </c>
      <c r="G27" s="27">
        <v>23</v>
      </c>
      <c r="H27" s="24">
        <v>18.329999999999998</v>
      </c>
      <c r="I27" s="3" t="s">
        <v>324</v>
      </c>
    </row>
    <row r="28" spans="4:9" x14ac:dyDescent="0.2">
      <c r="D28" s="3" t="s">
        <v>63</v>
      </c>
      <c r="E28" s="24">
        <v>48.57</v>
      </c>
      <c r="F28" s="24">
        <v>38.4</v>
      </c>
      <c r="G28" s="27">
        <v>22.4</v>
      </c>
      <c r="H28" s="24">
        <v>18.18</v>
      </c>
      <c r="I28" s="3" t="s">
        <v>325</v>
      </c>
    </row>
    <row r="29" spans="4:9" x14ac:dyDescent="0.2">
      <c r="D29" s="3" t="s">
        <v>64</v>
      </c>
      <c r="E29" s="24">
        <v>48.47</v>
      </c>
      <c r="F29" s="24">
        <v>39.83</v>
      </c>
      <c r="G29" s="27">
        <v>22.2</v>
      </c>
      <c r="H29" s="24">
        <v>18.88</v>
      </c>
      <c r="I29" s="3" t="s">
        <v>326</v>
      </c>
    </row>
    <row r="30" spans="4:9" x14ac:dyDescent="0.2">
      <c r="D30" s="3" t="s">
        <v>65</v>
      </c>
      <c r="E30" s="24">
        <v>46.91</v>
      </c>
      <c r="F30" s="24">
        <v>39.21</v>
      </c>
      <c r="G30" s="27">
        <v>21.6</v>
      </c>
      <c r="H30" s="24">
        <v>17.86</v>
      </c>
      <c r="I30" s="3" t="s">
        <v>327</v>
      </c>
    </row>
    <row r="31" spans="4:9" x14ac:dyDescent="0.2">
      <c r="D31" s="3" t="s">
        <v>66</v>
      </c>
      <c r="E31" s="24">
        <v>48.03</v>
      </c>
      <c r="F31" s="24">
        <v>39.64</v>
      </c>
      <c r="G31" s="27">
        <v>23.4</v>
      </c>
      <c r="H31" s="24">
        <v>19.29</v>
      </c>
      <c r="I31" s="3" t="s">
        <v>328</v>
      </c>
    </row>
    <row r="32" spans="4:9" x14ac:dyDescent="0.2">
      <c r="D32" s="3" t="s">
        <v>67</v>
      </c>
      <c r="E32" s="24">
        <v>51.27</v>
      </c>
      <c r="F32" s="24">
        <v>40.090000000000003</v>
      </c>
      <c r="G32" s="27">
        <v>24.6</v>
      </c>
      <c r="H32" s="24">
        <v>19.100000000000001</v>
      </c>
      <c r="I32" s="3" t="s">
        <v>329</v>
      </c>
    </row>
    <row r="33" spans="4:9" x14ac:dyDescent="0.2">
      <c r="D33" s="3" t="s">
        <v>68</v>
      </c>
      <c r="E33" s="24">
        <v>47.64</v>
      </c>
      <c r="F33" s="24">
        <v>39.9</v>
      </c>
      <c r="G33" s="27">
        <v>22.8</v>
      </c>
      <c r="H33" s="24">
        <v>19.05</v>
      </c>
      <c r="I33" s="3" t="s">
        <v>330</v>
      </c>
    </row>
    <row r="34" spans="4:9" x14ac:dyDescent="0.2">
      <c r="D34" s="3" t="s">
        <v>69</v>
      </c>
      <c r="E34" s="24"/>
      <c r="F34" s="24"/>
      <c r="G34" s="27"/>
      <c r="H34" s="24"/>
      <c r="I34" s="3"/>
    </row>
    <row r="35" spans="4:9" x14ac:dyDescent="0.2">
      <c r="D35" s="3" t="s">
        <v>70</v>
      </c>
      <c r="E35" s="24"/>
      <c r="F35" s="24"/>
      <c r="G35" s="27"/>
      <c r="H35" s="24"/>
      <c r="I35" s="3"/>
    </row>
    <row r="36" spans="4:9" x14ac:dyDescent="0.2">
      <c r="D36" s="3" t="s">
        <v>71</v>
      </c>
      <c r="E36" s="24"/>
      <c r="F36" s="24"/>
      <c r="G36" s="27"/>
      <c r="H36" s="24"/>
      <c r="I36" s="3"/>
    </row>
    <row r="37" spans="4:9" x14ac:dyDescent="0.2">
      <c r="D37" s="3" t="s">
        <v>72</v>
      </c>
      <c r="E37" s="24"/>
      <c r="F37" s="24"/>
      <c r="G37" s="27"/>
      <c r="H37" s="24"/>
      <c r="I37" s="3"/>
    </row>
    <row r="38" spans="4:9" x14ac:dyDescent="0.2">
      <c r="D38" s="3" t="s">
        <v>73</v>
      </c>
      <c r="E38" s="24"/>
      <c r="F38" s="24"/>
      <c r="G38" s="27"/>
      <c r="H38" s="24"/>
      <c r="I38" s="3"/>
    </row>
    <row r="39" spans="4:9" x14ac:dyDescent="0.2">
      <c r="D39" s="3" t="s">
        <v>74</v>
      </c>
      <c r="E39" s="24"/>
      <c r="F39" s="24"/>
      <c r="G39" s="27"/>
      <c r="H39" s="24"/>
      <c r="I39" s="3"/>
    </row>
    <row r="40" spans="4:9" x14ac:dyDescent="0.2">
      <c r="D40" s="3" t="s">
        <v>75</v>
      </c>
      <c r="E40" s="24"/>
      <c r="F40" s="24"/>
      <c r="G40" s="27"/>
      <c r="H40" s="24"/>
      <c r="I40" s="3"/>
    </row>
    <row r="41" spans="4:9" x14ac:dyDescent="0.2">
      <c r="D41" s="3" t="s">
        <v>76</v>
      </c>
      <c r="E41" s="24"/>
      <c r="F41" s="24"/>
      <c r="G41" s="27"/>
      <c r="H41" s="24"/>
      <c r="I41" s="3"/>
    </row>
    <row r="42" spans="4:9" x14ac:dyDescent="0.2">
      <c r="D42" s="3" t="s">
        <v>77</v>
      </c>
      <c r="E42" s="24"/>
      <c r="F42" s="24"/>
      <c r="G42" s="27"/>
      <c r="H42" s="24"/>
      <c r="I42" s="3"/>
    </row>
    <row r="43" spans="4:9" x14ac:dyDescent="0.2">
      <c r="D43" s="3" t="s">
        <v>78</v>
      </c>
      <c r="E43" s="24"/>
      <c r="F43" s="24"/>
      <c r="G43" s="27"/>
      <c r="H43" s="24"/>
      <c r="I43" s="3"/>
    </row>
    <row r="44" spans="4:9" x14ac:dyDescent="0.2">
      <c r="D44" s="3" t="s">
        <v>79</v>
      </c>
      <c r="E44" s="24"/>
      <c r="F44" s="24"/>
      <c r="G44" s="27"/>
      <c r="H44" s="24"/>
      <c r="I44" s="3"/>
    </row>
    <row r="45" spans="4:9" x14ac:dyDescent="0.2">
      <c r="D45" s="3" t="s">
        <v>80</v>
      </c>
      <c r="E45" s="24"/>
      <c r="F45" s="24"/>
      <c r="G45" s="27"/>
      <c r="H45" s="24"/>
      <c r="I45" s="3"/>
    </row>
    <row r="46" spans="4:9" x14ac:dyDescent="0.2">
      <c r="D46" s="3" t="s">
        <v>81</v>
      </c>
      <c r="E46" s="24"/>
      <c r="F46" s="24"/>
      <c r="G46" s="27"/>
      <c r="H46" s="24"/>
      <c r="I46" s="3"/>
    </row>
    <row r="47" spans="4:9" x14ac:dyDescent="0.2">
      <c r="D47" s="3" t="s">
        <v>82</v>
      </c>
      <c r="E47" s="24"/>
      <c r="F47" s="24"/>
      <c r="G47" s="27"/>
      <c r="H47" s="24"/>
      <c r="I47" s="3"/>
    </row>
    <row r="48" spans="4:9" x14ac:dyDescent="0.2">
      <c r="D48" s="3" t="s">
        <v>83</v>
      </c>
      <c r="E48" s="24"/>
      <c r="F48" s="24"/>
      <c r="G48" s="27"/>
      <c r="H48" s="24"/>
      <c r="I48" s="3"/>
    </row>
    <row r="49" spans="4:9" x14ac:dyDescent="0.2">
      <c r="D49" s="3" t="s">
        <v>84</v>
      </c>
      <c r="E49" s="24"/>
      <c r="F49" s="24"/>
      <c r="G49" s="27"/>
      <c r="H49" s="24"/>
      <c r="I49" s="3"/>
    </row>
    <row r="50" spans="4:9" x14ac:dyDescent="0.2">
      <c r="D50" s="3" t="s">
        <v>85</v>
      </c>
      <c r="E50" s="24"/>
      <c r="F50" s="24"/>
      <c r="G50" s="27"/>
      <c r="H50" s="24"/>
      <c r="I50" s="3"/>
    </row>
    <row r="51" spans="4:9" x14ac:dyDescent="0.2">
      <c r="D51" s="3" t="s">
        <v>86</v>
      </c>
      <c r="E51" s="24"/>
      <c r="F51" s="24"/>
      <c r="G51" s="27"/>
      <c r="H51" s="24"/>
      <c r="I51" s="3"/>
    </row>
    <row r="52" spans="4:9" x14ac:dyDescent="0.2">
      <c r="D52" s="3" t="s">
        <v>87</v>
      </c>
      <c r="E52" s="24"/>
      <c r="F52" s="24"/>
      <c r="G52" s="27"/>
      <c r="H52" s="24"/>
      <c r="I52" s="3"/>
    </row>
    <row r="53" spans="4:9" x14ac:dyDescent="0.2">
      <c r="D53" s="3" t="s">
        <v>88</v>
      </c>
      <c r="E53" s="24"/>
      <c r="F53" s="24"/>
      <c r="G53" s="27"/>
      <c r="H53" s="24"/>
      <c r="I53" s="3"/>
    </row>
    <row r="54" spans="4:9" x14ac:dyDescent="0.2">
      <c r="D54" s="3" t="s">
        <v>89</v>
      </c>
      <c r="E54" s="24"/>
      <c r="F54" s="24"/>
      <c r="G54" s="27"/>
      <c r="H54" s="24"/>
      <c r="I54" s="3"/>
    </row>
    <row r="55" spans="4:9" x14ac:dyDescent="0.2">
      <c r="D55" s="3" t="s">
        <v>90</v>
      </c>
      <c r="E55" s="24"/>
      <c r="F55" s="24"/>
      <c r="G55" s="27"/>
      <c r="H55" s="24"/>
      <c r="I55" s="3"/>
    </row>
    <row r="56" spans="4:9" x14ac:dyDescent="0.2">
      <c r="D56" s="3" t="s">
        <v>91</v>
      </c>
      <c r="E56" s="24"/>
      <c r="F56" s="24"/>
      <c r="G56" s="27"/>
      <c r="H56" s="24"/>
      <c r="I56" s="3"/>
    </row>
    <row r="57" spans="4:9" x14ac:dyDescent="0.2">
      <c r="D57" s="3" t="s">
        <v>92</v>
      </c>
      <c r="E57" s="24"/>
      <c r="F57" s="24"/>
      <c r="G57" s="27"/>
      <c r="H57" s="24"/>
      <c r="I57" s="3"/>
    </row>
    <row r="58" spans="4:9" x14ac:dyDescent="0.2">
      <c r="D58" s="3" t="s">
        <v>93</v>
      </c>
      <c r="E58" s="24"/>
      <c r="F58" s="24"/>
      <c r="G58" s="27"/>
      <c r="H58" s="24"/>
      <c r="I58" s="3"/>
    </row>
    <row r="59" spans="4:9" x14ac:dyDescent="0.2">
      <c r="D59" s="3" t="s">
        <v>94</v>
      </c>
      <c r="E59" s="24"/>
      <c r="F59" s="24"/>
      <c r="G59" s="27"/>
      <c r="H59" s="24"/>
      <c r="I59" s="3"/>
    </row>
    <row r="60" spans="4:9" x14ac:dyDescent="0.2">
      <c r="D60" s="3" t="s">
        <v>95</v>
      </c>
      <c r="E60" s="24"/>
      <c r="F60" s="24"/>
      <c r="G60" s="27"/>
      <c r="H60" s="24"/>
      <c r="I60" s="3"/>
    </row>
    <row r="61" spans="4:9" x14ac:dyDescent="0.2">
      <c r="D61" s="3" t="s">
        <v>96</v>
      </c>
      <c r="E61" s="24"/>
      <c r="F61" s="24"/>
      <c r="G61" s="27"/>
      <c r="H61" s="24"/>
      <c r="I61" s="3"/>
    </row>
    <row r="62" spans="4:9" x14ac:dyDescent="0.2">
      <c r="D62" s="3" t="s">
        <v>97</v>
      </c>
      <c r="E62" s="24"/>
      <c r="F62" s="24"/>
      <c r="G62" s="27"/>
      <c r="H62" s="24"/>
      <c r="I62" s="3"/>
    </row>
    <row r="63" spans="4:9" x14ac:dyDescent="0.2">
      <c r="D63" s="3" t="s">
        <v>98</v>
      </c>
      <c r="E63" s="24"/>
      <c r="F63" s="24"/>
      <c r="G63" s="27"/>
      <c r="H63" s="24"/>
      <c r="I63" s="3"/>
    </row>
    <row r="64" spans="4:9" x14ac:dyDescent="0.2">
      <c r="D64" s="3" t="s">
        <v>99</v>
      </c>
      <c r="E64" s="24"/>
      <c r="F64" s="24"/>
      <c r="G64" s="27"/>
      <c r="H64" s="24"/>
      <c r="I64" s="3"/>
    </row>
    <row r="65" spans="4:9" x14ac:dyDescent="0.2">
      <c r="D65" s="3" t="s">
        <v>100</v>
      </c>
      <c r="E65" s="24"/>
      <c r="F65" s="24"/>
      <c r="G65" s="27"/>
      <c r="H65" s="24"/>
      <c r="I65" s="3"/>
    </row>
    <row r="66" spans="4:9" x14ac:dyDescent="0.2">
      <c r="D66" s="3" t="s">
        <v>101</v>
      </c>
      <c r="E66" s="24"/>
      <c r="F66" s="24"/>
      <c r="G66" s="27"/>
      <c r="H66" s="24"/>
      <c r="I66" s="3"/>
    </row>
    <row r="67" spans="4:9" x14ac:dyDescent="0.2">
      <c r="D67" s="3" t="s">
        <v>102</v>
      </c>
      <c r="E67" s="24"/>
      <c r="F67" s="24"/>
      <c r="G67" s="27"/>
      <c r="H67" s="24"/>
      <c r="I67" s="3"/>
    </row>
    <row r="68" spans="4:9" x14ac:dyDescent="0.2">
      <c r="D68" s="3" t="s">
        <v>103</v>
      </c>
      <c r="E68" s="24"/>
      <c r="F68" s="24"/>
      <c r="G68" s="27"/>
      <c r="H68" s="24"/>
      <c r="I68" s="3"/>
    </row>
    <row r="69" spans="4:9" x14ac:dyDescent="0.2">
      <c r="D69" s="3" t="s">
        <v>104</v>
      </c>
      <c r="E69" s="24"/>
      <c r="F69" s="24"/>
      <c r="G69" s="27"/>
      <c r="H69" s="24"/>
      <c r="I69" s="3"/>
    </row>
    <row r="70" spans="4:9" x14ac:dyDescent="0.2">
      <c r="D70" s="3" t="s">
        <v>105</v>
      </c>
      <c r="E70" s="24"/>
      <c r="F70" s="24"/>
      <c r="G70" s="27"/>
      <c r="H70" s="24"/>
      <c r="I70" s="3"/>
    </row>
    <row r="71" spans="4:9" x14ac:dyDescent="0.2">
      <c r="D71" s="3" t="s">
        <v>106</v>
      </c>
      <c r="E71" s="24"/>
      <c r="F71" s="24"/>
      <c r="G71" s="27"/>
      <c r="H71" s="24"/>
      <c r="I71" s="3"/>
    </row>
    <row r="72" spans="4:9" x14ac:dyDescent="0.2">
      <c r="D72" s="3" t="s">
        <v>107</v>
      </c>
      <c r="E72" s="24"/>
      <c r="F72" s="24"/>
      <c r="G72" s="27"/>
      <c r="H72" s="24"/>
      <c r="I72" s="3"/>
    </row>
    <row r="73" spans="4:9" x14ac:dyDescent="0.2">
      <c r="D73" s="3" t="s">
        <v>108</v>
      </c>
      <c r="E73" s="24"/>
      <c r="F73" s="24"/>
      <c r="G73" s="27"/>
      <c r="H73" s="24"/>
      <c r="I73" s="3"/>
    </row>
    <row r="74" spans="4:9" x14ac:dyDescent="0.2">
      <c r="D74" s="3" t="s">
        <v>109</v>
      </c>
      <c r="E74" s="24"/>
      <c r="F74" s="24"/>
      <c r="G74" s="27"/>
      <c r="H74" s="24"/>
      <c r="I74" s="3"/>
    </row>
    <row r="75" spans="4:9" x14ac:dyDescent="0.2">
      <c r="D75" s="3" t="s">
        <v>110</v>
      </c>
      <c r="E75" s="24"/>
      <c r="F75" s="24"/>
      <c r="G75" s="27"/>
      <c r="H75" s="24"/>
      <c r="I75" s="3"/>
    </row>
    <row r="76" spans="4:9" x14ac:dyDescent="0.2">
      <c r="D76" s="3" t="s">
        <v>111</v>
      </c>
      <c r="E76" s="24"/>
      <c r="F76" s="24"/>
      <c r="G76" s="27"/>
      <c r="H76" s="24"/>
      <c r="I76" s="3"/>
    </row>
    <row r="77" spans="4:9" x14ac:dyDescent="0.2">
      <c r="D77" s="3" t="s">
        <v>112</v>
      </c>
      <c r="E77" s="24"/>
      <c r="F77" s="24"/>
      <c r="G77" s="27"/>
      <c r="H77" s="24"/>
      <c r="I77" s="3"/>
    </row>
    <row r="78" spans="4:9" x14ac:dyDescent="0.2">
      <c r="D78" s="3" t="s">
        <v>113</v>
      </c>
      <c r="E78" s="24"/>
      <c r="F78" s="24"/>
      <c r="G78" s="27"/>
      <c r="H78" s="24"/>
      <c r="I78" s="3"/>
    </row>
    <row r="79" spans="4:9" x14ac:dyDescent="0.2">
      <c r="D79" s="3" t="s">
        <v>114</v>
      </c>
      <c r="E79" s="24"/>
      <c r="F79" s="24"/>
      <c r="G79" s="27"/>
      <c r="H79" s="24"/>
      <c r="I79" s="3"/>
    </row>
    <row r="80" spans="4:9" x14ac:dyDescent="0.2">
      <c r="D80" s="3" t="s">
        <v>115</v>
      </c>
      <c r="E80" s="24"/>
      <c r="F80" s="24"/>
      <c r="G80" s="27"/>
      <c r="H80" s="24"/>
      <c r="I80" s="3"/>
    </row>
    <row r="81" spans="4:9" x14ac:dyDescent="0.2">
      <c r="D81" s="3" t="s">
        <v>116</v>
      </c>
      <c r="E81" s="24"/>
      <c r="F81" s="24"/>
      <c r="G81" s="27"/>
      <c r="H81" s="24"/>
      <c r="I81" s="3"/>
    </row>
    <row r="82" spans="4:9" x14ac:dyDescent="0.2">
      <c r="D82" s="3" t="s">
        <v>117</v>
      </c>
      <c r="E82" s="24"/>
      <c r="F82" s="24"/>
      <c r="G82" s="27"/>
      <c r="H82" s="24"/>
      <c r="I82" s="3"/>
    </row>
    <row r="83" spans="4:9" x14ac:dyDescent="0.2">
      <c r="D83" s="3" t="s">
        <v>118</v>
      </c>
      <c r="E83" s="24"/>
      <c r="F83" s="24"/>
      <c r="G83" s="27"/>
      <c r="H83" s="24"/>
      <c r="I83" s="3"/>
    </row>
    <row r="84" spans="4:9" x14ac:dyDescent="0.2">
      <c r="D84" s="3" t="s">
        <v>119</v>
      </c>
      <c r="E84" s="24"/>
      <c r="F84" s="24"/>
      <c r="G84" s="27"/>
      <c r="H84" s="24"/>
      <c r="I84" s="3"/>
    </row>
    <row r="85" spans="4:9" x14ac:dyDescent="0.2">
      <c r="D85" s="3" t="s">
        <v>120</v>
      </c>
      <c r="E85" s="24"/>
      <c r="F85" s="24"/>
      <c r="G85" s="27"/>
      <c r="H85" s="24"/>
      <c r="I85" s="3"/>
    </row>
    <row r="86" spans="4:9" x14ac:dyDescent="0.2">
      <c r="D86" s="3" t="s">
        <v>121</v>
      </c>
      <c r="E86" s="24"/>
      <c r="F86" s="24"/>
      <c r="G86" s="27"/>
      <c r="H86" s="24"/>
      <c r="I86" s="3"/>
    </row>
    <row r="87" spans="4:9" x14ac:dyDescent="0.2">
      <c r="D87" s="3" t="s">
        <v>122</v>
      </c>
      <c r="E87" s="24"/>
      <c r="F87" s="24"/>
      <c r="G87" s="27"/>
      <c r="H87" s="24"/>
      <c r="I87" s="3"/>
    </row>
    <row r="88" spans="4:9" x14ac:dyDescent="0.2">
      <c r="D88" s="3" t="s">
        <v>123</v>
      </c>
      <c r="E88" s="24"/>
      <c r="F88" s="24"/>
      <c r="G88" s="27"/>
      <c r="H88" s="24"/>
      <c r="I88" s="3"/>
    </row>
    <row r="89" spans="4:9" x14ac:dyDescent="0.2">
      <c r="D89" s="3" t="s">
        <v>124</v>
      </c>
      <c r="E89" s="24"/>
      <c r="F89" s="24"/>
      <c r="G89" s="27"/>
      <c r="H89" s="24"/>
      <c r="I89" s="3"/>
    </row>
    <row r="90" spans="4:9" x14ac:dyDescent="0.2">
      <c r="D90" s="3" t="s">
        <v>125</v>
      </c>
      <c r="E90" s="24"/>
      <c r="F90" s="24"/>
      <c r="G90" s="27"/>
      <c r="H90" s="24"/>
      <c r="I90" s="3"/>
    </row>
    <row r="91" spans="4:9" x14ac:dyDescent="0.2">
      <c r="D91" s="3" t="s">
        <v>126</v>
      </c>
      <c r="E91" s="24"/>
      <c r="F91" s="24"/>
      <c r="G91" s="27"/>
      <c r="H91" s="24"/>
      <c r="I91" s="3"/>
    </row>
    <row r="92" spans="4:9" x14ac:dyDescent="0.2">
      <c r="D92" s="3" t="s">
        <v>127</v>
      </c>
      <c r="E92" s="24"/>
      <c r="F92" s="24"/>
      <c r="G92" s="27"/>
      <c r="H92" s="24"/>
      <c r="I92" s="3"/>
    </row>
    <row r="93" spans="4:9" x14ac:dyDescent="0.2">
      <c r="D93" s="3" t="s">
        <v>128</v>
      </c>
      <c r="E93" s="24"/>
      <c r="F93" s="24"/>
      <c r="G93" s="27"/>
      <c r="H93" s="24"/>
      <c r="I93" s="3"/>
    </row>
    <row r="94" spans="4:9" x14ac:dyDescent="0.2">
      <c r="D94" s="3" t="s">
        <v>129</v>
      </c>
      <c r="E94" s="24"/>
      <c r="F94" s="24"/>
      <c r="G94" s="27"/>
      <c r="H94" s="24"/>
      <c r="I94" s="3"/>
    </row>
    <row r="95" spans="4:9" x14ac:dyDescent="0.2">
      <c r="D95" s="3" t="s">
        <v>130</v>
      </c>
      <c r="E95" s="24"/>
      <c r="F95" s="24"/>
      <c r="G95" s="27"/>
      <c r="H95" s="24"/>
      <c r="I95" s="3"/>
    </row>
    <row r="96" spans="4:9" x14ac:dyDescent="0.2">
      <c r="D96" s="3" t="s">
        <v>131</v>
      </c>
      <c r="E96" s="24"/>
      <c r="F96" s="24"/>
      <c r="G96" s="27"/>
      <c r="H96" s="24"/>
      <c r="I96" s="3"/>
    </row>
    <row r="97" spans="4:9" x14ac:dyDescent="0.2">
      <c r="D97" s="2"/>
      <c r="E97" s="2"/>
      <c r="F97" s="2"/>
      <c r="G97" s="2"/>
      <c r="H97" s="2"/>
      <c r="I97" s="2"/>
    </row>
    <row r="98" spans="4:9" x14ac:dyDescent="0.2">
      <c r="D98" s="2"/>
      <c r="E98" s="2"/>
      <c r="F98" s="2"/>
      <c r="G98" s="2"/>
      <c r="H98" s="2"/>
      <c r="I98" s="2"/>
    </row>
    <row r="99" spans="4:9" x14ac:dyDescent="0.2">
      <c r="D99" s="2"/>
      <c r="E99" s="2"/>
      <c r="F99" s="2"/>
      <c r="G99" s="2"/>
      <c r="H99" s="2"/>
      <c r="I99" s="2"/>
    </row>
    <row r="100" spans="4:9" x14ac:dyDescent="0.2">
      <c r="D100" s="2"/>
      <c r="E100" s="2"/>
      <c r="F100" s="2"/>
      <c r="G100" s="2"/>
      <c r="H100" s="2"/>
      <c r="I100" s="2"/>
    </row>
    <row r="101" spans="4:9" x14ac:dyDescent="0.2">
      <c r="D101" s="2"/>
      <c r="E101" s="2"/>
      <c r="F101" s="2"/>
      <c r="G101" s="2"/>
      <c r="H101" s="2"/>
      <c r="I101" s="2"/>
    </row>
    <row r="102" spans="4:9" x14ac:dyDescent="0.2">
      <c r="D102" s="2"/>
      <c r="E102" s="2"/>
      <c r="F102" s="2"/>
      <c r="G102" s="2"/>
      <c r="H102" s="2"/>
      <c r="I102" s="2"/>
    </row>
    <row r="103" spans="4:9" x14ac:dyDescent="0.2">
      <c r="D103" s="2"/>
      <c r="E103" s="2"/>
      <c r="F103" s="2"/>
      <c r="G103" s="2"/>
      <c r="H103" s="2"/>
      <c r="I103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K97"/>
  <sheetViews>
    <sheetView workbookViewId="0">
      <selection activeCell="N14" sqref="N14"/>
    </sheetView>
  </sheetViews>
  <sheetFormatPr baseColWidth="10" defaultColWidth="8.83203125" defaultRowHeight="16" x14ac:dyDescent="0.2"/>
  <cols>
    <col min="1" max="1" width="15.6640625" customWidth="1"/>
    <col min="2" max="2" width="10.6640625" bestFit="1" customWidth="1"/>
  </cols>
  <sheetData>
    <row r="1" spans="1:11" x14ac:dyDescent="0.2">
      <c r="A1" s="99" t="s">
        <v>0</v>
      </c>
      <c r="B1" s="2">
        <v>205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17" t="s">
        <v>555</v>
      </c>
      <c r="C2" s="2"/>
      <c r="D2" s="3" t="s">
        <v>37</v>
      </c>
      <c r="E2" s="24">
        <v>47.81</v>
      </c>
      <c r="F2" s="24">
        <v>38.28</v>
      </c>
      <c r="G2" s="27">
        <v>24.2</v>
      </c>
      <c r="H2" s="24">
        <v>19.77</v>
      </c>
      <c r="I2" s="3" t="s">
        <v>225</v>
      </c>
      <c r="K2" s="2" t="s">
        <v>640</v>
      </c>
    </row>
    <row r="3" spans="1:11" x14ac:dyDescent="0.2">
      <c r="A3" s="99" t="s">
        <v>3</v>
      </c>
      <c r="B3" s="2">
        <v>91</v>
      </c>
      <c r="C3" s="2"/>
      <c r="D3" s="3" t="s">
        <v>38</v>
      </c>
      <c r="E3" s="24">
        <v>48.13</v>
      </c>
      <c r="F3" s="24">
        <v>38.71</v>
      </c>
      <c r="G3" s="27">
        <v>24</v>
      </c>
      <c r="H3" s="24">
        <v>19.02</v>
      </c>
      <c r="I3" s="3" t="s">
        <v>226</v>
      </c>
    </row>
    <row r="4" spans="1:11" x14ac:dyDescent="0.2">
      <c r="A4" s="99" t="s">
        <v>825</v>
      </c>
      <c r="B4" s="51">
        <v>44332</v>
      </c>
      <c r="C4" s="2"/>
      <c r="D4" s="3" t="s">
        <v>39</v>
      </c>
      <c r="E4" s="24">
        <v>49.01</v>
      </c>
      <c r="F4" s="24">
        <v>39.369999999999997</v>
      </c>
      <c r="G4" s="27">
        <v>24.8</v>
      </c>
      <c r="H4" s="24">
        <v>19.100000000000001</v>
      </c>
      <c r="I4" s="3" t="s">
        <v>227</v>
      </c>
      <c r="K4" s="2" t="s">
        <v>865</v>
      </c>
    </row>
    <row r="5" spans="1:11" x14ac:dyDescent="0.2">
      <c r="A5" s="2"/>
      <c r="B5" s="2"/>
      <c r="C5" s="2"/>
      <c r="D5" s="3" t="s">
        <v>40</v>
      </c>
      <c r="E5" s="24">
        <v>49.33</v>
      </c>
      <c r="F5" s="24">
        <v>39.74</v>
      </c>
      <c r="G5" s="27">
        <v>24.6</v>
      </c>
      <c r="H5" s="24">
        <v>19.690000000000001</v>
      </c>
      <c r="I5" s="3" t="s">
        <v>228</v>
      </c>
      <c r="K5" s="2" t="s">
        <v>866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24">
        <v>47.91</v>
      </c>
      <c r="F6" s="24">
        <v>39.4</v>
      </c>
      <c r="G6" s="27">
        <v>24.3</v>
      </c>
      <c r="H6" s="24">
        <v>19.309999999999999</v>
      </c>
      <c r="I6" s="3" t="s">
        <v>229</v>
      </c>
      <c r="K6" s="2" t="s">
        <v>1076</v>
      </c>
    </row>
    <row r="7" spans="1:11" x14ac:dyDescent="0.2">
      <c r="A7" s="2" t="s">
        <v>26</v>
      </c>
      <c r="B7" s="34">
        <v>112</v>
      </c>
      <c r="C7" s="2"/>
      <c r="D7" s="3" t="s">
        <v>42</v>
      </c>
      <c r="E7" s="24">
        <v>49.15</v>
      </c>
      <c r="F7" s="24">
        <v>38.869999999999997</v>
      </c>
      <c r="G7" s="27">
        <v>24.5</v>
      </c>
      <c r="H7" s="24">
        <v>19.309999999999999</v>
      </c>
      <c r="I7" s="3" t="s">
        <v>230</v>
      </c>
    </row>
    <row r="8" spans="1:11" x14ac:dyDescent="0.2">
      <c r="A8" s="2" t="s">
        <v>27</v>
      </c>
      <c r="B8" s="34">
        <v>10</v>
      </c>
      <c r="C8" s="2"/>
      <c r="D8" s="3" t="s">
        <v>43</v>
      </c>
      <c r="E8" s="24">
        <v>47.68</v>
      </c>
      <c r="F8" s="24">
        <v>39.56</v>
      </c>
      <c r="G8" s="27">
        <v>24.9</v>
      </c>
      <c r="H8" s="24">
        <v>20.059999999999999</v>
      </c>
      <c r="I8" s="3" t="s">
        <v>231</v>
      </c>
    </row>
    <row r="9" spans="1:11" x14ac:dyDescent="0.2">
      <c r="A9" s="2" t="s">
        <v>28</v>
      </c>
      <c r="B9" s="34">
        <v>14</v>
      </c>
      <c r="C9" s="2"/>
      <c r="D9" s="3" t="s">
        <v>44</v>
      </c>
      <c r="E9" s="24">
        <v>47.05</v>
      </c>
      <c r="F9" s="24">
        <v>36.5</v>
      </c>
      <c r="G9" s="27">
        <v>23</v>
      </c>
      <c r="H9" s="24">
        <v>20.149999999999999</v>
      </c>
      <c r="I9" s="3" t="s">
        <v>232</v>
      </c>
    </row>
    <row r="10" spans="1:11" x14ac:dyDescent="0.2">
      <c r="A10" s="2" t="s">
        <v>29</v>
      </c>
      <c r="B10" s="34">
        <v>136</v>
      </c>
      <c r="C10" s="2"/>
      <c r="D10" s="3" t="s">
        <v>45</v>
      </c>
      <c r="E10" s="24">
        <v>48.09</v>
      </c>
      <c r="F10" s="24">
        <v>39.56</v>
      </c>
      <c r="G10" s="27">
        <v>24.5</v>
      </c>
      <c r="H10" s="24">
        <v>19.57</v>
      </c>
      <c r="I10" s="3" t="s">
        <v>233</v>
      </c>
    </row>
    <row r="11" spans="1:11" x14ac:dyDescent="0.2">
      <c r="A11" s="2"/>
      <c r="B11" s="2"/>
      <c r="C11" s="2"/>
      <c r="D11" s="3" t="s">
        <v>46</v>
      </c>
      <c r="E11" s="24">
        <v>48.2</v>
      </c>
      <c r="F11" s="24">
        <v>38.520000000000003</v>
      </c>
      <c r="G11" s="27">
        <v>24.3</v>
      </c>
      <c r="H11" s="24">
        <v>18.97</v>
      </c>
      <c r="I11" s="3" t="s">
        <v>234</v>
      </c>
    </row>
    <row r="12" spans="1:11" x14ac:dyDescent="0.2">
      <c r="D12" s="3" t="s">
        <v>47</v>
      </c>
      <c r="E12" s="24">
        <v>49.14</v>
      </c>
      <c r="F12" s="24">
        <v>39.21</v>
      </c>
      <c r="G12" s="27">
        <v>24.6</v>
      </c>
      <c r="H12" s="24">
        <v>20.420000000000002</v>
      </c>
      <c r="I12" s="3" t="s">
        <v>235</v>
      </c>
    </row>
    <row r="13" spans="1:11" x14ac:dyDescent="0.2">
      <c r="D13" s="3" t="s">
        <v>48</v>
      </c>
      <c r="E13" s="24">
        <v>48.15</v>
      </c>
      <c r="F13" s="24">
        <v>36.880000000000003</v>
      </c>
      <c r="G13" s="27">
        <v>23.3</v>
      </c>
      <c r="H13" s="24">
        <v>19.3</v>
      </c>
      <c r="I13" s="3" t="s">
        <v>236</v>
      </c>
    </row>
    <row r="14" spans="1:11" x14ac:dyDescent="0.2">
      <c r="D14" s="3" t="s">
        <v>49</v>
      </c>
      <c r="E14" s="24">
        <v>48.42</v>
      </c>
      <c r="F14" s="24">
        <v>40.98</v>
      </c>
      <c r="G14" s="27">
        <v>24.9</v>
      </c>
      <c r="H14" s="24">
        <v>20.41</v>
      </c>
      <c r="I14" s="3" t="s">
        <v>237</v>
      </c>
    </row>
    <row r="15" spans="1:11" x14ac:dyDescent="0.2">
      <c r="D15" s="3" t="s">
        <v>50</v>
      </c>
      <c r="E15" s="24">
        <v>48.37</v>
      </c>
      <c r="F15" s="24">
        <v>38.049999999999997</v>
      </c>
      <c r="G15" s="27">
        <v>23.4</v>
      </c>
      <c r="H15" s="24">
        <v>18.579999999999998</v>
      </c>
      <c r="I15" s="3" t="s">
        <v>238</v>
      </c>
    </row>
    <row r="16" spans="1:11" x14ac:dyDescent="0.2">
      <c r="D16" s="3" t="s">
        <v>51</v>
      </c>
      <c r="E16" s="24">
        <v>45.94</v>
      </c>
      <c r="F16" s="24">
        <v>38.979999999999997</v>
      </c>
      <c r="G16" s="27">
        <v>23.9</v>
      </c>
      <c r="H16" s="24">
        <v>18.989999999999998</v>
      </c>
      <c r="I16" s="3" t="s">
        <v>239</v>
      </c>
    </row>
    <row r="17" spans="4:9" x14ac:dyDescent="0.2">
      <c r="D17" s="3" t="s">
        <v>52</v>
      </c>
      <c r="E17" s="24">
        <v>49.07</v>
      </c>
      <c r="F17" s="24">
        <v>37.9</v>
      </c>
      <c r="G17" s="27">
        <v>23.1</v>
      </c>
      <c r="H17" s="24">
        <v>18.82</v>
      </c>
      <c r="I17" s="3" t="s">
        <v>240</v>
      </c>
    </row>
    <row r="18" spans="4:9" x14ac:dyDescent="0.2">
      <c r="D18" s="3" t="s">
        <v>53</v>
      </c>
      <c r="E18" s="24">
        <v>49.8</v>
      </c>
      <c r="F18" s="24">
        <v>39.78</v>
      </c>
      <c r="G18" s="27">
        <v>24.8</v>
      </c>
      <c r="H18" s="24">
        <v>19.28</v>
      </c>
      <c r="I18" s="3" t="s">
        <v>241</v>
      </c>
    </row>
    <row r="19" spans="4:9" x14ac:dyDescent="0.2">
      <c r="D19" s="3" t="s">
        <v>54</v>
      </c>
      <c r="E19" s="24">
        <v>49.89</v>
      </c>
      <c r="F19" s="24">
        <v>40.61</v>
      </c>
      <c r="G19" s="27">
        <v>25.8</v>
      </c>
      <c r="H19" s="24">
        <v>19.38</v>
      </c>
      <c r="I19" s="3" t="s">
        <v>242</v>
      </c>
    </row>
    <row r="20" spans="4:9" x14ac:dyDescent="0.2">
      <c r="D20" s="3" t="s">
        <v>55</v>
      </c>
      <c r="E20" s="24">
        <v>48.17</v>
      </c>
      <c r="F20" s="24">
        <v>38.130000000000003</v>
      </c>
      <c r="G20" s="27">
        <v>25.1</v>
      </c>
      <c r="H20" s="24">
        <v>18.97</v>
      </c>
      <c r="I20" s="3" t="s">
        <v>243</v>
      </c>
    </row>
    <row r="21" spans="4:9" x14ac:dyDescent="0.2">
      <c r="D21" s="3" t="s">
        <v>56</v>
      </c>
      <c r="E21" s="24">
        <v>48.89</v>
      </c>
      <c r="F21" s="24">
        <v>39.17</v>
      </c>
      <c r="G21" s="27">
        <v>24.5</v>
      </c>
      <c r="H21" s="24">
        <v>20.170000000000002</v>
      </c>
      <c r="I21" s="3" t="s">
        <v>244</v>
      </c>
    </row>
    <row r="22" spans="4:9" x14ac:dyDescent="0.2">
      <c r="D22" s="3" t="s">
        <v>57</v>
      </c>
      <c r="E22" s="24">
        <v>48.69</v>
      </c>
      <c r="F22" s="24">
        <v>38.479999999999997</v>
      </c>
      <c r="G22" s="27">
        <v>24.6</v>
      </c>
      <c r="H22" s="24">
        <v>19.89</v>
      </c>
      <c r="I22" s="3" t="s">
        <v>245</v>
      </c>
    </row>
    <row r="23" spans="4:9" x14ac:dyDescent="0.2">
      <c r="D23" s="3" t="s">
        <v>58</v>
      </c>
      <c r="E23" s="24">
        <v>47.84</v>
      </c>
      <c r="F23" s="24">
        <v>37.9</v>
      </c>
      <c r="G23" s="27">
        <v>23.2</v>
      </c>
      <c r="H23" s="24">
        <v>19.29</v>
      </c>
      <c r="I23" s="3" t="s">
        <v>246</v>
      </c>
    </row>
    <row r="24" spans="4:9" x14ac:dyDescent="0.2">
      <c r="D24" s="3" t="s">
        <v>59</v>
      </c>
      <c r="E24" s="24">
        <v>49.21</v>
      </c>
      <c r="F24" s="24">
        <v>40.75</v>
      </c>
      <c r="G24" s="27">
        <v>25</v>
      </c>
      <c r="H24" s="24">
        <v>19.93</v>
      </c>
      <c r="I24" s="3" t="s">
        <v>247</v>
      </c>
    </row>
    <row r="25" spans="4:9" x14ac:dyDescent="0.2">
      <c r="D25" s="3" t="s">
        <v>60</v>
      </c>
      <c r="E25" s="24">
        <v>47.98</v>
      </c>
      <c r="F25" s="24">
        <v>38.82</v>
      </c>
      <c r="G25" s="27">
        <v>23.7</v>
      </c>
      <c r="H25" s="24">
        <v>18.59</v>
      </c>
      <c r="I25" s="3" t="s">
        <v>248</v>
      </c>
    </row>
    <row r="26" spans="4:9" x14ac:dyDescent="0.2">
      <c r="D26" s="3" t="s">
        <v>61</v>
      </c>
      <c r="E26" s="24">
        <v>46.84</v>
      </c>
      <c r="F26" s="24">
        <v>38.57</v>
      </c>
      <c r="G26" s="27">
        <v>22.6</v>
      </c>
      <c r="H26" s="24">
        <v>19.48</v>
      </c>
      <c r="I26" s="3" t="s">
        <v>249</v>
      </c>
    </row>
    <row r="27" spans="4:9" x14ac:dyDescent="0.2">
      <c r="D27" s="3" t="s">
        <v>62</v>
      </c>
      <c r="E27" s="24">
        <v>48.77</v>
      </c>
      <c r="F27" s="24">
        <v>39.96</v>
      </c>
      <c r="G27" s="27">
        <v>24.7</v>
      </c>
      <c r="H27" s="24">
        <v>20.07</v>
      </c>
      <c r="I27" s="3" t="s">
        <v>250</v>
      </c>
    </row>
    <row r="28" spans="4:9" x14ac:dyDescent="0.2">
      <c r="D28" s="3" t="s">
        <v>63</v>
      </c>
      <c r="E28" s="24">
        <v>47.18</v>
      </c>
      <c r="F28" s="24">
        <v>37.86</v>
      </c>
      <c r="G28" s="27">
        <v>22.9</v>
      </c>
      <c r="H28" s="24">
        <v>19.100000000000001</v>
      </c>
      <c r="I28" s="3" t="s">
        <v>251</v>
      </c>
    </row>
    <row r="29" spans="4:9" x14ac:dyDescent="0.2">
      <c r="D29" s="3" t="s">
        <v>64</v>
      </c>
      <c r="E29" s="24">
        <v>50.55</v>
      </c>
      <c r="F29" s="24">
        <v>39.76</v>
      </c>
      <c r="G29" s="27">
        <v>24.1</v>
      </c>
      <c r="H29" s="24">
        <v>19.48</v>
      </c>
      <c r="I29" s="3" t="s">
        <v>252</v>
      </c>
    </row>
    <row r="30" spans="4:9" x14ac:dyDescent="0.2">
      <c r="D30" s="3" t="s">
        <v>65</v>
      </c>
      <c r="E30" s="24">
        <v>48.54</v>
      </c>
      <c r="F30" s="24">
        <v>39.94</v>
      </c>
      <c r="G30" s="27">
        <v>26.1</v>
      </c>
      <c r="H30" s="24">
        <v>20.39</v>
      </c>
      <c r="I30" s="3" t="s">
        <v>253</v>
      </c>
    </row>
    <row r="31" spans="4:9" x14ac:dyDescent="0.2">
      <c r="D31" s="3" t="s">
        <v>66</v>
      </c>
      <c r="E31" s="24">
        <v>48.84</v>
      </c>
      <c r="F31" s="24">
        <v>38.229999999999997</v>
      </c>
      <c r="G31" s="27">
        <v>24.3</v>
      </c>
      <c r="H31" s="24">
        <v>19.45</v>
      </c>
      <c r="I31" s="3" t="s">
        <v>254</v>
      </c>
    </row>
    <row r="32" spans="4:9" x14ac:dyDescent="0.2">
      <c r="D32" s="3" t="s">
        <v>67</v>
      </c>
      <c r="E32" s="24">
        <v>47.43</v>
      </c>
      <c r="F32" s="24">
        <v>39.14</v>
      </c>
      <c r="G32" s="27">
        <v>24.6</v>
      </c>
      <c r="H32" s="24">
        <v>19.91</v>
      </c>
      <c r="I32" s="3" t="s">
        <v>255</v>
      </c>
    </row>
    <row r="33" spans="4:9" x14ac:dyDescent="0.2">
      <c r="D33" s="3" t="s">
        <v>68</v>
      </c>
      <c r="E33" s="24">
        <v>48.59</v>
      </c>
      <c r="F33" s="24">
        <v>38.590000000000003</v>
      </c>
      <c r="G33" s="27">
        <v>23.7</v>
      </c>
      <c r="H33" s="24">
        <v>18.670000000000002</v>
      </c>
      <c r="I33" s="3" t="s">
        <v>256</v>
      </c>
    </row>
    <row r="34" spans="4:9" x14ac:dyDescent="0.2">
      <c r="D34" s="3" t="s">
        <v>69</v>
      </c>
      <c r="E34" s="24">
        <v>48.77</v>
      </c>
      <c r="F34" s="24">
        <v>40.18</v>
      </c>
      <c r="G34" s="27">
        <v>25.3</v>
      </c>
      <c r="H34" s="24">
        <v>19.18</v>
      </c>
      <c r="I34" s="3" t="s">
        <v>257</v>
      </c>
    </row>
    <row r="35" spans="4:9" x14ac:dyDescent="0.2">
      <c r="D35" s="3" t="s">
        <v>70</v>
      </c>
      <c r="E35" s="24">
        <v>48.98</v>
      </c>
      <c r="F35" s="24">
        <v>39.71</v>
      </c>
      <c r="G35" s="27">
        <v>24.7</v>
      </c>
      <c r="H35" s="24">
        <v>19.809999999999999</v>
      </c>
      <c r="I35" s="3" t="s">
        <v>258</v>
      </c>
    </row>
    <row r="36" spans="4:9" x14ac:dyDescent="0.2">
      <c r="D36" s="3" t="s">
        <v>71</v>
      </c>
      <c r="E36" s="24">
        <v>48.13</v>
      </c>
      <c r="F36" s="24">
        <v>38.14</v>
      </c>
      <c r="G36" s="27">
        <v>24.7</v>
      </c>
      <c r="H36" s="24">
        <v>20.02</v>
      </c>
      <c r="I36" s="3" t="s">
        <v>259</v>
      </c>
    </row>
    <row r="37" spans="4:9" x14ac:dyDescent="0.2">
      <c r="D37" s="3" t="s">
        <v>72</v>
      </c>
      <c r="E37" s="24">
        <v>49.22</v>
      </c>
      <c r="F37" s="24">
        <v>40.4</v>
      </c>
      <c r="G37" s="27">
        <v>24.1</v>
      </c>
      <c r="H37" s="24">
        <v>19.600000000000001</v>
      </c>
      <c r="I37" s="3" t="s">
        <v>260</v>
      </c>
    </row>
    <row r="38" spans="4:9" x14ac:dyDescent="0.2">
      <c r="D38" s="3" t="s">
        <v>73</v>
      </c>
      <c r="E38" s="24">
        <v>49</v>
      </c>
      <c r="F38" s="24">
        <v>39.03</v>
      </c>
      <c r="G38" s="27">
        <v>24.8</v>
      </c>
      <c r="H38" s="24">
        <v>19.079999999999998</v>
      </c>
      <c r="I38" s="3" t="s">
        <v>261</v>
      </c>
    </row>
    <row r="39" spans="4:9" x14ac:dyDescent="0.2">
      <c r="D39" s="3" t="s">
        <v>74</v>
      </c>
      <c r="E39" s="24">
        <v>48.71</v>
      </c>
      <c r="F39" s="24">
        <v>41.29</v>
      </c>
      <c r="G39" s="27">
        <v>25.7</v>
      </c>
      <c r="H39" s="24">
        <v>20.79</v>
      </c>
      <c r="I39" s="3" t="s">
        <v>262</v>
      </c>
    </row>
    <row r="40" spans="4:9" x14ac:dyDescent="0.2">
      <c r="D40" s="3" t="s">
        <v>75</v>
      </c>
      <c r="E40" s="24">
        <v>50.23</v>
      </c>
      <c r="F40" s="24">
        <v>40</v>
      </c>
      <c r="G40" s="27">
        <v>24.7</v>
      </c>
      <c r="H40" s="24">
        <v>19.649999999999999</v>
      </c>
      <c r="I40" s="3" t="s">
        <v>263</v>
      </c>
    </row>
    <row r="41" spans="4:9" x14ac:dyDescent="0.2">
      <c r="D41" s="3" t="s">
        <v>76</v>
      </c>
      <c r="E41" s="24">
        <v>47.46</v>
      </c>
      <c r="F41" s="24">
        <v>38.75</v>
      </c>
      <c r="G41" s="27">
        <v>25.2</v>
      </c>
      <c r="H41" s="24">
        <v>18.95</v>
      </c>
      <c r="I41" s="3" t="s">
        <v>264</v>
      </c>
    </row>
    <row r="42" spans="4:9" x14ac:dyDescent="0.2">
      <c r="D42" s="3" t="s">
        <v>77</v>
      </c>
      <c r="E42" s="24">
        <v>47.27</v>
      </c>
      <c r="F42" s="24">
        <v>38.47</v>
      </c>
      <c r="G42" s="27">
        <v>23.2</v>
      </c>
      <c r="H42" s="24">
        <v>19.190000000000001</v>
      </c>
      <c r="I42" s="3" t="s">
        <v>266</v>
      </c>
    </row>
    <row r="43" spans="4:9" x14ac:dyDescent="0.2">
      <c r="D43" s="3" t="s">
        <v>78</v>
      </c>
      <c r="E43" s="24">
        <v>47.44</v>
      </c>
      <c r="F43" s="24">
        <v>38.979999999999997</v>
      </c>
      <c r="G43" s="27">
        <v>24.3</v>
      </c>
      <c r="H43" s="24">
        <v>19.86</v>
      </c>
      <c r="I43" s="3" t="s">
        <v>267</v>
      </c>
    </row>
    <row r="44" spans="4:9" x14ac:dyDescent="0.2">
      <c r="D44" s="3" t="s">
        <v>79</v>
      </c>
      <c r="E44" s="24">
        <v>48.67</v>
      </c>
      <c r="F44" s="24">
        <v>40.06</v>
      </c>
      <c r="G44" s="27">
        <v>24.6</v>
      </c>
      <c r="H44" s="24">
        <v>19.63</v>
      </c>
      <c r="I44" s="3" t="s">
        <v>268</v>
      </c>
    </row>
    <row r="45" spans="4:9" x14ac:dyDescent="0.2">
      <c r="D45" s="3" t="s">
        <v>80</v>
      </c>
      <c r="E45" s="24">
        <v>49.27</v>
      </c>
      <c r="F45" s="24">
        <v>40.04</v>
      </c>
      <c r="G45" s="27">
        <v>26</v>
      </c>
      <c r="H45" s="24">
        <v>18.690000000000001</v>
      </c>
      <c r="I45" s="3" t="s">
        <v>269</v>
      </c>
    </row>
    <row r="46" spans="4:9" x14ac:dyDescent="0.2">
      <c r="D46" s="3" t="s">
        <v>81</v>
      </c>
      <c r="E46" s="24">
        <v>49.8</v>
      </c>
      <c r="F46" s="24">
        <v>41.03</v>
      </c>
      <c r="G46" s="27">
        <v>25.6</v>
      </c>
      <c r="H46" s="24">
        <v>19.350000000000001</v>
      </c>
      <c r="I46" s="3" t="s">
        <v>270</v>
      </c>
    </row>
    <row r="47" spans="4:9" x14ac:dyDescent="0.2">
      <c r="D47" s="3" t="s">
        <v>82</v>
      </c>
      <c r="E47" s="24">
        <v>45.97</v>
      </c>
      <c r="F47" s="24">
        <v>37.92</v>
      </c>
      <c r="G47" s="27">
        <v>23.1</v>
      </c>
      <c r="H47" s="24">
        <v>18.260000000000002</v>
      </c>
      <c r="I47" s="3" t="s">
        <v>271</v>
      </c>
    </row>
    <row r="48" spans="4:9" x14ac:dyDescent="0.2">
      <c r="D48" s="3" t="s">
        <v>83</v>
      </c>
      <c r="E48" s="24">
        <v>48.24</v>
      </c>
      <c r="F48" s="24">
        <v>40.28</v>
      </c>
      <c r="G48" s="27">
        <v>24.6</v>
      </c>
      <c r="H48" s="24">
        <v>19.72</v>
      </c>
      <c r="I48" s="3" t="s">
        <v>272</v>
      </c>
    </row>
    <row r="49" spans="4:10" x14ac:dyDescent="0.2">
      <c r="D49" s="3" t="s">
        <v>84</v>
      </c>
      <c r="E49" s="24">
        <v>48.49</v>
      </c>
      <c r="F49" s="24">
        <v>39.880000000000003</v>
      </c>
      <c r="G49" s="27">
        <v>23.4</v>
      </c>
      <c r="H49" s="24">
        <v>18.260000000000002</v>
      </c>
      <c r="I49" s="3" t="s">
        <v>273</v>
      </c>
    </row>
    <row r="50" spans="4:10" x14ac:dyDescent="0.2">
      <c r="D50" s="3" t="s">
        <v>85</v>
      </c>
      <c r="E50" s="24">
        <v>48.44</v>
      </c>
      <c r="F50" s="24">
        <v>39.53</v>
      </c>
      <c r="G50" s="27">
        <v>24.1</v>
      </c>
      <c r="H50" s="24">
        <v>18.8</v>
      </c>
      <c r="I50" s="3" t="s">
        <v>370</v>
      </c>
    </row>
    <row r="51" spans="4:10" x14ac:dyDescent="0.2">
      <c r="D51" s="3" t="s">
        <v>86</v>
      </c>
      <c r="E51" s="24">
        <v>48.18</v>
      </c>
      <c r="F51" s="24">
        <v>39.28</v>
      </c>
      <c r="G51" s="27">
        <v>23.8</v>
      </c>
      <c r="H51" s="24">
        <v>19.27</v>
      </c>
      <c r="I51" s="3" t="s">
        <v>371</v>
      </c>
    </row>
    <row r="52" spans="4:10" x14ac:dyDescent="0.2">
      <c r="D52" s="3" t="s">
        <v>87</v>
      </c>
      <c r="E52" s="24">
        <v>48.69</v>
      </c>
      <c r="F52" s="24">
        <v>40.57</v>
      </c>
      <c r="G52" s="27">
        <v>24.7</v>
      </c>
      <c r="H52" s="24">
        <v>19.79</v>
      </c>
      <c r="I52" s="3" t="s">
        <v>372</v>
      </c>
    </row>
    <row r="53" spans="4:10" x14ac:dyDescent="0.2">
      <c r="D53" s="3" t="s">
        <v>88</v>
      </c>
      <c r="E53" s="24">
        <v>47.23</v>
      </c>
      <c r="F53" s="24">
        <v>39.43</v>
      </c>
      <c r="G53" s="27">
        <v>24.3</v>
      </c>
      <c r="H53" s="24">
        <v>20.46</v>
      </c>
      <c r="I53" s="3" t="s">
        <v>373</v>
      </c>
    </row>
    <row r="54" spans="4:10" x14ac:dyDescent="0.2">
      <c r="D54" s="3" t="s">
        <v>89</v>
      </c>
      <c r="E54" s="24">
        <v>47.93</v>
      </c>
      <c r="F54" s="24">
        <v>38.07</v>
      </c>
      <c r="G54" s="27">
        <v>23.8</v>
      </c>
      <c r="H54" s="24">
        <v>19.77</v>
      </c>
      <c r="I54" s="3" t="s">
        <v>374</v>
      </c>
      <c r="J54" t="s">
        <v>404</v>
      </c>
    </row>
    <row r="55" spans="4:10" x14ac:dyDescent="0.2">
      <c r="D55" s="3" t="s">
        <v>90</v>
      </c>
      <c r="E55" s="24">
        <v>48.8</v>
      </c>
      <c r="F55" s="24">
        <v>39.46</v>
      </c>
      <c r="G55" s="27">
        <v>24.4</v>
      </c>
      <c r="H55" s="24">
        <v>19.25</v>
      </c>
      <c r="I55" s="3" t="s">
        <v>375</v>
      </c>
    </row>
    <row r="56" spans="4:10" x14ac:dyDescent="0.2">
      <c r="D56" s="3" t="s">
        <v>91</v>
      </c>
      <c r="E56" s="24">
        <v>49.08</v>
      </c>
      <c r="F56" s="24">
        <v>41.38</v>
      </c>
      <c r="G56" s="27">
        <v>26.3</v>
      </c>
      <c r="H56" s="24">
        <v>20.260000000000002</v>
      </c>
      <c r="I56" s="3" t="s">
        <v>376</v>
      </c>
    </row>
    <row r="57" spans="4:10" x14ac:dyDescent="0.2">
      <c r="D57" s="3" t="s">
        <v>92</v>
      </c>
      <c r="E57" s="24">
        <v>46.95</v>
      </c>
      <c r="F57" s="24">
        <v>39.950000000000003</v>
      </c>
      <c r="G57" s="27">
        <v>25</v>
      </c>
      <c r="H57" s="24">
        <v>19.45</v>
      </c>
      <c r="I57" s="3" t="s">
        <v>377</v>
      </c>
    </row>
    <row r="58" spans="4:10" x14ac:dyDescent="0.2">
      <c r="D58" s="3" t="s">
        <v>93</v>
      </c>
      <c r="E58" s="24">
        <v>49.17</v>
      </c>
      <c r="F58" s="24">
        <v>40.479999999999997</v>
      </c>
      <c r="G58" s="27">
        <v>25.2</v>
      </c>
      <c r="H58" s="24">
        <v>19.77</v>
      </c>
      <c r="I58" s="3" t="s">
        <v>378</v>
      </c>
    </row>
    <row r="59" spans="4:10" x14ac:dyDescent="0.2">
      <c r="D59" s="3" t="s">
        <v>94</v>
      </c>
      <c r="E59" s="24">
        <v>48.63</v>
      </c>
      <c r="F59" s="24">
        <v>39.76</v>
      </c>
      <c r="G59" s="27">
        <v>25.2</v>
      </c>
      <c r="H59" s="24">
        <v>19.100000000000001</v>
      </c>
      <c r="I59" s="3" t="s">
        <v>379</v>
      </c>
    </row>
    <row r="60" spans="4:10" x14ac:dyDescent="0.2">
      <c r="D60" s="3" t="s">
        <v>95</v>
      </c>
      <c r="E60" s="24">
        <v>48.75</v>
      </c>
      <c r="F60" s="24">
        <v>39.93</v>
      </c>
      <c r="G60" s="27">
        <v>24.6</v>
      </c>
      <c r="H60" s="24">
        <v>19.190000000000001</v>
      </c>
      <c r="I60" s="3" t="s">
        <v>380</v>
      </c>
    </row>
    <row r="61" spans="4:10" x14ac:dyDescent="0.2">
      <c r="D61" s="3" t="s">
        <v>96</v>
      </c>
      <c r="E61" s="24">
        <v>49.43</v>
      </c>
      <c r="F61" s="24">
        <v>39.979999999999997</v>
      </c>
      <c r="G61" s="27">
        <v>25.6</v>
      </c>
      <c r="H61" s="24">
        <v>19.54</v>
      </c>
      <c r="I61" s="3" t="s">
        <v>381</v>
      </c>
    </row>
    <row r="62" spans="4:10" x14ac:dyDescent="0.2">
      <c r="D62" s="3" t="s">
        <v>97</v>
      </c>
      <c r="E62" s="24">
        <v>48.66</v>
      </c>
      <c r="F62" s="24">
        <v>39.869999999999997</v>
      </c>
      <c r="G62" s="27">
        <v>25.2</v>
      </c>
      <c r="H62" s="24">
        <v>20.18</v>
      </c>
      <c r="I62" s="3" t="s">
        <v>382</v>
      </c>
    </row>
    <row r="63" spans="4:10" x14ac:dyDescent="0.2">
      <c r="D63" s="3" t="s">
        <v>98</v>
      </c>
      <c r="E63" s="24">
        <v>47.89</v>
      </c>
      <c r="F63" s="24">
        <v>39.659999999999997</v>
      </c>
      <c r="G63" s="27">
        <v>23.6</v>
      </c>
      <c r="H63" s="24">
        <v>18.86</v>
      </c>
      <c r="I63" s="3" t="s">
        <v>383</v>
      </c>
    </row>
    <row r="64" spans="4:10" x14ac:dyDescent="0.2">
      <c r="D64" s="3" t="s">
        <v>99</v>
      </c>
      <c r="E64" s="24">
        <v>46.59</v>
      </c>
      <c r="F64" s="24">
        <v>37.14</v>
      </c>
      <c r="G64" s="27">
        <v>23.5</v>
      </c>
      <c r="H64" s="24">
        <v>19.55</v>
      </c>
      <c r="I64" s="3" t="s">
        <v>384</v>
      </c>
    </row>
    <row r="65" spans="4:9" x14ac:dyDescent="0.2">
      <c r="D65" s="3" t="s">
        <v>100</v>
      </c>
      <c r="E65" s="24">
        <v>49.09</v>
      </c>
      <c r="F65" s="24">
        <v>39.92</v>
      </c>
      <c r="G65" s="27">
        <v>24.4</v>
      </c>
      <c r="H65" s="24">
        <v>19.97</v>
      </c>
      <c r="I65" s="3" t="s">
        <v>385</v>
      </c>
    </row>
    <row r="66" spans="4:9" x14ac:dyDescent="0.2">
      <c r="D66" s="3" t="s">
        <v>101</v>
      </c>
      <c r="E66" s="24">
        <v>48.61</v>
      </c>
      <c r="F66" s="24">
        <v>38.979999999999997</v>
      </c>
      <c r="G66" s="27">
        <v>24.5</v>
      </c>
      <c r="H66" s="24">
        <v>18.84</v>
      </c>
      <c r="I66" s="3" t="s">
        <v>323</v>
      </c>
    </row>
    <row r="67" spans="4:9" x14ac:dyDescent="0.2">
      <c r="D67" s="3" t="s">
        <v>102</v>
      </c>
      <c r="E67" s="24">
        <v>47.85</v>
      </c>
      <c r="F67" s="24">
        <v>40.950000000000003</v>
      </c>
      <c r="G67" s="27">
        <v>24.8</v>
      </c>
      <c r="H67" s="24">
        <v>20.25</v>
      </c>
      <c r="I67" s="3" t="s">
        <v>324</v>
      </c>
    </row>
    <row r="68" spans="4:9" x14ac:dyDescent="0.2">
      <c r="D68" s="3" t="s">
        <v>103</v>
      </c>
      <c r="E68" s="24">
        <v>47.8</v>
      </c>
      <c r="F68" s="24">
        <v>39.81</v>
      </c>
      <c r="G68" s="27">
        <v>24.9</v>
      </c>
      <c r="H68" s="24">
        <v>19.04</v>
      </c>
      <c r="I68" s="3" t="s">
        <v>325</v>
      </c>
    </row>
    <row r="69" spans="4:9" x14ac:dyDescent="0.2">
      <c r="D69" s="3" t="s">
        <v>104</v>
      </c>
      <c r="E69" s="24">
        <v>48.93</v>
      </c>
      <c r="F69" s="24">
        <v>41.71</v>
      </c>
      <c r="G69" s="27">
        <v>24.9</v>
      </c>
      <c r="H69" s="24">
        <v>19.63</v>
      </c>
      <c r="I69" s="3" t="s">
        <v>326</v>
      </c>
    </row>
    <row r="70" spans="4:9" x14ac:dyDescent="0.2">
      <c r="D70" s="3" t="s">
        <v>105</v>
      </c>
      <c r="E70" s="24">
        <v>49.29</v>
      </c>
      <c r="F70" s="24">
        <v>40.17</v>
      </c>
      <c r="G70" s="27">
        <v>24.3</v>
      </c>
      <c r="H70" s="24">
        <v>19.63</v>
      </c>
      <c r="I70" s="3" t="s">
        <v>327</v>
      </c>
    </row>
    <row r="71" spans="4:9" x14ac:dyDescent="0.2">
      <c r="D71" s="3" t="s">
        <v>106</v>
      </c>
      <c r="E71" s="24">
        <v>47.96</v>
      </c>
      <c r="F71" s="24">
        <v>39.47</v>
      </c>
      <c r="G71" s="27">
        <v>24.5</v>
      </c>
      <c r="H71" s="24">
        <v>19.940000000000001</v>
      </c>
      <c r="I71" s="3" t="s">
        <v>328</v>
      </c>
    </row>
    <row r="72" spans="4:9" x14ac:dyDescent="0.2">
      <c r="D72" s="3" t="s">
        <v>107</v>
      </c>
      <c r="E72" s="24">
        <v>48.01</v>
      </c>
      <c r="F72" s="24">
        <v>38.380000000000003</v>
      </c>
      <c r="G72" s="27">
        <v>23.7</v>
      </c>
      <c r="H72" s="24">
        <v>19.809999999999999</v>
      </c>
      <c r="I72" s="3" t="s">
        <v>329</v>
      </c>
    </row>
    <row r="73" spans="4:9" x14ac:dyDescent="0.2">
      <c r="D73" s="3" t="s">
        <v>108</v>
      </c>
      <c r="E73" s="24">
        <v>48.04</v>
      </c>
      <c r="F73" s="24">
        <v>38.65</v>
      </c>
      <c r="G73" s="27">
        <v>22.7</v>
      </c>
      <c r="H73" s="24">
        <v>18.809999999999999</v>
      </c>
      <c r="I73" s="3" t="s">
        <v>330</v>
      </c>
    </row>
    <row r="74" spans="4:9" x14ac:dyDescent="0.2">
      <c r="D74" s="3" t="s">
        <v>109</v>
      </c>
      <c r="E74" s="24">
        <v>48.35</v>
      </c>
      <c r="F74" s="24">
        <v>39.049999999999997</v>
      </c>
      <c r="G74" s="27">
        <v>24.4</v>
      </c>
      <c r="H74" s="24">
        <v>19.600000000000001</v>
      </c>
      <c r="I74" s="3" t="s">
        <v>331</v>
      </c>
    </row>
    <row r="75" spans="4:9" x14ac:dyDescent="0.2">
      <c r="D75" s="3" t="s">
        <v>110</v>
      </c>
      <c r="E75" s="24">
        <v>47.05</v>
      </c>
      <c r="F75" s="24">
        <v>38.83</v>
      </c>
      <c r="G75" s="27">
        <v>23.5</v>
      </c>
      <c r="H75" s="24">
        <v>19.32</v>
      </c>
      <c r="I75" s="3" t="s">
        <v>432</v>
      </c>
    </row>
    <row r="76" spans="4:9" x14ac:dyDescent="0.2">
      <c r="D76" s="3" t="s">
        <v>111</v>
      </c>
      <c r="E76" s="24">
        <v>47.17</v>
      </c>
      <c r="F76" s="24">
        <v>36.93</v>
      </c>
      <c r="G76" s="27">
        <v>23.7</v>
      </c>
      <c r="H76" s="24">
        <v>18.16</v>
      </c>
      <c r="I76" s="3" t="s">
        <v>335</v>
      </c>
    </row>
    <row r="77" spans="4:9" x14ac:dyDescent="0.2">
      <c r="D77" s="3" t="s">
        <v>112</v>
      </c>
      <c r="E77" s="24">
        <v>47.9</v>
      </c>
      <c r="F77" s="24">
        <v>40.409999999999997</v>
      </c>
      <c r="G77" s="27">
        <v>25</v>
      </c>
      <c r="H77" s="24">
        <v>19.98</v>
      </c>
      <c r="I77" s="3" t="s">
        <v>336</v>
      </c>
    </row>
    <row r="78" spans="4:9" x14ac:dyDescent="0.2">
      <c r="D78" s="3" t="s">
        <v>113</v>
      </c>
      <c r="E78" s="24">
        <v>46.86</v>
      </c>
      <c r="F78" s="24">
        <v>38</v>
      </c>
      <c r="G78" s="27">
        <v>23</v>
      </c>
      <c r="H78" s="24">
        <v>20.350000000000001</v>
      </c>
      <c r="I78" s="3" t="s">
        <v>337</v>
      </c>
    </row>
    <row r="79" spans="4:9" x14ac:dyDescent="0.2">
      <c r="D79" s="3" t="s">
        <v>114</v>
      </c>
      <c r="E79" s="24">
        <v>48.38</v>
      </c>
      <c r="F79" s="24">
        <v>40.47</v>
      </c>
      <c r="G79" s="27">
        <v>24.5</v>
      </c>
      <c r="H79" s="24">
        <v>19.29</v>
      </c>
      <c r="I79" s="3" t="s">
        <v>338</v>
      </c>
    </row>
    <row r="80" spans="4:9" x14ac:dyDescent="0.2">
      <c r="D80" s="3" t="s">
        <v>115</v>
      </c>
      <c r="E80" s="24">
        <v>48.19</v>
      </c>
      <c r="F80" s="24">
        <v>38.65</v>
      </c>
      <c r="G80" s="27">
        <v>25</v>
      </c>
      <c r="H80" s="24">
        <v>20.3</v>
      </c>
      <c r="I80" s="3" t="s">
        <v>339</v>
      </c>
    </row>
    <row r="81" spans="4:9" x14ac:dyDescent="0.2">
      <c r="D81" s="3" t="s">
        <v>116</v>
      </c>
      <c r="E81" s="24">
        <v>48.17</v>
      </c>
      <c r="F81" s="24">
        <v>42.21</v>
      </c>
      <c r="G81" s="27">
        <v>24.9</v>
      </c>
      <c r="H81" s="24">
        <v>19.41</v>
      </c>
      <c r="I81" s="3" t="s">
        <v>340</v>
      </c>
    </row>
    <row r="82" spans="4:9" x14ac:dyDescent="0.2">
      <c r="D82" s="3" t="s">
        <v>117</v>
      </c>
      <c r="E82" s="24">
        <v>47</v>
      </c>
      <c r="F82" s="24">
        <v>38.93</v>
      </c>
      <c r="G82" s="27">
        <v>23.4</v>
      </c>
      <c r="H82" s="24">
        <v>18.18</v>
      </c>
      <c r="I82" s="3" t="s">
        <v>341</v>
      </c>
    </row>
    <row r="83" spans="4:9" x14ac:dyDescent="0.2">
      <c r="D83" s="3" t="s">
        <v>118</v>
      </c>
      <c r="E83" s="24">
        <v>46.95</v>
      </c>
      <c r="F83" s="24">
        <v>38.97</v>
      </c>
      <c r="G83" s="27">
        <v>22.8</v>
      </c>
      <c r="H83" s="24">
        <v>19.37</v>
      </c>
      <c r="I83" s="3" t="s">
        <v>333</v>
      </c>
    </row>
    <row r="84" spans="4:9" x14ac:dyDescent="0.2">
      <c r="D84" s="3" t="s">
        <v>119</v>
      </c>
      <c r="E84" s="24">
        <v>48</v>
      </c>
      <c r="F84" s="24">
        <v>38.549999999999997</v>
      </c>
      <c r="G84" s="27">
        <v>23.2</v>
      </c>
      <c r="H84" s="24">
        <v>19.190000000000001</v>
      </c>
      <c r="I84" s="3" t="s">
        <v>342</v>
      </c>
    </row>
    <row r="85" spans="4:9" x14ac:dyDescent="0.2">
      <c r="D85" s="3" t="s">
        <v>120</v>
      </c>
      <c r="E85" s="24">
        <v>47.76</v>
      </c>
      <c r="F85" s="24">
        <v>39.58</v>
      </c>
      <c r="G85" s="27">
        <v>24.8</v>
      </c>
      <c r="H85" s="24">
        <v>19.13</v>
      </c>
      <c r="I85" s="3" t="s">
        <v>343</v>
      </c>
    </row>
    <row r="86" spans="4:9" x14ac:dyDescent="0.2">
      <c r="D86" s="3" t="s">
        <v>121</v>
      </c>
      <c r="E86" s="24">
        <v>47.86</v>
      </c>
      <c r="F86" s="24">
        <v>39.049999999999997</v>
      </c>
      <c r="G86" s="27">
        <v>24.1</v>
      </c>
      <c r="H86" s="24">
        <v>19.420000000000002</v>
      </c>
      <c r="I86" s="3" t="s">
        <v>344</v>
      </c>
    </row>
    <row r="87" spans="4:9" x14ac:dyDescent="0.2">
      <c r="D87" s="3" t="s">
        <v>122</v>
      </c>
      <c r="E87" s="24">
        <v>47.06</v>
      </c>
      <c r="F87" s="24">
        <v>38.22</v>
      </c>
      <c r="G87" s="27">
        <v>25.5</v>
      </c>
      <c r="H87" s="24">
        <v>19.82</v>
      </c>
      <c r="I87" s="3" t="s">
        <v>345</v>
      </c>
    </row>
    <row r="88" spans="4:9" x14ac:dyDescent="0.2">
      <c r="D88" s="3" t="s">
        <v>123</v>
      </c>
      <c r="E88" s="24">
        <v>48.84</v>
      </c>
      <c r="F88" s="24">
        <v>40.270000000000003</v>
      </c>
      <c r="G88" s="27">
        <v>24.9</v>
      </c>
      <c r="H88" s="24">
        <v>19.690000000000001</v>
      </c>
      <c r="I88" s="3" t="s">
        <v>346</v>
      </c>
    </row>
    <row r="89" spans="4:9" x14ac:dyDescent="0.2">
      <c r="D89" s="3" t="s">
        <v>124</v>
      </c>
      <c r="E89" s="24">
        <v>47.82</v>
      </c>
      <c r="F89" s="24">
        <v>38.479999999999997</v>
      </c>
      <c r="G89" s="27">
        <v>24.2</v>
      </c>
      <c r="H89" s="24">
        <v>18.28</v>
      </c>
      <c r="I89" s="3" t="s">
        <v>347</v>
      </c>
    </row>
    <row r="90" spans="4:9" x14ac:dyDescent="0.2">
      <c r="D90" s="3" t="s">
        <v>125</v>
      </c>
      <c r="E90" s="24">
        <v>49.63</v>
      </c>
      <c r="F90" s="24">
        <v>40.57</v>
      </c>
      <c r="G90" s="27">
        <v>25.1</v>
      </c>
      <c r="H90" s="24">
        <v>19.760000000000002</v>
      </c>
      <c r="I90" s="3" t="s">
        <v>348</v>
      </c>
    </row>
    <row r="91" spans="4:9" x14ac:dyDescent="0.2">
      <c r="D91" s="3" t="s">
        <v>126</v>
      </c>
      <c r="E91" s="24">
        <v>45.91</v>
      </c>
      <c r="F91" s="24">
        <v>37.72</v>
      </c>
      <c r="G91" s="27">
        <v>20.6</v>
      </c>
      <c r="H91" s="24">
        <v>19.170000000000002</v>
      </c>
      <c r="I91" s="3" t="s">
        <v>334</v>
      </c>
    </row>
    <row r="92" spans="4:9" x14ac:dyDescent="0.2">
      <c r="D92" s="3" t="s">
        <v>127</v>
      </c>
      <c r="E92" s="24">
        <v>49.24</v>
      </c>
      <c r="F92" s="24">
        <v>39.880000000000003</v>
      </c>
      <c r="G92" s="27">
        <v>23.5</v>
      </c>
      <c r="H92" s="24">
        <v>19.3</v>
      </c>
      <c r="I92" s="3" t="s">
        <v>349</v>
      </c>
    </row>
    <row r="93" spans="4:9" x14ac:dyDescent="0.2">
      <c r="D93" s="3" t="s">
        <v>128</v>
      </c>
      <c r="E93" s="24">
        <v>48.29</v>
      </c>
      <c r="F93" s="24">
        <v>39.6</v>
      </c>
      <c r="G93" s="27">
        <v>24.5</v>
      </c>
      <c r="H93" s="24">
        <v>19.52</v>
      </c>
      <c r="I93" s="3" t="s">
        <v>350</v>
      </c>
    </row>
    <row r="94" spans="4:9" x14ac:dyDescent="0.2">
      <c r="D94" s="3" t="s">
        <v>129</v>
      </c>
      <c r="E94" s="24">
        <v>47.61</v>
      </c>
      <c r="F94" s="24">
        <v>37.79</v>
      </c>
      <c r="G94" s="27">
        <v>23.9</v>
      </c>
      <c r="H94" s="24">
        <v>19.690000000000001</v>
      </c>
      <c r="I94" s="3" t="s">
        <v>351</v>
      </c>
    </row>
    <row r="95" spans="4:9" x14ac:dyDescent="0.2">
      <c r="D95" s="3" t="s">
        <v>130</v>
      </c>
      <c r="E95" s="24">
        <v>49.17</v>
      </c>
      <c r="F95" s="24">
        <v>40.450000000000003</v>
      </c>
      <c r="G95" s="27">
        <v>25.1</v>
      </c>
      <c r="H95" s="24">
        <v>20</v>
      </c>
      <c r="I95" s="3" t="s">
        <v>352</v>
      </c>
    </row>
    <row r="96" spans="4:9" x14ac:dyDescent="0.2">
      <c r="D96" s="3" t="s">
        <v>131</v>
      </c>
      <c r="E96" s="24">
        <v>49.45</v>
      </c>
      <c r="F96" s="24">
        <v>40.1</v>
      </c>
      <c r="G96" s="27">
        <v>25.3</v>
      </c>
      <c r="H96" s="24">
        <v>19.79</v>
      </c>
      <c r="I96" s="3" t="s">
        <v>353</v>
      </c>
    </row>
    <row r="97" spans="4:9" x14ac:dyDescent="0.2">
      <c r="D97" s="47" t="s">
        <v>505</v>
      </c>
      <c r="E97" s="38">
        <v>47.7</v>
      </c>
      <c r="F97" s="38">
        <v>40.33</v>
      </c>
      <c r="G97" s="71">
        <v>25.7</v>
      </c>
      <c r="H97" s="38">
        <v>20.69</v>
      </c>
      <c r="I97" s="47" t="s">
        <v>354</v>
      </c>
    </row>
  </sheetData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K96"/>
  <sheetViews>
    <sheetView workbookViewId="0">
      <selection activeCell="L18" sqref="L18"/>
    </sheetView>
  </sheetViews>
  <sheetFormatPr baseColWidth="10" defaultColWidth="8.83203125" defaultRowHeight="16" x14ac:dyDescent="0.2"/>
  <cols>
    <col min="1" max="1" width="15.83203125" bestFit="1" customWidth="1"/>
    <col min="2" max="2" width="10.6640625" bestFit="1" customWidth="1"/>
  </cols>
  <sheetData>
    <row r="1" spans="1:11" x14ac:dyDescent="0.2">
      <c r="A1" s="99" t="s">
        <v>0</v>
      </c>
      <c r="B1" s="2">
        <v>206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17" t="s">
        <v>555</v>
      </c>
      <c r="C2" s="2"/>
      <c r="D2" s="3" t="s">
        <v>37</v>
      </c>
      <c r="E2" s="24">
        <v>49.71</v>
      </c>
      <c r="F2" s="24">
        <v>36.130000000000003</v>
      </c>
      <c r="G2" s="27">
        <v>24.8</v>
      </c>
      <c r="H2" s="24">
        <v>19.73</v>
      </c>
      <c r="I2" s="3" t="s">
        <v>225</v>
      </c>
      <c r="J2" t="s">
        <v>571</v>
      </c>
      <c r="K2" s="2" t="s">
        <v>520</v>
      </c>
    </row>
    <row r="3" spans="1:11" x14ac:dyDescent="0.2">
      <c r="A3" s="99" t="s">
        <v>3</v>
      </c>
      <c r="B3" s="2">
        <v>92</v>
      </c>
      <c r="C3" s="2"/>
      <c r="D3" s="3" t="s">
        <v>38</v>
      </c>
      <c r="E3" s="24">
        <v>47.24</v>
      </c>
      <c r="F3" s="24">
        <v>34.29</v>
      </c>
      <c r="G3" s="27">
        <v>22.8</v>
      </c>
      <c r="H3" s="24">
        <v>19.38</v>
      </c>
      <c r="I3" s="3" t="s">
        <v>226</v>
      </c>
    </row>
    <row r="4" spans="1:11" x14ac:dyDescent="0.2">
      <c r="A4" s="99" t="s">
        <v>825</v>
      </c>
      <c r="B4" s="51">
        <v>44330</v>
      </c>
      <c r="C4" s="2"/>
      <c r="D4" s="3" t="s">
        <v>39</v>
      </c>
      <c r="E4" s="24">
        <v>49.04</v>
      </c>
      <c r="F4" s="24">
        <v>35.57</v>
      </c>
      <c r="G4" s="27">
        <v>25.4</v>
      </c>
      <c r="H4" s="24">
        <v>19.02</v>
      </c>
      <c r="I4" s="3" t="s">
        <v>227</v>
      </c>
      <c r="K4" s="2" t="s">
        <v>868</v>
      </c>
    </row>
    <row r="5" spans="1:11" x14ac:dyDescent="0.2">
      <c r="A5" s="2"/>
      <c r="B5" s="2"/>
      <c r="C5" s="2"/>
      <c r="D5" s="3" t="s">
        <v>40</v>
      </c>
      <c r="E5" s="24">
        <v>51.84</v>
      </c>
      <c r="F5" s="24">
        <v>40.75</v>
      </c>
      <c r="G5" s="27">
        <v>25.9</v>
      </c>
      <c r="H5" s="24">
        <v>18.87</v>
      </c>
      <c r="I5" s="3" t="s">
        <v>228</v>
      </c>
      <c r="K5" s="2" t="s">
        <v>1077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24">
        <v>50</v>
      </c>
      <c r="F6" s="24">
        <v>37.450000000000003</v>
      </c>
      <c r="G6" s="27">
        <v>24.9</v>
      </c>
      <c r="H6" s="24">
        <v>18.690000000000001</v>
      </c>
      <c r="I6" s="3" t="s">
        <v>229</v>
      </c>
      <c r="K6" s="2" t="s">
        <v>1078</v>
      </c>
    </row>
    <row r="7" spans="1:11" x14ac:dyDescent="0.2">
      <c r="A7" s="2" t="s">
        <v>26</v>
      </c>
      <c r="B7" s="34">
        <v>71</v>
      </c>
      <c r="C7" s="2"/>
      <c r="D7" s="3" t="s">
        <v>42</v>
      </c>
      <c r="E7" s="24">
        <v>48.05</v>
      </c>
      <c r="F7" s="24">
        <v>34.76</v>
      </c>
      <c r="G7" s="27">
        <v>23.6</v>
      </c>
      <c r="H7" s="24">
        <v>18.88</v>
      </c>
      <c r="I7" s="3" t="s">
        <v>230</v>
      </c>
      <c r="J7" t="s">
        <v>572</v>
      </c>
      <c r="K7" s="2" t="s">
        <v>1079</v>
      </c>
    </row>
    <row r="8" spans="1:11" x14ac:dyDescent="0.2">
      <c r="A8" s="2" t="s">
        <v>27</v>
      </c>
      <c r="B8" s="34">
        <v>1</v>
      </c>
      <c r="C8" s="2"/>
      <c r="D8" s="3" t="s">
        <v>43</v>
      </c>
      <c r="E8" s="24">
        <v>51.2</v>
      </c>
      <c r="F8" s="24">
        <v>39.909999999999997</v>
      </c>
      <c r="G8" s="27">
        <v>26.5</v>
      </c>
      <c r="H8" s="24">
        <v>19.100000000000001</v>
      </c>
      <c r="I8" s="3" t="s">
        <v>231</v>
      </c>
      <c r="J8" t="s">
        <v>649</v>
      </c>
      <c r="K8" s="2" t="s">
        <v>867</v>
      </c>
    </row>
    <row r="9" spans="1:11" x14ac:dyDescent="0.2">
      <c r="A9" s="2" t="s">
        <v>28</v>
      </c>
      <c r="B9" s="34">
        <v>17</v>
      </c>
      <c r="C9" s="2"/>
      <c r="D9" s="3" t="s">
        <v>44</v>
      </c>
      <c r="E9" s="24">
        <v>52.96</v>
      </c>
      <c r="F9" s="24">
        <v>38.950000000000003</v>
      </c>
      <c r="G9" s="27">
        <v>26.7</v>
      </c>
      <c r="H9" s="24">
        <v>20.010000000000002</v>
      </c>
      <c r="I9" s="3" t="s">
        <v>232</v>
      </c>
      <c r="K9" s="2" t="s">
        <v>869</v>
      </c>
    </row>
    <row r="10" spans="1:11" x14ac:dyDescent="0.2">
      <c r="A10" s="2" t="s">
        <v>29</v>
      </c>
      <c r="B10" s="34">
        <v>89</v>
      </c>
      <c r="C10" s="2"/>
      <c r="D10" s="3" t="s">
        <v>45</v>
      </c>
      <c r="E10" s="24">
        <v>49.21</v>
      </c>
      <c r="F10" s="24">
        <v>38.22</v>
      </c>
      <c r="G10" s="27">
        <v>25.2</v>
      </c>
      <c r="H10" s="24">
        <v>18.82</v>
      </c>
      <c r="I10" s="3" t="s">
        <v>233</v>
      </c>
    </row>
    <row r="11" spans="1:11" x14ac:dyDescent="0.2">
      <c r="A11" s="2"/>
      <c r="B11" s="2"/>
      <c r="C11" s="2"/>
      <c r="D11" s="3" t="s">
        <v>46</v>
      </c>
      <c r="E11" s="24">
        <v>51.47</v>
      </c>
      <c r="F11" s="24">
        <v>38.950000000000003</v>
      </c>
      <c r="G11" s="27">
        <v>25</v>
      </c>
      <c r="H11" s="24">
        <v>18.829999999999998</v>
      </c>
      <c r="I11" s="3" t="s">
        <v>234</v>
      </c>
    </row>
    <row r="12" spans="1:11" x14ac:dyDescent="0.2">
      <c r="D12" s="3" t="s">
        <v>47</v>
      </c>
      <c r="E12" s="24">
        <v>51.26</v>
      </c>
      <c r="F12" s="24">
        <v>39.58</v>
      </c>
      <c r="G12" s="27">
        <v>26.8</v>
      </c>
      <c r="H12" s="24">
        <v>19.54</v>
      </c>
      <c r="I12" s="3" t="s">
        <v>235</v>
      </c>
    </row>
    <row r="13" spans="1:11" x14ac:dyDescent="0.2">
      <c r="D13" s="3" t="s">
        <v>48</v>
      </c>
      <c r="E13" s="24">
        <v>48.47</v>
      </c>
      <c r="F13" s="24">
        <v>35.44</v>
      </c>
      <c r="G13" s="27">
        <v>25.1</v>
      </c>
      <c r="H13" s="24">
        <v>18.02</v>
      </c>
      <c r="I13" s="3" t="s">
        <v>236</v>
      </c>
    </row>
    <row r="14" spans="1:11" x14ac:dyDescent="0.2">
      <c r="D14" s="3" t="s">
        <v>49</v>
      </c>
      <c r="E14" s="24">
        <v>51.79</v>
      </c>
      <c r="F14" s="24">
        <v>38.75</v>
      </c>
      <c r="G14" s="27">
        <v>26.6</v>
      </c>
      <c r="H14" s="24">
        <v>18.93</v>
      </c>
      <c r="I14" s="3" t="s">
        <v>237</v>
      </c>
    </row>
    <row r="15" spans="1:11" x14ac:dyDescent="0.2">
      <c r="D15" s="3" t="s">
        <v>50</v>
      </c>
      <c r="E15" s="24">
        <v>50.14</v>
      </c>
      <c r="F15" s="24">
        <v>39.159999999999997</v>
      </c>
      <c r="G15" s="27">
        <v>24.9</v>
      </c>
      <c r="H15" s="24">
        <v>19.260000000000002</v>
      </c>
      <c r="I15" s="3" t="s">
        <v>238</v>
      </c>
      <c r="J15" t="s">
        <v>648</v>
      </c>
    </row>
    <row r="16" spans="1:11" x14ac:dyDescent="0.2">
      <c r="D16" s="3" t="s">
        <v>51</v>
      </c>
      <c r="E16" s="24">
        <v>50.09</v>
      </c>
      <c r="F16" s="24">
        <v>38.03</v>
      </c>
      <c r="G16" s="27">
        <v>25.3</v>
      </c>
      <c r="H16" s="24">
        <v>19.16</v>
      </c>
      <c r="I16" s="3" t="s">
        <v>239</v>
      </c>
    </row>
    <row r="17" spans="4:9" x14ac:dyDescent="0.2">
      <c r="D17" s="3" t="s">
        <v>52</v>
      </c>
      <c r="E17" s="24">
        <v>50.11</v>
      </c>
      <c r="F17" s="24">
        <v>37.630000000000003</v>
      </c>
      <c r="G17" s="27">
        <v>24.6</v>
      </c>
      <c r="H17" s="24">
        <v>18.559999999999999</v>
      </c>
      <c r="I17" s="3" t="s">
        <v>240</v>
      </c>
    </row>
    <row r="18" spans="4:9" x14ac:dyDescent="0.2">
      <c r="D18" s="3" t="s">
        <v>53</v>
      </c>
      <c r="E18" s="24">
        <v>49.42</v>
      </c>
      <c r="F18" s="24">
        <v>37.96</v>
      </c>
      <c r="G18" s="27">
        <v>25.3</v>
      </c>
      <c r="H18" s="24">
        <v>19.25</v>
      </c>
      <c r="I18" s="3" t="s">
        <v>241</v>
      </c>
    </row>
    <row r="19" spans="4:9" x14ac:dyDescent="0.2">
      <c r="D19" s="3" t="s">
        <v>54</v>
      </c>
      <c r="E19" s="24">
        <v>50.48</v>
      </c>
      <c r="F19" s="24">
        <v>38.72</v>
      </c>
      <c r="G19" s="27">
        <v>26.3</v>
      </c>
      <c r="H19" s="24">
        <v>20.03</v>
      </c>
      <c r="I19" s="3" t="s">
        <v>242</v>
      </c>
    </row>
    <row r="20" spans="4:9" x14ac:dyDescent="0.2">
      <c r="D20" s="3" t="s">
        <v>55</v>
      </c>
      <c r="E20" s="24">
        <v>51.3</v>
      </c>
      <c r="F20" s="24">
        <v>38.96</v>
      </c>
      <c r="G20" s="27">
        <v>24.1</v>
      </c>
      <c r="H20" s="24">
        <v>18.420000000000002</v>
      </c>
      <c r="I20" s="3" t="s">
        <v>243</v>
      </c>
    </row>
    <row r="21" spans="4:9" x14ac:dyDescent="0.2">
      <c r="D21" s="3" t="s">
        <v>56</v>
      </c>
      <c r="E21" s="24">
        <v>48.42</v>
      </c>
      <c r="F21" s="24">
        <v>36.43</v>
      </c>
      <c r="G21" s="27">
        <v>24.2</v>
      </c>
      <c r="H21" s="24">
        <v>18.05</v>
      </c>
      <c r="I21" s="3" t="s">
        <v>244</v>
      </c>
    </row>
    <row r="22" spans="4:9" x14ac:dyDescent="0.2">
      <c r="D22" s="3" t="s">
        <v>57</v>
      </c>
      <c r="E22" s="24">
        <v>44.96</v>
      </c>
      <c r="F22" s="24">
        <v>35.619999999999997</v>
      </c>
      <c r="G22" s="27">
        <v>23.2</v>
      </c>
      <c r="H22" s="24">
        <v>19.329999999999998</v>
      </c>
      <c r="I22" s="3" t="s">
        <v>245</v>
      </c>
    </row>
    <row r="23" spans="4:9" x14ac:dyDescent="0.2">
      <c r="D23" s="3" t="s">
        <v>58</v>
      </c>
      <c r="E23" s="24">
        <v>49.84</v>
      </c>
      <c r="F23" s="24">
        <v>37.130000000000003</v>
      </c>
      <c r="G23" s="27">
        <v>25.1</v>
      </c>
      <c r="H23" s="24">
        <v>18.93</v>
      </c>
      <c r="I23" s="3" t="s">
        <v>246</v>
      </c>
    </row>
    <row r="24" spans="4:9" x14ac:dyDescent="0.2">
      <c r="D24" s="3" t="s">
        <v>59</v>
      </c>
      <c r="E24" s="24">
        <v>48.16</v>
      </c>
      <c r="F24" s="24">
        <v>37.04</v>
      </c>
      <c r="G24" s="27">
        <v>25</v>
      </c>
      <c r="H24" s="24">
        <v>18.82</v>
      </c>
      <c r="I24" s="3" t="s">
        <v>247</v>
      </c>
    </row>
    <row r="25" spans="4:9" x14ac:dyDescent="0.2">
      <c r="D25" s="3" t="s">
        <v>60</v>
      </c>
      <c r="E25" s="24">
        <v>51.21</v>
      </c>
      <c r="F25" s="24">
        <v>38.340000000000003</v>
      </c>
      <c r="G25" s="27">
        <v>25.3</v>
      </c>
      <c r="H25" s="24">
        <v>19.59</v>
      </c>
      <c r="I25" s="3" t="s">
        <v>248</v>
      </c>
    </row>
    <row r="26" spans="4:9" x14ac:dyDescent="0.2">
      <c r="D26" s="3" t="s">
        <v>61</v>
      </c>
      <c r="E26" s="24">
        <v>50.06</v>
      </c>
      <c r="F26" s="24">
        <v>38.54</v>
      </c>
      <c r="G26" s="27">
        <v>25.1</v>
      </c>
      <c r="H26" s="24">
        <v>18.149999999999999</v>
      </c>
      <c r="I26" s="3" t="s">
        <v>249</v>
      </c>
    </row>
    <row r="27" spans="4:9" x14ac:dyDescent="0.2">
      <c r="D27" s="3" t="s">
        <v>62</v>
      </c>
      <c r="E27" s="24">
        <v>50.1</v>
      </c>
      <c r="F27" s="24">
        <v>37.36</v>
      </c>
      <c r="G27" s="27">
        <v>25.2</v>
      </c>
      <c r="H27" s="24">
        <v>18.72</v>
      </c>
      <c r="I27" s="3" t="s">
        <v>250</v>
      </c>
    </row>
    <row r="28" spans="4:9" x14ac:dyDescent="0.2">
      <c r="D28" s="3" t="s">
        <v>63</v>
      </c>
      <c r="E28" s="24">
        <v>48.94</v>
      </c>
      <c r="F28" s="24">
        <v>36.5</v>
      </c>
      <c r="G28" s="27">
        <v>24.3</v>
      </c>
      <c r="H28" s="24">
        <v>18.86</v>
      </c>
      <c r="I28" s="3" t="s">
        <v>251</v>
      </c>
    </row>
    <row r="29" spans="4:9" x14ac:dyDescent="0.2">
      <c r="D29" s="3" t="s">
        <v>64</v>
      </c>
      <c r="E29" s="24">
        <v>49.65</v>
      </c>
      <c r="F29" s="24">
        <v>38.11</v>
      </c>
      <c r="G29" s="27">
        <v>25.3</v>
      </c>
      <c r="H29" s="24">
        <v>18.899999999999999</v>
      </c>
      <c r="I29" s="3" t="s">
        <v>252</v>
      </c>
    </row>
    <row r="30" spans="4:9" x14ac:dyDescent="0.2">
      <c r="D30" s="3" t="s">
        <v>65</v>
      </c>
      <c r="E30" s="24">
        <v>49.64</v>
      </c>
      <c r="F30" s="24">
        <v>36.909999999999997</v>
      </c>
      <c r="G30" s="27">
        <v>24.2</v>
      </c>
      <c r="H30" s="24">
        <v>18.89</v>
      </c>
      <c r="I30" s="3" t="s">
        <v>253</v>
      </c>
    </row>
    <row r="31" spans="4:9" x14ac:dyDescent="0.2">
      <c r="D31" s="3" t="s">
        <v>66</v>
      </c>
      <c r="E31" s="24">
        <v>50.98</v>
      </c>
      <c r="F31" s="24">
        <v>39.97</v>
      </c>
      <c r="G31" s="27">
        <v>26.5</v>
      </c>
      <c r="H31" s="24">
        <v>19.22</v>
      </c>
      <c r="I31" s="3" t="s">
        <v>254</v>
      </c>
    </row>
    <row r="32" spans="4:9" x14ac:dyDescent="0.2">
      <c r="D32" s="3" t="s">
        <v>67</v>
      </c>
      <c r="E32" s="24">
        <v>50.32</v>
      </c>
      <c r="F32" s="24">
        <v>39.369999999999997</v>
      </c>
      <c r="G32" s="27">
        <v>25.5</v>
      </c>
      <c r="H32" s="24">
        <v>19.3</v>
      </c>
      <c r="I32" s="3" t="s">
        <v>255</v>
      </c>
    </row>
    <row r="33" spans="4:9" x14ac:dyDescent="0.2">
      <c r="D33" s="3" t="s">
        <v>68</v>
      </c>
      <c r="E33" s="24">
        <v>50.73</v>
      </c>
      <c r="F33" s="24">
        <v>39.17</v>
      </c>
      <c r="G33" s="27">
        <v>26</v>
      </c>
      <c r="H33" s="24">
        <v>19.64</v>
      </c>
      <c r="I33" s="3" t="s">
        <v>256</v>
      </c>
    </row>
    <row r="34" spans="4:9" x14ac:dyDescent="0.2">
      <c r="D34" s="3" t="s">
        <v>69</v>
      </c>
      <c r="E34" s="24">
        <v>50.41</v>
      </c>
      <c r="F34" s="24">
        <v>39.19</v>
      </c>
      <c r="G34" s="27">
        <v>26.4</v>
      </c>
      <c r="H34" s="24">
        <v>19.16</v>
      </c>
      <c r="I34" s="3" t="s">
        <v>257</v>
      </c>
    </row>
    <row r="35" spans="4:9" x14ac:dyDescent="0.2">
      <c r="D35" s="3" t="s">
        <v>70</v>
      </c>
      <c r="E35" s="24">
        <v>50.67</v>
      </c>
      <c r="F35" s="24">
        <v>38.46</v>
      </c>
      <c r="G35" s="27">
        <v>25.3</v>
      </c>
      <c r="H35" s="24">
        <v>19.399999999999999</v>
      </c>
      <c r="I35" s="3" t="s">
        <v>258</v>
      </c>
    </row>
    <row r="36" spans="4:9" x14ac:dyDescent="0.2">
      <c r="D36" s="3" t="s">
        <v>71</v>
      </c>
      <c r="E36" s="24">
        <v>48.1</v>
      </c>
      <c r="F36" s="24">
        <v>35.619999999999997</v>
      </c>
      <c r="G36" s="27">
        <v>25.3</v>
      </c>
      <c r="H36" s="24">
        <v>19.66</v>
      </c>
      <c r="I36" s="3" t="s">
        <v>259</v>
      </c>
    </row>
    <row r="37" spans="4:9" x14ac:dyDescent="0.2">
      <c r="D37" s="3" t="s">
        <v>72</v>
      </c>
      <c r="E37" s="24">
        <v>49.04</v>
      </c>
      <c r="F37" s="24">
        <v>36.07</v>
      </c>
      <c r="G37" s="27">
        <v>23.9</v>
      </c>
      <c r="H37" s="24">
        <v>19.46</v>
      </c>
      <c r="I37" s="3" t="s">
        <v>260</v>
      </c>
    </row>
    <row r="38" spans="4:9" x14ac:dyDescent="0.2">
      <c r="D38" s="3" t="s">
        <v>73</v>
      </c>
      <c r="E38" s="24">
        <v>50.72</v>
      </c>
      <c r="F38" s="24">
        <v>37.14</v>
      </c>
      <c r="G38" s="27">
        <v>25.3</v>
      </c>
      <c r="H38" s="24">
        <v>20.3</v>
      </c>
      <c r="I38" s="3" t="s">
        <v>261</v>
      </c>
    </row>
    <row r="39" spans="4:9" x14ac:dyDescent="0.2">
      <c r="D39" s="3" t="s">
        <v>74</v>
      </c>
      <c r="E39" s="24">
        <v>52.66</v>
      </c>
      <c r="F39" s="24">
        <v>37.119999999999997</v>
      </c>
      <c r="G39" s="27">
        <v>26.4</v>
      </c>
      <c r="H39" s="24">
        <v>20.99</v>
      </c>
      <c r="I39" s="3" t="s">
        <v>262</v>
      </c>
    </row>
    <row r="40" spans="4:9" x14ac:dyDescent="0.2">
      <c r="D40" s="3" t="s">
        <v>75</v>
      </c>
      <c r="E40" s="24">
        <v>50.5</v>
      </c>
      <c r="F40" s="24">
        <v>37.06</v>
      </c>
      <c r="G40" s="27">
        <v>25.6</v>
      </c>
      <c r="H40" s="24">
        <v>19.329999999999998</v>
      </c>
      <c r="I40" s="3" t="s">
        <v>263</v>
      </c>
    </row>
    <row r="41" spans="4:9" x14ac:dyDescent="0.2">
      <c r="D41" s="3" t="s">
        <v>76</v>
      </c>
      <c r="E41" s="24">
        <v>51.04</v>
      </c>
      <c r="F41" s="24">
        <v>36.61</v>
      </c>
      <c r="G41" s="27">
        <v>26.1</v>
      </c>
      <c r="H41" s="24">
        <v>20.39</v>
      </c>
      <c r="I41" s="3" t="s">
        <v>264</v>
      </c>
    </row>
    <row r="42" spans="4:9" x14ac:dyDescent="0.2">
      <c r="D42" s="3" t="s">
        <v>77</v>
      </c>
      <c r="E42" s="24">
        <v>50.96</v>
      </c>
      <c r="F42" s="24">
        <v>37.49</v>
      </c>
      <c r="G42" s="27">
        <v>26.4</v>
      </c>
      <c r="H42" s="24">
        <v>21.28</v>
      </c>
      <c r="I42" s="3" t="s">
        <v>266</v>
      </c>
    </row>
    <row r="43" spans="4:9" x14ac:dyDescent="0.2">
      <c r="D43" s="3" t="s">
        <v>78</v>
      </c>
      <c r="E43" s="24">
        <v>49.87</v>
      </c>
      <c r="F43" s="24">
        <v>38.07</v>
      </c>
      <c r="G43" s="27">
        <v>26.3</v>
      </c>
      <c r="H43" s="24">
        <v>19.87</v>
      </c>
      <c r="I43" s="3" t="s">
        <v>267</v>
      </c>
    </row>
    <row r="44" spans="4:9" x14ac:dyDescent="0.2">
      <c r="D44" s="3" t="s">
        <v>79</v>
      </c>
      <c r="E44" s="24">
        <v>50.22</v>
      </c>
      <c r="F44" s="24">
        <v>37</v>
      </c>
      <c r="G44" s="27">
        <v>26.1</v>
      </c>
      <c r="H44" s="24">
        <v>19.850000000000001</v>
      </c>
      <c r="I44" s="3" t="s">
        <v>268</v>
      </c>
    </row>
    <row r="45" spans="4:9" x14ac:dyDescent="0.2">
      <c r="D45" s="3" t="s">
        <v>80</v>
      </c>
      <c r="E45" s="24">
        <v>50.48</v>
      </c>
      <c r="F45" s="24">
        <v>38.06</v>
      </c>
      <c r="G45" s="27">
        <v>25.3</v>
      </c>
      <c r="H45" s="24">
        <v>18.93</v>
      </c>
      <c r="I45" s="3" t="s">
        <v>269</v>
      </c>
    </row>
    <row r="46" spans="4:9" x14ac:dyDescent="0.2">
      <c r="D46" s="3" t="s">
        <v>81</v>
      </c>
      <c r="E46" s="24">
        <v>49.7</v>
      </c>
      <c r="F46" s="24">
        <v>36.54</v>
      </c>
      <c r="G46" s="27">
        <v>25.3</v>
      </c>
      <c r="H46" s="24">
        <v>19.54</v>
      </c>
      <c r="I46" s="3" t="s">
        <v>270</v>
      </c>
    </row>
    <row r="47" spans="4:9" x14ac:dyDescent="0.2">
      <c r="D47" s="3" t="s">
        <v>82</v>
      </c>
      <c r="E47" s="24">
        <v>51.89</v>
      </c>
      <c r="F47" s="24">
        <v>37.86</v>
      </c>
      <c r="G47" s="27">
        <v>26.2</v>
      </c>
      <c r="H47" s="24">
        <v>18.3</v>
      </c>
      <c r="I47" s="3" t="s">
        <v>271</v>
      </c>
    </row>
    <row r="48" spans="4:9" x14ac:dyDescent="0.2">
      <c r="D48" s="3" t="s">
        <v>83</v>
      </c>
      <c r="E48" s="24">
        <v>50.18</v>
      </c>
      <c r="F48" s="24">
        <v>38.21</v>
      </c>
      <c r="G48" s="27">
        <v>25.6</v>
      </c>
      <c r="H48" s="24">
        <v>18.3</v>
      </c>
      <c r="I48" s="3" t="s">
        <v>272</v>
      </c>
    </row>
    <row r="49" spans="4:9" x14ac:dyDescent="0.2">
      <c r="D49" s="3" t="s">
        <v>84</v>
      </c>
      <c r="E49" s="24">
        <v>49.9</v>
      </c>
      <c r="F49" s="24">
        <v>36.119999999999997</v>
      </c>
      <c r="G49" s="27">
        <v>25.8</v>
      </c>
      <c r="H49" s="24">
        <v>18.93</v>
      </c>
      <c r="I49" s="3" t="s">
        <v>273</v>
      </c>
    </row>
    <row r="50" spans="4:9" x14ac:dyDescent="0.2">
      <c r="D50" s="3" t="s">
        <v>85</v>
      </c>
      <c r="E50" s="24">
        <v>49.76</v>
      </c>
      <c r="F50" s="24">
        <v>37.11</v>
      </c>
      <c r="G50" s="27">
        <v>25.4</v>
      </c>
      <c r="H50" s="24">
        <v>18.260000000000002</v>
      </c>
      <c r="I50" s="3" t="s">
        <v>370</v>
      </c>
    </row>
    <row r="51" spans="4:9" x14ac:dyDescent="0.2">
      <c r="D51" s="3" t="s">
        <v>86</v>
      </c>
      <c r="E51" s="24">
        <v>51.21</v>
      </c>
      <c r="F51" s="24">
        <v>38.54</v>
      </c>
      <c r="G51" s="27">
        <v>26.5</v>
      </c>
      <c r="H51" s="24">
        <v>18.760000000000002</v>
      </c>
      <c r="I51" s="3" t="s">
        <v>371</v>
      </c>
    </row>
    <row r="52" spans="4:9" x14ac:dyDescent="0.2">
      <c r="D52" s="3" t="s">
        <v>87</v>
      </c>
      <c r="E52" s="24">
        <v>50.88</v>
      </c>
      <c r="F52" s="24">
        <v>38.340000000000003</v>
      </c>
      <c r="G52" s="27">
        <v>25.2</v>
      </c>
      <c r="H52" s="24">
        <v>18.5</v>
      </c>
      <c r="I52" s="3" t="s">
        <v>372</v>
      </c>
    </row>
    <row r="53" spans="4:9" x14ac:dyDescent="0.2">
      <c r="D53" s="3" t="s">
        <v>88</v>
      </c>
      <c r="E53" s="24">
        <v>48.62</v>
      </c>
      <c r="F53" s="24">
        <v>38.049999999999997</v>
      </c>
      <c r="G53" s="27">
        <v>24.8</v>
      </c>
      <c r="H53" s="24">
        <v>19.3</v>
      </c>
      <c r="I53" s="3" t="s">
        <v>373</v>
      </c>
    </row>
    <row r="54" spans="4:9" x14ac:dyDescent="0.2">
      <c r="D54" s="3" t="s">
        <v>89</v>
      </c>
      <c r="E54" s="24">
        <v>45.96</v>
      </c>
      <c r="F54" s="24">
        <v>36.200000000000003</v>
      </c>
      <c r="G54" s="27">
        <v>24.8</v>
      </c>
      <c r="H54" s="24">
        <v>18.64</v>
      </c>
      <c r="I54" s="3" t="s">
        <v>374</v>
      </c>
    </row>
    <row r="55" spans="4:9" x14ac:dyDescent="0.2">
      <c r="D55" s="3" t="s">
        <v>90</v>
      </c>
      <c r="E55" s="24">
        <v>49.65</v>
      </c>
      <c r="F55" s="24">
        <v>36.15</v>
      </c>
      <c r="G55" s="27">
        <v>24.4</v>
      </c>
      <c r="H55" s="24">
        <v>18.73</v>
      </c>
      <c r="I55" s="3" t="s">
        <v>375</v>
      </c>
    </row>
    <row r="56" spans="4:9" x14ac:dyDescent="0.2">
      <c r="D56" s="3" t="s">
        <v>91</v>
      </c>
      <c r="E56" s="24">
        <v>49.22</v>
      </c>
      <c r="F56" s="24">
        <v>37.39</v>
      </c>
      <c r="G56" s="27">
        <v>25.1</v>
      </c>
      <c r="H56" s="24">
        <v>18.8</v>
      </c>
      <c r="I56" s="3" t="s">
        <v>376</v>
      </c>
    </row>
    <row r="57" spans="4:9" x14ac:dyDescent="0.2">
      <c r="D57" s="3" t="s">
        <v>92</v>
      </c>
      <c r="E57" s="24">
        <v>48.75</v>
      </c>
      <c r="F57" s="24">
        <v>36.5</v>
      </c>
      <c r="G57" s="27">
        <v>24.4</v>
      </c>
      <c r="H57" s="24">
        <v>18.86</v>
      </c>
      <c r="I57" s="3" t="s">
        <v>377</v>
      </c>
    </row>
    <row r="58" spans="4:9" x14ac:dyDescent="0.2">
      <c r="D58" s="3" t="s">
        <v>93</v>
      </c>
      <c r="E58" s="24">
        <v>45.38</v>
      </c>
      <c r="F58" s="24">
        <v>34.56</v>
      </c>
      <c r="G58" s="27">
        <v>23.3</v>
      </c>
      <c r="H58" s="24">
        <v>18.86</v>
      </c>
      <c r="I58" s="3" t="s">
        <v>378</v>
      </c>
    </row>
    <row r="59" spans="4:9" x14ac:dyDescent="0.2">
      <c r="D59" s="3" t="s">
        <v>94</v>
      </c>
      <c r="E59" s="24">
        <v>49.59</v>
      </c>
      <c r="F59" s="24">
        <v>37.119999999999997</v>
      </c>
      <c r="G59" s="27">
        <v>25.4</v>
      </c>
      <c r="H59" s="24">
        <v>19.149999999999999</v>
      </c>
      <c r="I59" s="3" t="s">
        <v>379</v>
      </c>
    </row>
    <row r="60" spans="4:9" x14ac:dyDescent="0.2">
      <c r="D60" s="3" t="s">
        <v>95</v>
      </c>
      <c r="E60" s="24">
        <v>50.76</v>
      </c>
      <c r="F60" s="24">
        <v>37.21</v>
      </c>
      <c r="G60" s="27">
        <v>25.3</v>
      </c>
      <c r="H60" s="24">
        <v>19.760000000000002</v>
      </c>
      <c r="I60" s="3" t="s">
        <v>380</v>
      </c>
    </row>
    <row r="61" spans="4:9" x14ac:dyDescent="0.2">
      <c r="D61" s="3" t="s">
        <v>96</v>
      </c>
      <c r="E61" s="24">
        <v>48.31</v>
      </c>
      <c r="F61" s="24">
        <v>37.78</v>
      </c>
      <c r="G61" s="27">
        <v>25.6</v>
      </c>
      <c r="H61" s="24">
        <v>18.89</v>
      </c>
      <c r="I61" s="3" t="s">
        <v>381</v>
      </c>
    </row>
    <row r="62" spans="4:9" x14ac:dyDescent="0.2">
      <c r="D62" s="3" t="s">
        <v>97</v>
      </c>
      <c r="E62" s="24">
        <v>48.7</v>
      </c>
      <c r="F62" s="24">
        <v>36.11</v>
      </c>
      <c r="G62" s="27">
        <v>25.2</v>
      </c>
      <c r="H62" s="24">
        <v>18.62</v>
      </c>
      <c r="I62" s="3" t="s">
        <v>382</v>
      </c>
    </row>
    <row r="63" spans="4:9" x14ac:dyDescent="0.2">
      <c r="D63" s="3" t="s">
        <v>98</v>
      </c>
      <c r="E63" s="24">
        <v>50.15</v>
      </c>
      <c r="F63" s="24">
        <v>37.299999999999997</v>
      </c>
      <c r="G63" s="27">
        <v>26.3</v>
      </c>
      <c r="H63" s="24">
        <v>19.399999999999999</v>
      </c>
      <c r="I63" s="3" t="s">
        <v>383</v>
      </c>
    </row>
    <row r="64" spans="4:9" x14ac:dyDescent="0.2">
      <c r="D64" s="3" t="s">
        <v>99</v>
      </c>
      <c r="E64" s="24">
        <v>50.19</v>
      </c>
      <c r="F64" s="24">
        <v>37.43</v>
      </c>
      <c r="G64" s="27">
        <v>26.3</v>
      </c>
      <c r="H64" s="24">
        <v>19.8</v>
      </c>
      <c r="I64" s="3" t="s">
        <v>384</v>
      </c>
    </row>
    <row r="65" spans="4:10" x14ac:dyDescent="0.2">
      <c r="D65" s="3" t="s">
        <v>100</v>
      </c>
      <c r="E65" s="24">
        <v>46.21</v>
      </c>
      <c r="F65" s="24">
        <v>34.65</v>
      </c>
      <c r="G65" s="27">
        <v>24.7</v>
      </c>
      <c r="H65" s="24">
        <v>19.809999999999999</v>
      </c>
      <c r="I65" s="3" t="s">
        <v>385</v>
      </c>
    </row>
    <row r="66" spans="4:10" x14ac:dyDescent="0.2">
      <c r="D66" s="3" t="s">
        <v>101</v>
      </c>
      <c r="E66" s="24">
        <v>50.5</v>
      </c>
      <c r="F66" s="24">
        <v>37.17</v>
      </c>
      <c r="G66" s="27">
        <v>25.5</v>
      </c>
      <c r="H66" s="24">
        <v>18.559999999999999</v>
      </c>
      <c r="I66" s="3" t="s">
        <v>323</v>
      </c>
    </row>
    <row r="67" spans="4:10" x14ac:dyDescent="0.2">
      <c r="D67" s="3" t="s">
        <v>102</v>
      </c>
      <c r="E67" s="24">
        <v>42.84</v>
      </c>
      <c r="F67" s="24">
        <v>26.67</v>
      </c>
      <c r="G67" s="27">
        <v>16.2</v>
      </c>
      <c r="H67" s="24">
        <v>17.3</v>
      </c>
      <c r="I67" s="3" t="s">
        <v>324</v>
      </c>
      <c r="J67" t="s">
        <v>772</v>
      </c>
    </row>
    <row r="68" spans="4:10" x14ac:dyDescent="0.2">
      <c r="D68" s="3" t="s">
        <v>103</v>
      </c>
      <c r="E68" s="24">
        <v>49.59</v>
      </c>
      <c r="F68" s="24">
        <v>35.32</v>
      </c>
      <c r="G68" s="27">
        <v>24.8</v>
      </c>
      <c r="H68" s="24">
        <v>18.96</v>
      </c>
      <c r="I68" s="3" t="s">
        <v>325</v>
      </c>
    </row>
    <row r="69" spans="4:10" x14ac:dyDescent="0.2">
      <c r="D69" s="3" t="s">
        <v>104</v>
      </c>
      <c r="E69" s="24">
        <v>45.35</v>
      </c>
      <c r="F69" s="24">
        <v>34.1</v>
      </c>
      <c r="G69" s="27">
        <v>24.3</v>
      </c>
      <c r="H69" s="24">
        <v>20.76</v>
      </c>
      <c r="I69" s="3" t="s">
        <v>326</v>
      </c>
    </row>
    <row r="70" spans="4:10" x14ac:dyDescent="0.2">
      <c r="D70" s="3" t="s">
        <v>105</v>
      </c>
      <c r="E70" s="24">
        <v>45.97</v>
      </c>
      <c r="F70" s="24">
        <v>30.4</v>
      </c>
      <c r="G70" s="27">
        <v>24.2</v>
      </c>
      <c r="H70" s="24">
        <v>19.059999999999999</v>
      </c>
      <c r="I70" s="3" t="s">
        <v>327</v>
      </c>
    </row>
    <row r="71" spans="4:10" x14ac:dyDescent="0.2">
      <c r="D71" s="3" t="s">
        <v>106</v>
      </c>
      <c r="E71" s="24">
        <v>44.29</v>
      </c>
      <c r="F71" s="24">
        <v>30.77</v>
      </c>
      <c r="G71" s="27">
        <v>24.6</v>
      </c>
      <c r="H71" s="24">
        <v>19.559999999999999</v>
      </c>
      <c r="I71" s="3" t="s">
        <v>328</v>
      </c>
    </row>
    <row r="72" spans="4:10" x14ac:dyDescent="0.2">
      <c r="D72" s="3" t="s">
        <v>107</v>
      </c>
      <c r="E72" s="24">
        <v>45.72</v>
      </c>
      <c r="F72" s="24">
        <v>30.35</v>
      </c>
      <c r="G72" s="27">
        <v>22.3</v>
      </c>
      <c r="H72" s="24">
        <v>18.809999999999999</v>
      </c>
      <c r="I72" s="3" t="s">
        <v>329</v>
      </c>
      <c r="J72" t="s">
        <v>812</v>
      </c>
    </row>
    <row r="73" spans="4:10" x14ac:dyDescent="0.2">
      <c r="D73" s="3" t="s">
        <v>108</v>
      </c>
      <c r="E73" s="24"/>
      <c r="F73" s="24"/>
      <c r="G73" s="27"/>
      <c r="H73" s="24"/>
      <c r="I73" s="3"/>
    </row>
    <row r="74" spans="4:10" x14ac:dyDescent="0.2">
      <c r="D74" s="3" t="s">
        <v>109</v>
      </c>
      <c r="E74" s="24"/>
      <c r="F74" s="24"/>
      <c r="G74" s="27"/>
      <c r="H74" s="24"/>
      <c r="I74" s="3"/>
    </row>
    <row r="75" spans="4:10" x14ac:dyDescent="0.2">
      <c r="D75" s="3" t="s">
        <v>110</v>
      </c>
      <c r="E75" s="24"/>
      <c r="F75" s="24"/>
      <c r="G75" s="27"/>
      <c r="H75" s="24"/>
      <c r="I75" s="3"/>
    </row>
    <row r="76" spans="4:10" x14ac:dyDescent="0.2">
      <c r="D76" s="3" t="s">
        <v>111</v>
      </c>
      <c r="E76" s="24"/>
      <c r="F76" s="24"/>
      <c r="G76" s="27"/>
      <c r="H76" s="24"/>
      <c r="I76" s="3"/>
    </row>
    <row r="77" spans="4:10" x14ac:dyDescent="0.2">
      <c r="D77" s="3" t="s">
        <v>112</v>
      </c>
      <c r="E77" s="24"/>
      <c r="F77" s="24"/>
      <c r="G77" s="27"/>
      <c r="H77" s="24"/>
      <c r="I77" s="3"/>
    </row>
    <row r="78" spans="4:10" x14ac:dyDescent="0.2">
      <c r="D78" s="3" t="s">
        <v>113</v>
      </c>
      <c r="E78" s="24"/>
      <c r="F78" s="24"/>
      <c r="G78" s="27"/>
      <c r="H78" s="24"/>
      <c r="I78" s="3"/>
    </row>
    <row r="79" spans="4:10" x14ac:dyDescent="0.2">
      <c r="D79" s="3" t="s">
        <v>114</v>
      </c>
      <c r="E79" s="24"/>
      <c r="F79" s="24"/>
      <c r="G79" s="27"/>
      <c r="H79" s="24"/>
      <c r="I79" s="3"/>
    </row>
    <row r="80" spans="4:10" x14ac:dyDescent="0.2">
      <c r="D80" s="3" t="s">
        <v>115</v>
      </c>
      <c r="E80" s="24"/>
      <c r="F80" s="24"/>
      <c r="G80" s="27"/>
      <c r="H80" s="24"/>
      <c r="I80" s="3"/>
    </row>
    <row r="81" spans="4:9" x14ac:dyDescent="0.2">
      <c r="D81" s="3" t="s">
        <v>116</v>
      </c>
      <c r="E81" s="24"/>
      <c r="F81" s="24"/>
      <c r="G81" s="27"/>
      <c r="H81" s="24"/>
      <c r="I81" s="3"/>
    </row>
    <row r="82" spans="4:9" x14ac:dyDescent="0.2">
      <c r="D82" s="3" t="s">
        <v>117</v>
      </c>
      <c r="E82" s="24"/>
      <c r="F82" s="24"/>
      <c r="G82" s="27"/>
      <c r="H82" s="24"/>
      <c r="I82" s="3"/>
    </row>
    <row r="83" spans="4:9" x14ac:dyDescent="0.2">
      <c r="D83" s="3" t="s">
        <v>118</v>
      </c>
      <c r="E83" s="24"/>
      <c r="F83" s="24"/>
      <c r="G83" s="27"/>
      <c r="H83" s="24"/>
      <c r="I83" s="3"/>
    </row>
    <row r="84" spans="4:9" x14ac:dyDescent="0.2">
      <c r="D84" s="3" t="s">
        <v>119</v>
      </c>
      <c r="E84" s="24"/>
      <c r="F84" s="24"/>
      <c r="G84" s="27"/>
      <c r="H84" s="24"/>
      <c r="I84" s="3"/>
    </row>
    <row r="85" spans="4:9" x14ac:dyDescent="0.2">
      <c r="D85" s="3" t="s">
        <v>120</v>
      </c>
      <c r="E85" s="24"/>
      <c r="F85" s="24"/>
      <c r="G85" s="27"/>
      <c r="H85" s="24"/>
      <c r="I85" s="3"/>
    </row>
    <row r="86" spans="4:9" x14ac:dyDescent="0.2">
      <c r="D86" s="3" t="s">
        <v>121</v>
      </c>
      <c r="E86" s="24"/>
      <c r="F86" s="24"/>
      <c r="G86" s="27"/>
      <c r="H86" s="24"/>
      <c r="I86" s="3"/>
    </row>
    <row r="87" spans="4:9" x14ac:dyDescent="0.2">
      <c r="D87" s="3" t="s">
        <v>122</v>
      </c>
      <c r="E87" s="24"/>
      <c r="F87" s="24"/>
      <c r="G87" s="27"/>
      <c r="H87" s="24"/>
      <c r="I87" s="3"/>
    </row>
    <row r="88" spans="4:9" x14ac:dyDescent="0.2">
      <c r="D88" s="3" t="s">
        <v>123</v>
      </c>
      <c r="E88" s="24"/>
      <c r="F88" s="24"/>
      <c r="G88" s="27"/>
      <c r="H88" s="24"/>
      <c r="I88" s="3"/>
    </row>
    <row r="89" spans="4:9" x14ac:dyDescent="0.2">
      <c r="D89" s="3" t="s">
        <v>124</v>
      </c>
      <c r="E89" s="24"/>
      <c r="F89" s="24"/>
      <c r="G89" s="27"/>
      <c r="H89" s="24"/>
      <c r="I89" s="3"/>
    </row>
    <row r="90" spans="4:9" x14ac:dyDescent="0.2">
      <c r="D90" s="3" t="s">
        <v>125</v>
      </c>
      <c r="E90" s="24"/>
      <c r="F90" s="24"/>
      <c r="G90" s="27"/>
      <c r="H90" s="24"/>
      <c r="I90" s="3"/>
    </row>
    <row r="91" spans="4:9" x14ac:dyDescent="0.2">
      <c r="D91" s="3" t="s">
        <v>126</v>
      </c>
      <c r="E91" s="24"/>
      <c r="F91" s="24"/>
      <c r="G91" s="27"/>
      <c r="H91" s="24"/>
      <c r="I91" s="3"/>
    </row>
    <row r="92" spans="4:9" x14ac:dyDescent="0.2">
      <c r="D92" s="3" t="s">
        <v>127</v>
      </c>
      <c r="E92" s="24"/>
      <c r="F92" s="24"/>
      <c r="G92" s="27"/>
      <c r="H92" s="24"/>
      <c r="I92" s="3"/>
    </row>
    <row r="93" spans="4:9" x14ac:dyDescent="0.2">
      <c r="D93" s="3" t="s">
        <v>128</v>
      </c>
      <c r="E93" s="24"/>
      <c r="F93" s="24"/>
      <c r="G93" s="27"/>
      <c r="H93" s="24"/>
      <c r="I93" s="3"/>
    </row>
    <row r="94" spans="4:9" x14ac:dyDescent="0.2">
      <c r="D94" s="3" t="s">
        <v>129</v>
      </c>
      <c r="E94" s="24"/>
      <c r="F94" s="24"/>
      <c r="G94" s="27"/>
      <c r="H94" s="24"/>
      <c r="I94" s="3"/>
    </row>
    <row r="95" spans="4:9" x14ac:dyDescent="0.2">
      <c r="D95" s="3" t="s">
        <v>130</v>
      </c>
      <c r="E95" s="24"/>
      <c r="F95" s="24"/>
      <c r="G95" s="27"/>
      <c r="H95" s="24"/>
      <c r="I95" s="3"/>
    </row>
    <row r="96" spans="4:9" x14ac:dyDescent="0.2">
      <c r="D96" s="3" t="s">
        <v>131</v>
      </c>
      <c r="E96" s="24"/>
      <c r="F96" s="24"/>
      <c r="G96" s="27"/>
      <c r="H96" s="24"/>
      <c r="I9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7"/>
  <sheetViews>
    <sheetView workbookViewId="0">
      <selection activeCell="B4" sqref="B4"/>
    </sheetView>
  </sheetViews>
  <sheetFormatPr baseColWidth="10" defaultColWidth="8.83203125" defaultRowHeight="16" x14ac:dyDescent="0.2"/>
  <cols>
    <col min="1" max="1" width="15.83203125" bestFit="1" customWidth="1"/>
    <col min="2" max="2" width="10.5" bestFit="1" customWidth="1"/>
    <col min="3" max="3" width="10.1640625" customWidth="1"/>
    <col min="11" max="11" width="9.83203125" customWidth="1"/>
  </cols>
  <sheetData>
    <row r="1" spans="1:13" x14ac:dyDescent="0.2">
      <c r="A1" s="99" t="s">
        <v>0</v>
      </c>
      <c r="B1" s="2">
        <v>18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  <c r="L1" s="33"/>
      <c r="M1" s="33"/>
    </row>
    <row r="2" spans="1:13" x14ac:dyDescent="0.2">
      <c r="A2" s="99" t="s">
        <v>2</v>
      </c>
      <c r="B2" s="17" t="s">
        <v>161</v>
      </c>
      <c r="C2" s="2"/>
      <c r="D2" s="3" t="s">
        <v>37</v>
      </c>
      <c r="E2" s="3">
        <v>48.74</v>
      </c>
      <c r="F2" s="3">
        <v>37.659999999999997</v>
      </c>
      <c r="G2" s="3">
        <v>22.7</v>
      </c>
      <c r="H2" s="3">
        <v>20.52</v>
      </c>
      <c r="I2" s="3" t="s">
        <v>331</v>
      </c>
      <c r="J2" t="s">
        <v>571</v>
      </c>
      <c r="K2" s="2" t="s">
        <v>405</v>
      </c>
      <c r="L2" s="33"/>
      <c r="M2" s="33"/>
    </row>
    <row r="3" spans="1:13" x14ac:dyDescent="0.2">
      <c r="A3" s="99" t="s">
        <v>3</v>
      </c>
      <c r="B3" s="2">
        <v>9</v>
      </c>
      <c r="C3" s="2"/>
      <c r="D3" s="3" t="s">
        <v>38</v>
      </c>
      <c r="E3" s="3">
        <v>48.95</v>
      </c>
      <c r="F3" s="3">
        <v>39.19</v>
      </c>
      <c r="G3" s="3">
        <v>23.9</v>
      </c>
      <c r="H3" s="3">
        <v>20.25</v>
      </c>
      <c r="I3" s="3" t="s">
        <v>427</v>
      </c>
      <c r="J3" t="s">
        <v>572</v>
      </c>
    </row>
    <row r="4" spans="1:13" x14ac:dyDescent="0.2">
      <c r="A4" s="99" t="s">
        <v>825</v>
      </c>
      <c r="B4" s="30">
        <v>44268</v>
      </c>
      <c r="C4" s="2"/>
      <c r="D4" s="3" t="s">
        <v>39</v>
      </c>
      <c r="E4" s="3">
        <v>47.82</v>
      </c>
      <c r="F4" s="24">
        <v>35.4</v>
      </c>
      <c r="G4" s="3">
        <v>21.6</v>
      </c>
      <c r="H4" s="3">
        <v>20.22</v>
      </c>
      <c r="I4" s="3" t="s">
        <v>226</v>
      </c>
      <c r="K4" s="33" t="s">
        <v>699</v>
      </c>
      <c r="L4" s="33"/>
      <c r="M4" s="33"/>
    </row>
    <row r="5" spans="1:13" x14ac:dyDescent="0.2">
      <c r="A5" s="2"/>
      <c r="B5" s="2"/>
      <c r="C5" s="2"/>
      <c r="D5" s="3" t="s">
        <v>40</v>
      </c>
      <c r="E5" s="3">
        <v>51.03</v>
      </c>
      <c r="F5" s="3">
        <v>36.89</v>
      </c>
      <c r="G5" s="3">
        <v>24.2</v>
      </c>
      <c r="H5" s="3">
        <v>20.309999999999999</v>
      </c>
      <c r="I5" s="3" t="s">
        <v>227</v>
      </c>
      <c r="K5" s="33" t="s">
        <v>700</v>
      </c>
      <c r="L5" s="33"/>
      <c r="M5" s="33"/>
    </row>
    <row r="6" spans="1:13" x14ac:dyDescent="0.2">
      <c r="A6" s="2" t="s">
        <v>25</v>
      </c>
      <c r="B6" s="34" t="s">
        <v>212</v>
      </c>
      <c r="C6" s="2"/>
      <c r="D6" s="3" t="s">
        <v>41</v>
      </c>
      <c r="E6" s="3">
        <v>49.01</v>
      </c>
      <c r="F6" s="3">
        <v>38.22</v>
      </c>
      <c r="G6" s="3">
        <v>22.6</v>
      </c>
      <c r="H6" s="3">
        <v>20.27</v>
      </c>
      <c r="I6" s="3" t="s">
        <v>228</v>
      </c>
      <c r="K6" t="s">
        <v>701</v>
      </c>
    </row>
    <row r="7" spans="1:13" x14ac:dyDescent="0.2">
      <c r="A7" s="2" t="s">
        <v>26</v>
      </c>
      <c r="B7" s="34">
        <v>44</v>
      </c>
      <c r="C7" s="2"/>
      <c r="D7" s="3" t="s">
        <v>42</v>
      </c>
      <c r="E7" s="24">
        <v>49.7</v>
      </c>
      <c r="F7" s="3">
        <v>38.24</v>
      </c>
      <c r="G7" s="3">
        <v>23.8</v>
      </c>
      <c r="H7" s="3">
        <v>19.97</v>
      </c>
      <c r="I7" s="3" t="s">
        <v>229</v>
      </c>
    </row>
    <row r="8" spans="1:13" x14ac:dyDescent="0.2">
      <c r="A8" s="2" t="s">
        <v>27</v>
      </c>
      <c r="B8" s="34">
        <v>1</v>
      </c>
      <c r="C8" s="2"/>
      <c r="D8" s="3" t="s">
        <v>43</v>
      </c>
      <c r="E8" s="3">
        <v>47.75</v>
      </c>
      <c r="F8" s="3">
        <v>37.78</v>
      </c>
      <c r="G8" s="3">
        <v>22.6</v>
      </c>
      <c r="H8" s="3">
        <v>19.96</v>
      </c>
      <c r="I8" s="3" t="s">
        <v>230</v>
      </c>
      <c r="K8" s="69" t="s">
        <v>684</v>
      </c>
    </row>
    <row r="9" spans="1:13" x14ac:dyDescent="0.2">
      <c r="A9" s="2" t="s">
        <v>28</v>
      </c>
      <c r="B9" s="34">
        <v>3</v>
      </c>
      <c r="C9" s="2"/>
      <c r="D9" s="3" t="s">
        <v>44</v>
      </c>
      <c r="E9" s="3">
        <v>50.88</v>
      </c>
      <c r="F9" s="3">
        <v>39.729999999999997</v>
      </c>
      <c r="G9" s="3">
        <v>24.9</v>
      </c>
      <c r="H9" s="3">
        <v>20.83</v>
      </c>
      <c r="I9" s="3" t="s">
        <v>231</v>
      </c>
      <c r="K9" s="69" t="s">
        <v>685</v>
      </c>
      <c r="L9" s="85"/>
      <c r="M9" s="85"/>
    </row>
    <row r="10" spans="1:13" x14ac:dyDescent="0.2">
      <c r="A10" s="2" t="s">
        <v>29</v>
      </c>
      <c r="B10" s="34">
        <v>48</v>
      </c>
      <c r="C10" s="2"/>
      <c r="D10" s="3" t="s">
        <v>45</v>
      </c>
      <c r="E10" s="3">
        <v>50.03</v>
      </c>
      <c r="F10" s="3">
        <v>39.89</v>
      </c>
      <c r="G10" s="3">
        <v>24.9</v>
      </c>
      <c r="H10" s="3">
        <v>20.45</v>
      </c>
      <c r="I10" s="3" t="s">
        <v>232</v>
      </c>
      <c r="K10" s="69" t="s">
        <v>686</v>
      </c>
      <c r="L10" s="85"/>
      <c r="M10" s="85"/>
    </row>
    <row r="11" spans="1:13" x14ac:dyDescent="0.2">
      <c r="A11" s="2"/>
      <c r="B11" s="2"/>
      <c r="C11" s="2"/>
      <c r="D11" s="3" t="s">
        <v>46</v>
      </c>
      <c r="E11" s="3">
        <v>48.96</v>
      </c>
      <c r="F11" s="3">
        <v>38.020000000000003</v>
      </c>
      <c r="G11" s="3">
        <v>22.9</v>
      </c>
      <c r="H11" s="3">
        <v>19.07</v>
      </c>
      <c r="I11" s="3" t="s">
        <v>233</v>
      </c>
    </row>
    <row r="12" spans="1:13" x14ac:dyDescent="0.2">
      <c r="D12" s="3" t="s">
        <v>47</v>
      </c>
      <c r="E12" s="3">
        <v>49.28</v>
      </c>
      <c r="F12" s="3">
        <v>38.880000000000003</v>
      </c>
      <c r="G12" s="3">
        <v>23.5</v>
      </c>
      <c r="H12" s="3">
        <v>20.010000000000002</v>
      </c>
      <c r="I12" s="3" t="s">
        <v>234</v>
      </c>
    </row>
    <row r="13" spans="1:13" x14ac:dyDescent="0.2">
      <c r="D13" s="3" t="s">
        <v>48</v>
      </c>
      <c r="E13" s="3">
        <v>50.48</v>
      </c>
      <c r="F13" s="3">
        <v>39.630000000000003</v>
      </c>
      <c r="G13" s="3">
        <v>23.9</v>
      </c>
      <c r="H13" s="3">
        <v>19.95</v>
      </c>
      <c r="I13" s="3" t="s">
        <v>235</v>
      </c>
    </row>
    <row r="14" spans="1:13" x14ac:dyDescent="0.2">
      <c r="D14" s="3" t="s">
        <v>49</v>
      </c>
      <c r="E14" s="3">
        <v>49.88</v>
      </c>
      <c r="F14" s="3">
        <v>38.92</v>
      </c>
      <c r="G14" s="3">
        <v>24.4</v>
      </c>
      <c r="H14" s="3">
        <v>19.75</v>
      </c>
      <c r="I14" s="3" t="s">
        <v>236</v>
      </c>
    </row>
    <row r="15" spans="1:13" x14ac:dyDescent="0.2">
      <c r="D15" s="3" t="s">
        <v>50</v>
      </c>
      <c r="E15" s="3">
        <v>46.53</v>
      </c>
      <c r="F15" s="3">
        <v>39.33</v>
      </c>
      <c r="G15" s="3">
        <v>23.7</v>
      </c>
      <c r="H15" s="3">
        <v>19.309999999999999</v>
      </c>
      <c r="I15" s="3" t="s">
        <v>237</v>
      </c>
    </row>
    <row r="16" spans="1:13" x14ac:dyDescent="0.2">
      <c r="D16" s="3" t="s">
        <v>51</v>
      </c>
      <c r="E16" s="3">
        <v>49.06</v>
      </c>
      <c r="F16" s="3">
        <v>37.46</v>
      </c>
      <c r="G16" s="3">
        <v>23.1</v>
      </c>
      <c r="H16" s="3">
        <v>18.73</v>
      </c>
      <c r="I16" s="3" t="s">
        <v>238</v>
      </c>
    </row>
    <row r="17" spans="4:9" x14ac:dyDescent="0.2">
      <c r="D17" s="3" t="s">
        <v>52</v>
      </c>
      <c r="E17" s="3">
        <v>48.84</v>
      </c>
      <c r="F17" s="3">
        <v>37.47</v>
      </c>
      <c r="G17" s="3">
        <v>22.1</v>
      </c>
      <c r="H17" s="3">
        <v>19.78</v>
      </c>
      <c r="I17" s="3" t="s">
        <v>239</v>
      </c>
    </row>
    <row r="18" spans="4:9" x14ac:dyDescent="0.2">
      <c r="D18" s="3" t="s">
        <v>53</v>
      </c>
      <c r="E18" s="3">
        <v>49.99</v>
      </c>
      <c r="F18" s="3">
        <v>37.35</v>
      </c>
      <c r="G18" s="3">
        <v>23.1</v>
      </c>
      <c r="H18" s="3">
        <v>19.14</v>
      </c>
      <c r="I18" s="3" t="s">
        <v>240</v>
      </c>
    </row>
    <row r="19" spans="4:9" x14ac:dyDescent="0.2">
      <c r="D19" s="3" t="s">
        <v>54</v>
      </c>
      <c r="E19" s="3">
        <v>49.44</v>
      </c>
      <c r="F19" s="3">
        <v>37.659999999999997</v>
      </c>
      <c r="G19" s="3">
        <v>23.8</v>
      </c>
      <c r="H19" s="3">
        <v>20.21</v>
      </c>
      <c r="I19" s="3" t="s">
        <v>241</v>
      </c>
    </row>
    <row r="20" spans="4:9" x14ac:dyDescent="0.2">
      <c r="D20" s="3" t="s">
        <v>55</v>
      </c>
      <c r="E20" s="3">
        <v>49.16</v>
      </c>
      <c r="F20" s="3">
        <v>38.119999999999997</v>
      </c>
      <c r="G20" s="3">
        <v>23.6</v>
      </c>
      <c r="H20" s="3">
        <v>20.18</v>
      </c>
      <c r="I20" s="3" t="s">
        <v>242</v>
      </c>
    </row>
    <row r="21" spans="4:9" x14ac:dyDescent="0.2">
      <c r="D21" s="3" t="s">
        <v>56</v>
      </c>
      <c r="E21" s="3">
        <v>49.23</v>
      </c>
      <c r="F21" s="3">
        <v>38.72</v>
      </c>
      <c r="G21" s="3">
        <v>23.8</v>
      </c>
      <c r="H21" s="3">
        <v>20.54</v>
      </c>
      <c r="I21" s="3" t="s">
        <v>243</v>
      </c>
    </row>
    <row r="22" spans="4:9" x14ac:dyDescent="0.2">
      <c r="D22" s="3" t="s">
        <v>57</v>
      </c>
      <c r="E22" s="3">
        <v>48.68</v>
      </c>
      <c r="F22" s="3">
        <v>38.46</v>
      </c>
      <c r="G22" s="27">
        <v>23</v>
      </c>
      <c r="H22" s="3">
        <v>19.670000000000002</v>
      </c>
      <c r="I22" s="3" t="s">
        <v>244</v>
      </c>
    </row>
    <row r="23" spans="4:9" x14ac:dyDescent="0.2">
      <c r="D23" s="3" t="s">
        <v>58</v>
      </c>
      <c r="E23" s="3">
        <v>49.82</v>
      </c>
      <c r="F23" s="3">
        <v>39.479999999999997</v>
      </c>
      <c r="G23" s="3">
        <v>23.3</v>
      </c>
      <c r="H23" s="24">
        <v>20.5</v>
      </c>
      <c r="I23" s="3" t="s">
        <v>245</v>
      </c>
    </row>
    <row r="24" spans="4:9" x14ac:dyDescent="0.2">
      <c r="D24" s="3" t="s">
        <v>59</v>
      </c>
      <c r="E24" s="3">
        <v>50.03</v>
      </c>
      <c r="F24" s="3">
        <v>38.880000000000003</v>
      </c>
      <c r="G24" s="27">
        <v>23</v>
      </c>
      <c r="H24" s="3">
        <v>20.49</v>
      </c>
      <c r="I24" s="3" t="s">
        <v>246</v>
      </c>
    </row>
    <row r="25" spans="4:9" x14ac:dyDescent="0.2">
      <c r="D25" s="3" t="s">
        <v>60</v>
      </c>
      <c r="E25" s="3">
        <v>49.21</v>
      </c>
      <c r="F25" s="3">
        <v>38.18</v>
      </c>
      <c r="G25" s="3">
        <v>22.3</v>
      </c>
      <c r="H25" s="3">
        <v>19.940000000000001</v>
      </c>
      <c r="I25" s="3" t="s">
        <v>247</v>
      </c>
    </row>
    <row r="26" spans="4:9" x14ac:dyDescent="0.2">
      <c r="D26" s="3" t="s">
        <v>61</v>
      </c>
      <c r="E26" s="3">
        <v>48.59</v>
      </c>
      <c r="F26" s="3">
        <v>38.869999999999997</v>
      </c>
      <c r="G26" s="3">
        <v>23.9</v>
      </c>
      <c r="H26" s="24">
        <v>20.2</v>
      </c>
      <c r="I26" s="3" t="s">
        <v>248</v>
      </c>
    </row>
    <row r="27" spans="4:9" x14ac:dyDescent="0.2">
      <c r="D27" s="3" t="s">
        <v>62</v>
      </c>
      <c r="E27" s="24">
        <v>48.5</v>
      </c>
      <c r="F27" s="3">
        <v>40.76</v>
      </c>
      <c r="G27" s="3">
        <v>23.9</v>
      </c>
      <c r="H27" s="3">
        <v>18.579999999999998</v>
      </c>
      <c r="I27" s="3" t="s">
        <v>249</v>
      </c>
    </row>
    <row r="28" spans="4:9" x14ac:dyDescent="0.2">
      <c r="D28" s="3" t="s">
        <v>63</v>
      </c>
      <c r="E28" s="3">
        <v>49.74</v>
      </c>
      <c r="F28" s="3">
        <v>38.880000000000003</v>
      </c>
      <c r="G28" s="3">
        <v>23.1</v>
      </c>
      <c r="H28" s="24">
        <v>19</v>
      </c>
      <c r="I28" s="3" t="s">
        <v>250</v>
      </c>
    </row>
    <row r="29" spans="4:9" x14ac:dyDescent="0.2">
      <c r="D29" s="3" t="s">
        <v>64</v>
      </c>
      <c r="E29" s="3">
        <v>49.73</v>
      </c>
      <c r="F29" s="24">
        <v>40.4</v>
      </c>
      <c r="G29" s="3">
        <v>23.6</v>
      </c>
      <c r="H29" s="3">
        <v>19.170000000000002</v>
      </c>
      <c r="I29" s="3" t="s">
        <v>251</v>
      </c>
    </row>
    <row r="30" spans="4:9" x14ac:dyDescent="0.2">
      <c r="D30" s="3" t="s">
        <v>65</v>
      </c>
      <c r="E30" s="3">
        <v>49.11</v>
      </c>
      <c r="F30" s="3">
        <v>39.340000000000003</v>
      </c>
      <c r="G30" s="3">
        <v>23.1</v>
      </c>
      <c r="H30" s="3">
        <v>18.829999999999998</v>
      </c>
      <c r="I30" s="3" t="s">
        <v>252</v>
      </c>
    </row>
    <row r="31" spans="4:9" x14ac:dyDescent="0.2">
      <c r="D31" s="3" t="s">
        <v>66</v>
      </c>
      <c r="E31" s="3">
        <v>48.26</v>
      </c>
      <c r="F31" s="3">
        <v>40.74</v>
      </c>
      <c r="G31" s="3">
        <v>23.5</v>
      </c>
      <c r="H31" s="3">
        <v>18.28</v>
      </c>
      <c r="I31" s="3" t="s">
        <v>253</v>
      </c>
    </row>
    <row r="32" spans="4:9" x14ac:dyDescent="0.2">
      <c r="D32" s="3" t="s">
        <v>67</v>
      </c>
      <c r="E32" s="3">
        <v>48.35</v>
      </c>
      <c r="F32" s="24">
        <v>36.799999999999997</v>
      </c>
      <c r="G32" s="3">
        <v>23.8</v>
      </c>
      <c r="H32" s="3">
        <v>18.559999999999999</v>
      </c>
      <c r="I32" s="3" t="s">
        <v>254</v>
      </c>
    </row>
    <row r="33" spans="4:10" x14ac:dyDescent="0.2">
      <c r="D33" s="3" t="s">
        <v>68</v>
      </c>
      <c r="E33" s="24">
        <v>46.7</v>
      </c>
      <c r="F33" s="3">
        <v>39.29</v>
      </c>
      <c r="G33" s="27">
        <v>23</v>
      </c>
      <c r="H33" s="3">
        <v>20.260000000000002</v>
      </c>
      <c r="I33" s="3" t="s">
        <v>255</v>
      </c>
    </row>
    <row r="34" spans="4:10" x14ac:dyDescent="0.2">
      <c r="D34" s="3" t="s">
        <v>69</v>
      </c>
      <c r="E34" s="24">
        <v>50.7</v>
      </c>
      <c r="F34" s="3">
        <v>39.71</v>
      </c>
      <c r="G34" s="3">
        <v>24.6</v>
      </c>
      <c r="H34" s="3">
        <v>18.28</v>
      </c>
      <c r="I34" s="3" t="s">
        <v>256</v>
      </c>
    </row>
    <row r="35" spans="4:10" x14ac:dyDescent="0.2">
      <c r="D35" s="3" t="s">
        <v>70</v>
      </c>
      <c r="E35" s="3">
        <v>48.58</v>
      </c>
      <c r="F35" s="3">
        <v>39.99</v>
      </c>
      <c r="G35" s="3">
        <v>24.1</v>
      </c>
      <c r="H35" s="3">
        <v>20.12</v>
      </c>
      <c r="I35" s="3" t="s">
        <v>257</v>
      </c>
    </row>
    <row r="36" spans="4:10" x14ac:dyDescent="0.2">
      <c r="D36" s="3" t="s">
        <v>71</v>
      </c>
      <c r="E36" s="3">
        <v>50.82</v>
      </c>
      <c r="F36" s="3">
        <v>40.85</v>
      </c>
      <c r="G36" s="3">
        <v>24.4</v>
      </c>
      <c r="H36" s="3">
        <v>19.350000000000001</v>
      </c>
      <c r="I36" s="3" t="s">
        <v>258</v>
      </c>
    </row>
    <row r="37" spans="4:10" x14ac:dyDescent="0.2">
      <c r="D37" s="3" t="s">
        <v>72</v>
      </c>
      <c r="E37" s="3">
        <v>47.67</v>
      </c>
      <c r="F37" s="3">
        <v>39.42</v>
      </c>
      <c r="G37" s="3">
        <v>22.6</v>
      </c>
      <c r="H37" s="3">
        <v>19.03</v>
      </c>
      <c r="I37" s="3" t="s">
        <v>259</v>
      </c>
    </row>
    <row r="38" spans="4:10" x14ac:dyDescent="0.2">
      <c r="D38" s="3" t="s">
        <v>73</v>
      </c>
      <c r="E38" s="3">
        <v>41.72</v>
      </c>
      <c r="F38" s="3">
        <v>39.520000000000003</v>
      </c>
      <c r="G38" s="3">
        <v>23.5</v>
      </c>
      <c r="H38" s="3">
        <v>18.96</v>
      </c>
      <c r="I38" s="3" t="s">
        <v>260</v>
      </c>
    </row>
    <row r="39" spans="4:10" x14ac:dyDescent="0.2">
      <c r="D39" s="3" t="s">
        <v>74</v>
      </c>
      <c r="E39" s="3">
        <v>48.76</v>
      </c>
      <c r="F39" s="3">
        <v>41.03</v>
      </c>
      <c r="G39" s="3">
        <v>23.6</v>
      </c>
      <c r="H39" s="3">
        <v>19.27</v>
      </c>
      <c r="I39" s="3" t="s">
        <v>261</v>
      </c>
    </row>
    <row r="40" spans="4:10" x14ac:dyDescent="0.2">
      <c r="D40" s="3" t="s">
        <v>75</v>
      </c>
      <c r="E40" s="3">
        <v>48.04</v>
      </c>
      <c r="F40" s="3">
        <v>40.520000000000003</v>
      </c>
      <c r="G40" s="3">
        <v>23.2</v>
      </c>
      <c r="H40" s="3">
        <v>19.579999999999998</v>
      </c>
      <c r="I40" s="3" t="s">
        <v>262</v>
      </c>
    </row>
    <row r="41" spans="4:10" x14ac:dyDescent="0.2">
      <c r="D41" s="3" t="s">
        <v>76</v>
      </c>
      <c r="E41" s="3">
        <v>49.53</v>
      </c>
      <c r="F41" s="3">
        <v>39.74</v>
      </c>
      <c r="G41" s="3">
        <v>25.1</v>
      </c>
      <c r="H41" s="38">
        <v>19.5</v>
      </c>
      <c r="I41" s="3" t="s">
        <v>263</v>
      </c>
    </row>
    <row r="42" spans="4:10" x14ac:dyDescent="0.2">
      <c r="D42" s="3" t="s">
        <v>77</v>
      </c>
      <c r="E42" s="3">
        <v>46.29</v>
      </c>
      <c r="F42" s="3">
        <v>39.369999999999997</v>
      </c>
      <c r="G42" s="3">
        <v>22.9</v>
      </c>
      <c r="H42" s="3">
        <v>17.93</v>
      </c>
      <c r="I42" s="3" t="s">
        <v>264</v>
      </c>
    </row>
    <row r="43" spans="4:10" x14ac:dyDescent="0.2">
      <c r="D43" s="3" t="s">
        <v>78</v>
      </c>
      <c r="E43" s="3">
        <v>47.97</v>
      </c>
      <c r="F43" s="3">
        <v>39.06</v>
      </c>
      <c r="G43" s="3">
        <v>23.8</v>
      </c>
      <c r="H43" s="3">
        <v>19.89</v>
      </c>
      <c r="I43" s="3" t="s">
        <v>266</v>
      </c>
    </row>
    <row r="44" spans="4:10" x14ac:dyDescent="0.2">
      <c r="D44" s="3" t="s">
        <v>79</v>
      </c>
      <c r="E44" s="3">
        <v>48.28</v>
      </c>
      <c r="F44" s="3">
        <v>39.79</v>
      </c>
      <c r="G44" s="3">
        <v>23.6</v>
      </c>
      <c r="H44" s="3">
        <v>19.02</v>
      </c>
      <c r="I44" s="3" t="s">
        <v>267</v>
      </c>
      <c r="J44" t="s">
        <v>649</v>
      </c>
    </row>
    <row r="45" spans="4:10" x14ac:dyDescent="0.2">
      <c r="D45" s="3" t="s">
        <v>80</v>
      </c>
      <c r="E45" s="6"/>
      <c r="F45" s="6"/>
      <c r="G45" s="6"/>
      <c r="H45" s="6"/>
      <c r="I45" s="6"/>
    </row>
    <row r="46" spans="4:10" x14ac:dyDescent="0.2">
      <c r="D46" s="3" t="s">
        <v>81</v>
      </c>
      <c r="E46" s="6"/>
      <c r="F46" s="6"/>
      <c r="G46" s="6"/>
      <c r="H46" s="6"/>
      <c r="I46" s="6"/>
    </row>
    <row r="47" spans="4:10" x14ac:dyDescent="0.2">
      <c r="D47" s="3" t="s">
        <v>82</v>
      </c>
      <c r="E47" s="6"/>
      <c r="F47" s="6"/>
      <c r="G47" s="6"/>
      <c r="H47" s="6"/>
      <c r="I47" s="6"/>
    </row>
    <row r="48" spans="4:10" x14ac:dyDescent="0.2">
      <c r="D48" s="3" t="s">
        <v>83</v>
      </c>
      <c r="E48" s="6"/>
      <c r="F48" s="6"/>
      <c r="G48" s="6"/>
      <c r="H48" s="6"/>
      <c r="I48" s="6"/>
    </row>
    <row r="49" spans="4:9" x14ac:dyDescent="0.2">
      <c r="D49" s="3" t="s">
        <v>84</v>
      </c>
      <c r="E49" s="6"/>
      <c r="F49" s="6"/>
      <c r="G49" s="6"/>
      <c r="H49" s="6"/>
      <c r="I49" s="6"/>
    </row>
    <row r="50" spans="4:9" x14ac:dyDescent="0.2">
      <c r="D50" s="3" t="s">
        <v>85</v>
      </c>
      <c r="E50" s="6"/>
      <c r="F50" s="6"/>
      <c r="G50" s="6"/>
      <c r="H50" s="6"/>
      <c r="I50" s="6"/>
    </row>
    <row r="51" spans="4:9" x14ac:dyDescent="0.2">
      <c r="D51" s="3" t="s">
        <v>86</v>
      </c>
      <c r="E51" s="6"/>
      <c r="F51" s="6"/>
      <c r="G51" s="6"/>
      <c r="H51" s="6"/>
      <c r="I51" s="6"/>
    </row>
    <row r="52" spans="4:9" x14ac:dyDescent="0.2">
      <c r="D52" s="3" t="s">
        <v>87</v>
      </c>
      <c r="E52" s="6"/>
      <c r="F52" s="6"/>
      <c r="G52" s="6"/>
      <c r="H52" s="6"/>
      <c r="I52" s="6"/>
    </row>
    <row r="53" spans="4:9" x14ac:dyDescent="0.2">
      <c r="D53" s="3" t="s">
        <v>88</v>
      </c>
      <c r="E53" s="6"/>
      <c r="F53" s="6"/>
      <c r="G53" s="6"/>
      <c r="H53" s="6"/>
      <c r="I53" s="6"/>
    </row>
    <row r="54" spans="4:9" x14ac:dyDescent="0.2">
      <c r="D54" s="3" t="s">
        <v>89</v>
      </c>
      <c r="E54" s="6"/>
      <c r="F54" s="6"/>
      <c r="G54" s="6"/>
      <c r="H54" s="6"/>
      <c r="I54" s="6"/>
    </row>
    <row r="55" spans="4:9" x14ac:dyDescent="0.2">
      <c r="D55" s="3" t="s">
        <v>90</v>
      </c>
      <c r="E55" s="6"/>
      <c r="F55" s="6"/>
      <c r="G55" s="6"/>
      <c r="H55" s="6"/>
      <c r="I55" s="6"/>
    </row>
    <row r="56" spans="4:9" x14ac:dyDescent="0.2">
      <c r="D56" s="3" t="s">
        <v>91</v>
      </c>
      <c r="E56" s="6"/>
      <c r="F56" s="6"/>
      <c r="G56" s="6"/>
      <c r="H56" s="6"/>
      <c r="I56" s="6"/>
    </row>
    <row r="57" spans="4:9" x14ac:dyDescent="0.2">
      <c r="D57" s="3" t="s">
        <v>92</v>
      </c>
      <c r="E57" s="6"/>
      <c r="F57" s="6"/>
      <c r="G57" s="6"/>
      <c r="H57" s="6"/>
      <c r="I57" s="6"/>
    </row>
    <row r="58" spans="4:9" x14ac:dyDescent="0.2">
      <c r="D58" s="3" t="s">
        <v>93</v>
      </c>
      <c r="E58" s="6"/>
      <c r="F58" s="6"/>
      <c r="G58" s="6"/>
      <c r="H58" s="6"/>
      <c r="I58" s="6"/>
    </row>
    <row r="59" spans="4:9" x14ac:dyDescent="0.2">
      <c r="D59" s="3" t="s">
        <v>94</v>
      </c>
      <c r="E59" s="6"/>
      <c r="F59" s="6"/>
      <c r="G59" s="6"/>
      <c r="H59" s="6"/>
      <c r="I59" s="6"/>
    </row>
    <row r="60" spans="4:9" x14ac:dyDescent="0.2">
      <c r="D60" s="3" t="s">
        <v>95</v>
      </c>
      <c r="E60" s="6"/>
      <c r="F60" s="6"/>
      <c r="G60" s="6"/>
      <c r="H60" s="6"/>
      <c r="I60" s="6"/>
    </row>
    <row r="61" spans="4:9" x14ac:dyDescent="0.2">
      <c r="D61" s="3" t="s">
        <v>96</v>
      </c>
      <c r="E61" s="6"/>
      <c r="F61" s="6"/>
      <c r="G61" s="6"/>
      <c r="H61" s="6"/>
      <c r="I61" s="6"/>
    </row>
    <row r="62" spans="4:9" x14ac:dyDescent="0.2">
      <c r="D62" s="3" t="s">
        <v>97</v>
      </c>
      <c r="E62" s="6"/>
      <c r="F62" s="6"/>
      <c r="G62" s="6"/>
      <c r="H62" s="6"/>
      <c r="I62" s="6"/>
    </row>
    <row r="63" spans="4:9" x14ac:dyDescent="0.2">
      <c r="D63" s="3" t="s">
        <v>98</v>
      </c>
      <c r="E63" s="6"/>
      <c r="F63" s="6"/>
      <c r="G63" s="6"/>
      <c r="H63" s="6"/>
      <c r="I63" s="6"/>
    </row>
    <row r="64" spans="4:9" x14ac:dyDescent="0.2">
      <c r="D64" s="3" t="s">
        <v>99</v>
      </c>
      <c r="E64" s="6"/>
      <c r="F64" s="6"/>
      <c r="G64" s="6"/>
      <c r="H64" s="6"/>
      <c r="I64" s="6"/>
    </row>
    <row r="65" spans="4:9" x14ac:dyDescent="0.2">
      <c r="D65" s="3" t="s">
        <v>100</v>
      </c>
      <c r="E65" s="6"/>
      <c r="F65" s="6"/>
      <c r="G65" s="6"/>
      <c r="H65" s="6"/>
      <c r="I65" s="6"/>
    </row>
    <row r="66" spans="4:9" x14ac:dyDescent="0.2">
      <c r="D66" s="3" t="s">
        <v>101</v>
      </c>
      <c r="E66" s="6"/>
      <c r="F66" s="6"/>
      <c r="G66" s="6"/>
      <c r="H66" s="6"/>
      <c r="I66" s="6"/>
    </row>
    <row r="67" spans="4:9" x14ac:dyDescent="0.2">
      <c r="D67" s="3" t="s">
        <v>102</v>
      </c>
      <c r="E67" s="6"/>
      <c r="F67" s="6"/>
      <c r="G67" s="6"/>
      <c r="H67" s="6"/>
      <c r="I67" s="6"/>
    </row>
    <row r="68" spans="4:9" x14ac:dyDescent="0.2">
      <c r="D68" s="3" t="s">
        <v>103</v>
      </c>
      <c r="E68" s="6"/>
      <c r="F68" s="6"/>
      <c r="G68" s="6"/>
      <c r="H68" s="6"/>
      <c r="I68" s="6"/>
    </row>
    <row r="69" spans="4:9" x14ac:dyDescent="0.2">
      <c r="D69" s="3" t="s">
        <v>104</v>
      </c>
      <c r="E69" s="6"/>
      <c r="F69" s="6"/>
      <c r="G69" s="6"/>
      <c r="H69" s="6"/>
      <c r="I69" s="6"/>
    </row>
    <row r="70" spans="4:9" x14ac:dyDescent="0.2">
      <c r="D70" s="3" t="s">
        <v>105</v>
      </c>
      <c r="E70" s="6"/>
      <c r="F70" s="6"/>
      <c r="G70" s="6"/>
      <c r="H70" s="6"/>
      <c r="I70" s="6"/>
    </row>
    <row r="71" spans="4:9" x14ac:dyDescent="0.2">
      <c r="D71" s="3" t="s">
        <v>106</v>
      </c>
      <c r="E71" s="6"/>
      <c r="F71" s="6"/>
      <c r="G71" s="6"/>
      <c r="H71" s="6"/>
      <c r="I71" s="6"/>
    </row>
    <row r="72" spans="4:9" x14ac:dyDescent="0.2">
      <c r="D72" s="3" t="s">
        <v>107</v>
      </c>
      <c r="E72" s="6"/>
      <c r="F72" s="6"/>
      <c r="G72" s="6"/>
      <c r="H72" s="6"/>
      <c r="I72" s="6"/>
    </row>
    <row r="73" spans="4:9" x14ac:dyDescent="0.2">
      <c r="D73" s="3" t="s">
        <v>108</v>
      </c>
      <c r="E73" s="6"/>
      <c r="F73" s="6"/>
      <c r="G73" s="6"/>
      <c r="H73" s="6"/>
      <c r="I73" s="6"/>
    </row>
    <row r="74" spans="4:9" x14ac:dyDescent="0.2">
      <c r="D74" s="3" t="s">
        <v>109</v>
      </c>
      <c r="E74" s="6"/>
      <c r="F74" s="6"/>
      <c r="G74" s="6"/>
      <c r="H74" s="6"/>
      <c r="I74" s="6"/>
    </row>
    <row r="75" spans="4:9" x14ac:dyDescent="0.2">
      <c r="D75" s="3" t="s">
        <v>110</v>
      </c>
      <c r="E75" s="6"/>
      <c r="F75" s="6"/>
      <c r="G75" s="6"/>
      <c r="H75" s="6"/>
      <c r="I75" s="6"/>
    </row>
    <row r="76" spans="4:9" x14ac:dyDescent="0.2">
      <c r="D76" s="3" t="s">
        <v>111</v>
      </c>
      <c r="E76" s="6"/>
      <c r="F76" s="6"/>
      <c r="G76" s="6"/>
      <c r="H76" s="6"/>
      <c r="I76" s="6"/>
    </row>
    <row r="77" spans="4:9" x14ac:dyDescent="0.2">
      <c r="D77" s="3" t="s">
        <v>112</v>
      </c>
      <c r="E77" s="6"/>
      <c r="F77" s="6"/>
      <c r="G77" s="6"/>
      <c r="H77" s="6"/>
      <c r="I77" s="6"/>
    </row>
    <row r="78" spans="4:9" x14ac:dyDescent="0.2">
      <c r="D78" s="3" t="s">
        <v>113</v>
      </c>
      <c r="E78" s="6"/>
      <c r="F78" s="6"/>
      <c r="G78" s="6"/>
      <c r="H78" s="6"/>
      <c r="I78" s="6"/>
    </row>
    <row r="79" spans="4:9" x14ac:dyDescent="0.2">
      <c r="D79" s="3" t="s">
        <v>114</v>
      </c>
      <c r="E79" s="6"/>
      <c r="F79" s="6"/>
      <c r="G79" s="6"/>
      <c r="H79" s="6"/>
      <c r="I79" s="6"/>
    </row>
    <row r="80" spans="4:9" x14ac:dyDescent="0.2">
      <c r="D80" s="3" t="s">
        <v>115</v>
      </c>
      <c r="E80" s="6"/>
      <c r="F80" s="6"/>
      <c r="G80" s="6"/>
      <c r="H80" s="6"/>
      <c r="I80" s="6"/>
    </row>
    <row r="81" spans="4:9" x14ac:dyDescent="0.2">
      <c r="D81" s="3" t="s">
        <v>116</v>
      </c>
      <c r="E81" s="6"/>
      <c r="F81" s="6"/>
      <c r="G81" s="6"/>
      <c r="H81" s="6"/>
      <c r="I81" s="6"/>
    </row>
    <row r="82" spans="4:9" x14ac:dyDescent="0.2">
      <c r="D82" s="3" t="s">
        <v>117</v>
      </c>
      <c r="E82" s="6"/>
      <c r="F82" s="6"/>
      <c r="G82" s="6"/>
      <c r="H82" s="6"/>
      <c r="I82" s="6"/>
    </row>
    <row r="83" spans="4:9" x14ac:dyDescent="0.2">
      <c r="D83" s="3" t="s">
        <v>118</v>
      </c>
      <c r="E83" s="6"/>
      <c r="F83" s="6"/>
      <c r="G83" s="6"/>
      <c r="H83" s="6"/>
      <c r="I83" s="6"/>
    </row>
    <row r="84" spans="4:9" x14ac:dyDescent="0.2">
      <c r="D84" s="3" t="s">
        <v>119</v>
      </c>
      <c r="E84" s="6"/>
      <c r="F84" s="6"/>
      <c r="G84" s="6"/>
      <c r="H84" s="6"/>
      <c r="I84" s="6"/>
    </row>
    <row r="85" spans="4:9" x14ac:dyDescent="0.2">
      <c r="D85" s="3" t="s">
        <v>120</v>
      </c>
      <c r="E85" s="6"/>
      <c r="F85" s="6"/>
      <c r="G85" s="6"/>
      <c r="H85" s="6"/>
      <c r="I85" s="6"/>
    </row>
    <row r="86" spans="4:9" x14ac:dyDescent="0.2">
      <c r="D86" s="3" t="s">
        <v>121</v>
      </c>
      <c r="E86" s="6"/>
      <c r="F86" s="6"/>
      <c r="G86" s="6"/>
      <c r="H86" s="6"/>
      <c r="I86" s="6"/>
    </row>
    <row r="87" spans="4:9" x14ac:dyDescent="0.2">
      <c r="D87" s="3" t="s">
        <v>122</v>
      </c>
      <c r="E87" s="6"/>
      <c r="F87" s="6"/>
      <c r="G87" s="6"/>
      <c r="H87" s="6"/>
      <c r="I87" s="6"/>
    </row>
    <row r="88" spans="4:9" x14ac:dyDescent="0.2">
      <c r="D88" s="3" t="s">
        <v>123</v>
      </c>
      <c r="E88" s="6"/>
      <c r="F88" s="6"/>
      <c r="G88" s="6"/>
      <c r="H88" s="6"/>
      <c r="I88" s="6"/>
    </row>
    <row r="89" spans="4:9" x14ac:dyDescent="0.2">
      <c r="D89" s="3" t="s">
        <v>124</v>
      </c>
      <c r="E89" s="6"/>
      <c r="F89" s="6"/>
      <c r="G89" s="6"/>
      <c r="H89" s="6"/>
      <c r="I89" s="6"/>
    </row>
    <row r="90" spans="4:9" x14ac:dyDescent="0.2">
      <c r="D90" s="3" t="s">
        <v>125</v>
      </c>
      <c r="E90" s="6"/>
      <c r="F90" s="6"/>
      <c r="G90" s="6"/>
      <c r="H90" s="6"/>
      <c r="I90" s="6"/>
    </row>
    <row r="91" spans="4:9" x14ac:dyDescent="0.2">
      <c r="D91" s="3" t="s">
        <v>126</v>
      </c>
      <c r="E91" s="6"/>
      <c r="F91" s="6"/>
      <c r="G91" s="6"/>
      <c r="H91" s="6"/>
      <c r="I91" s="6"/>
    </row>
    <row r="92" spans="4:9" x14ac:dyDescent="0.2">
      <c r="D92" s="3" t="s">
        <v>127</v>
      </c>
      <c r="E92" s="6"/>
      <c r="F92" s="6"/>
      <c r="G92" s="6"/>
      <c r="H92" s="6"/>
      <c r="I92" s="6"/>
    </row>
    <row r="93" spans="4:9" x14ac:dyDescent="0.2">
      <c r="D93" s="3" t="s">
        <v>128</v>
      </c>
      <c r="E93" s="6"/>
      <c r="F93" s="6"/>
      <c r="G93" s="6"/>
      <c r="H93" s="6"/>
      <c r="I93" s="6"/>
    </row>
    <row r="94" spans="4:9" x14ac:dyDescent="0.2">
      <c r="D94" s="3" t="s">
        <v>129</v>
      </c>
      <c r="E94" s="6"/>
      <c r="F94" s="6"/>
      <c r="G94" s="6"/>
      <c r="H94" s="6"/>
      <c r="I94" s="6"/>
    </row>
    <row r="95" spans="4:9" x14ac:dyDescent="0.2">
      <c r="D95" s="3" t="s">
        <v>130</v>
      </c>
      <c r="E95" s="6"/>
      <c r="F95" s="6"/>
      <c r="G95" s="6"/>
      <c r="H95" s="6"/>
      <c r="I95" s="6"/>
    </row>
    <row r="96" spans="4:9" x14ac:dyDescent="0.2">
      <c r="D96" s="3" t="s">
        <v>131</v>
      </c>
      <c r="E96" s="6"/>
      <c r="F96" s="6"/>
      <c r="G96" s="6"/>
      <c r="H96" s="6"/>
      <c r="I96" s="6"/>
    </row>
    <row r="97" spans="4:9" x14ac:dyDescent="0.2">
      <c r="D97" s="6"/>
      <c r="E97" s="6"/>
      <c r="F97" s="6"/>
      <c r="G97" s="6"/>
      <c r="H97" s="6"/>
      <c r="I97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Q96"/>
  <sheetViews>
    <sheetView zoomScaleNormal="100" workbookViewId="0">
      <selection activeCell="N6" sqref="N6"/>
    </sheetView>
  </sheetViews>
  <sheetFormatPr baseColWidth="10" defaultColWidth="8.83203125" defaultRowHeight="16" x14ac:dyDescent="0.2"/>
  <cols>
    <col min="1" max="1" width="15.83203125" bestFit="1" customWidth="1"/>
    <col min="2" max="2" width="10.6640625" bestFit="1" customWidth="1"/>
  </cols>
  <sheetData>
    <row r="1" spans="1:17" x14ac:dyDescent="0.2">
      <c r="A1" s="99" t="s">
        <v>0</v>
      </c>
      <c r="B1" s="2">
        <v>207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</row>
    <row r="2" spans="1:17" x14ac:dyDescent="0.2">
      <c r="A2" s="99" t="s">
        <v>2</v>
      </c>
      <c r="B2" s="17" t="s">
        <v>555</v>
      </c>
      <c r="C2" s="2"/>
      <c r="D2" s="3" t="s">
        <v>37</v>
      </c>
      <c r="E2" s="24">
        <v>50.73</v>
      </c>
      <c r="F2" s="24">
        <v>38.68</v>
      </c>
      <c r="G2" s="27">
        <v>23.9</v>
      </c>
      <c r="H2" s="24">
        <v>19.87</v>
      </c>
      <c r="I2" s="3" t="s">
        <v>225</v>
      </c>
      <c r="J2" t="s">
        <v>571</v>
      </c>
      <c r="K2" s="2" t="s">
        <v>446</v>
      </c>
      <c r="L2" s="2"/>
      <c r="M2" s="2"/>
      <c r="N2" s="2"/>
      <c r="O2" s="2"/>
      <c r="P2" s="2"/>
    </row>
    <row r="3" spans="1:17" x14ac:dyDescent="0.2">
      <c r="A3" s="99" t="s">
        <v>3</v>
      </c>
      <c r="B3" s="2">
        <v>93</v>
      </c>
      <c r="C3" s="2"/>
      <c r="D3" s="3" t="s">
        <v>38</v>
      </c>
      <c r="E3" s="24">
        <v>50.38</v>
      </c>
      <c r="F3" s="24">
        <v>38.07</v>
      </c>
      <c r="G3" s="27">
        <v>22.5</v>
      </c>
      <c r="H3" s="24">
        <v>19.68</v>
      </c>
      <c r="I3" s="3" t="s">
        <v>226</v>
      </c>
      <c r="K3" s="2"/>
      <c r="L3" s="2"/>
      <c r="M3" s="2"/>
      <c r="N3" s="2"/>
      <c r="O3" s="2"/>
      <c r="P3" s="2"/>
    </row>
    <row r="4" spans="1:17" x14ac:dyDescent="0.2">
      <c r="A4" s="99" t="s">
        <v>825</v>
      </c>
      <c r="B4" s="51">
        <v>44332</v>
      </c>
      <c r="C4" s="2"/>
      <c r="D4" s="3" t="s">
        <v>39</v>
      </c>
      <c r="E4" s="24">
        <v>50.17</v>
      </c>
      <c r="F4" s="24">
        <v>39</v>
      </c>
      <c r="G4" s="27">
        <v>24.5</v>
      </c>
      <c r="H4" s="24">
        <v>19.920000000000002</v>
      </c>
      <c r="I4" s="3" t="s">
        <v>227</v>
      </c>
      <c r="K4" s="2" t="s">
        <v>870</v>
      </c>
      <c r="L4" s="2"/>
      <c r="M4" s="2"/>
      <c r="N4" s="2"/>
      <c r="O4" s="2"/>
      <c r="P4" s="2"/>
    </row>
    <row r="5" spans="1:17" x14ac:dyDescent="0.2">
      <c r="A5" s="2"/>
      <c r="B5" s="2"/>
      <c r="C5" s="2"/>
      <c r="D5" s="3" t="s">
        <v>40</v>
      </c>
      <c r="E5" s="24">
        <v>50.42</v>
      </c>
      <c r="F5" s="24">
        <v>38.75</v>
      </c>
      <c r="G5" s="27">
        <v>24.6</v>
      </c>
      <c r="H5" s="24">
        <v>20.149999999999999</v>
      </c>
      <c r="I5" s="3" t="s">
        <v>228</v>
      </c>
      <c r="K5" s="2" t="s">
        <v>871</v>
      </c>
      <c r="L5" s="2"/>
      <c r="M5" s="2"/>
      <c r="N5" s="2"/>
      <c r="O5" s="2"/>
      <c r="P5" s="2"/>
    </row>
    <row r="6" spans="1:17" x14ac:dyDescent="0.2">
      <c r="A6" s="2" t="s">
        <v>25</v>
      </c>
      <c r="B6" s="34" t="s">
        <v>212</v>
      </c>
      <c r="C6" s="2"/>
      <c r="D6" s="3" t="s">
        <v>41</v>
      </c>
      <c r="E6" s="24">
        <v>49.66</v>
      </c>
      <c r="F6" s="24">
        <v>38.11</v>
      </c>
      <c r="G6" s="27">
        <v>23.6</v>
      </c>
      <c r="H6" s="24">
        <v>19.62</v>
      </c>
      <c r="I6" s="3" t="s">
        <v>229</v>
      </c>
      <c r="K6" s="2" t="s">
        <v>872</v>
      </c>
      <c r="L6" s="2"/>
      <c r="M6" s="2"/>
      <c r="N6" s="2"/>
      <c r="O6" s="2"/>
      <c r="P6" s="106"/>
      <c r="Q6" s="91"/>
    </row>
    <row r="7" spans="1:17" x14ac:dyDescent="0.2">
      <c r="A7" s="2" t="s">
        <v>26</v>
      </c>
      <c r="B7" s="34">
        <v>110</v>
      </c>
      <c r="C7" s="2"/>
      <c r="D7" s="3" t="s">
        <v>42</v>
      </c>
      <c r="E7" s="24">
        <v>49.67</v>
      </c>
      <c r="F7" s="24">
        <v>38.1</v>
      </c>
      <c r="G7" s="27">
        <v>23.6</v>
      </c>
      <c r="H7" s="24">
        <v>19.940000000000001</v>
      </c>
      <c r="I7" s="3" t="s">
        <v>230</v>
      </c>
      <c r="K7" s="2" t="s">
        <v>873</v>
      </c>
      <c r="L7" s="2"/>
      <c r="M7" s="2"/>
      <c r="N7" s="2"/>
      <c r="O7" s="2"/>
      <c r="P7" s="2"/>
    </row>
    <row r="8" spans="1:17" x14ac:dyDescent="0.2">
      <c r="A8" s="2" t="s">
        <v>27</v>
      </c>
      <c r="B8" s="34">
        <v>4</v>
      </c>
      <c r="C8" s="2"/>
      <c r="D8" s="3" t="s">
        <v>43</v>
      </c>
      <c r="E8" s="24">
        <v>49.57</v>
      </c>
      <c r="F8" s="24">
        <v>36.96</v>
      </c>
      <c r="G8" s="27">
        <v>23.7</v>
      </c>
      <c r="H8" s="24">
        <v>20.18</v>
      </c>
      <c r="I8" s="3" t="s">
        <v>231</v>
      </c>
    </row>
    <row r="9" spans="1:17" x14ac:dyDescent="0.2">
      <c r="A9" s="2" t="s">
        <v>28</v>
      </c>
      <c r="B9" s="34">
        <v>1</v>
      </c>
      <c r="C9" s="2"/>
      <c r="D9" s="3" t="s">
        <v>44</v>
      </c>
      <c r="E9" s="24">
        <v>51.1</v>
      </c>
      <c r="F9" s="24">
        <v>39.770000000000003</v>
      </c>
      <c r="G9" s="27">
        <v>25.4</v>
      </c>
      <c r="H9" s="24">
        <v>19.690000000000001</v>
      </c>
      <c r="I9" s="3" t="s">
        <v>232</v>
      </c>
    </row>
    <row r="10" spans="1:17" x14ac:dyDescent="0.2">
      <c r="A10" s="2" t="s">
        <v>29</v>
      </c>
      <c r="B10" s="34">
        <v>115</v>
      </c>
      <c r="C10" s="2"/>
      <c r="D10" s="3" t="s">
        <v>45</v>
      </c>
      <c r="E10" s="24">
        <v>48.51</v>
      </c>
      <c r="F10" s="24">
        <v>37.380000000000003</v>
      </c>
      <c r="G10" s="27">
        <v>22.9</v>
      </c>
      <c r="H10" s="24">
        <v>19.88</v>
      </c>
      <c r="I10" s="3" t="s">
        <v>233</v>
      </c>
    </row>
    <row r="11" spans="1:17" x14ac:dyDescent="0.2">
      <c r="A11" s="2"/>
      <c r="B11" s="2"/>
      <c r="C11" s="2"/>
      <c r="D11" s="3" t="s">
        <v>46</v>
      </c>
      <c r="E11" s="24">
        <v>49.61</v>
      </c>
      <c r="F11" s="24">
        <v>38.619999999999997</v>
      </c>
      <c r="G11" s="27">
        <v>22.9</v>
      </c>
      <c r="H11" s="24">
        <v>19.72</v>
      </c>
      <c r="I11" s="3" t="s">
        <v>234</v>
      </c>
    </row>
    <row r="12" spans="1:17" x14ac:dyDescent="0.2">
      <c r="D12" s="3" t="s">
        <v>47</v>
      </c>
      <c r="E12" s="24">
        <v>50.18</v>
      </c>
      <c r="F12" s="24">
        <v>38.659999999999997</v>
      </c>
      <c r="G12" s="27">
        <v>23.8</v>
      </c>
      <c r="H12" s="24">
        <v>20.02</v>
      </c>
      <c r="I12" s="3" t="s">
        <v>235</v>
      </c>
    </row>
    <row r="13" spans="1:17" x14ac:dyDescent="0.2">
      <c r="D13" s="3" t="s">
        <v>48</v>
      </c>
      <c r="E13" s="24">
        <v>50.37</v>
      </c>
      <c r="F13" s="24">
        <v>37.340000000000003</v>
      </c>
      <c r="G13" s="27">
        <v>23.8</v>
      </c>
      <c r="H13" s="24">
        <v>20.05</v>
      </c>
      <c r="I13" s="3" t="s">
        <v>236</v>
      </c>
    </row>
    <row r="14" spans="1:17" x14ac:dyDescent="0.2">
      <c r="D14" s="3" t="s">
        <v>49</v>
      </c>
      <c r="E14" s="24">
        <v>48.51</v>
      </c>
      <c r="F14" s="24">
        <v>37.700000000000003</v>
      </c>
      <c r="G14" s="27">
        <v>24.1</v>
      </c>
      <c r="H14" s="24">
        <v>20.059999999999999</v>
      </c>
      <c r="I14" s="3" t="s">
        <v>237</v>
      </c>
    </row>
    <row r="15" spans="1:17" x14ac:dyDescent="0.2">
      <c r="D15" s="3" t="s">
        <v>50</v>
      </c>
      <c r="E15" s="24">
        <v>49.95</v>
      </c>
      <c r="F15" s="24">
        <v>40</v>
      </c>
      <c r="G15" s="27">
        <v>24.4</v>
      </c>
      <c r="H15" s="24">
        <v>19.7</v>
      </c>
      <c r="I15" s="3" t="s">
        <v>238</v>
      </c>
    </row>
    <row r="16" spans="1:17" x14ac:dyDescent="0.2">
      <c r="D16" s="3" t="s">
        <v>51</v>
      </c>
      <c r="E16" s="24">
        <v>49.47</v>
      </c>
      <c r="F16" s="24">
        <v>38.1</v>
      </c>
      <c r="G16" s="27">
        <v>23.8</v>
      </c>
      <c r="H16" s="24">
        <v>20.11</v>
      </c>
      <c r="I16" s="3" t="s">
        <v>239</v>
      </c>
    </row>
    <row r="17" spans="4:9" x14ac:dyDescent="0.2">
      <c r="D17" s="3" t="s">
        <v>52</v>
      </c>
      <c r="E17" s="24">
        <v>49.93</v>
      </c>
      <c r="F17" s="24">
        <v>39.479999999999997</v>
      </c>
      <c r="G17" s="27">
        <v>24.9</v>
      </c>
      <c r="H17" s="24">
        <v>20.07</v>
      </c>
      <c r="I17" s="3" t="s">
        <v>240</v>
      </c>
    </row>
    <row r="18" spans="4:9" x14ac:dyDescent="0.2">
      <c r="D18" s="3" t="s">
        <v>53</v>
      </c>
      <c r="E18" s="24">
        <v>49.33</v>
      </c>
      <c r="F18" s="24">
        <v>38.69</v>
      </c>
      <c r="G18" s="27">
        <v>23.4</v>
      </c>
      <c r="H18" s="24">
        <v>19.89</v>
      </c>
      <c r="I18" s="3" t="s">
        <v>241</v>
      </c>
    </row>
    <row r="19" spans="4:9" x14ac:dyDescent="0.2">
      <c r="D19" s="3" t="s">
        <v>54</v>
      </c>
      <c r="E19" s="24">
        <v>51.59</v>
      </c>
      <c r="F19" s="24">
        <v>39.450000000000003</v>
      </c>
      <c r="G19" s="27">
        <v>24.8</v>
      </c>
      <c r="H19" s="24">
        <v>19.89</v>
      </c>
      <c r="I19" s="3" t="s">
        <v>242</v>
      </c>
    </row>
    <row r="20" spans="4:9" x14ac:dyDescent="0.2">
      <c r="D20" s="3" t="s">
        <v>55</v>
      </c>
      <c r="E20" s="24">
        <v>51.21</v>
      </c>
      <c r="F20" s="24">
        <v>39.76</v>
      </c>
      <c r="G20" s="27">
        <v>25.6</v>
      </c>
      <c r="H20" s="24">
        <v>20.68</v>
      </c>
      <c r="I20" s="3" t="s">
        <v>243</v>
      </c>
    </row>
    <row r="21" spans="4:9" x14ac:dyDescent="0.2">
      <c r="D21" s="3" t="s">
        <v>56</v>
      </c>
      <c r="E21" s="24">
        <v>48.69</v>
      </c>
      <c r="F21" s="24">
        <v>39.020000000000003</v>
      </c>
      <c r="G21" s="27">
        <v>23.8</v>
      </c>
      <c r="H21" s="24">
        <v>19.88</v>
      </c>
      <c r="I21" s="3" t="s">
        <v>244</v>
      </c>
    </row>
    <row r="22" spans="4:9" x14ac:dyDescent="0.2">
      <c r="D22" s="3" t="s">
        <v>57</v>
      </c>
      <c r="E22" s="24">
        <v>49.57</v>
      </c>
      <c r="F22" s="24">
        <v>39.049999999999997</v>
      </c>
      <c r="G22" s="27">
        <v>23.7</v>
      </c>
      <c r="H22" s="24">
        <v>20.059999999999999</v>
      </c>
      <c r="I22" s="3" t="s">
        <v>245</v>
      </c>
    </row>
    <row r="23" spans="4:9" x14ac:dyDescent="0.2">
      <c r="D23" s="3" t="s">
        <v>58</v>
      </c>
      <c r="E23" s="24">
        <v>50.97</v>
      </c>
      <c r="F23" s="24">
        <v>39.090000000000003</v>
      </c>
      <c r="G23" s="27">
        <v>24</v>
      </c>
      <c r="H23" s="24">
        <v>20.12</v>
      </c>
      <c r="I23" s="3" t="s">
        <v>246</v>
      </c>
    </row>
    <row r="24" spans="4:9" x14ac:dyDescent="0.2">
      <c r="D24" s="3" t="s">
        <v>59</v>
      </c>
      <c r="E24" s="24">
        <v>51.1</v>
      </c>
      <c r="F24" s="24">
        <v>39.130000000000003</v>
      </c>
      <c r="G24" s="27">
        <v>25.1</v>
      </c>
      <c r="H24" s="24">
        <v>20.36</v>
      </c>
      <c r="I24" s="3" t="s">
        <v>247</v>
      </c>
    </row>
    <row r="25" spans="4:9" x14ac:dyDescent="0.2">
      <c r="D25" s="3" t="s">
        <v>60</v>
      </c>
      <c r="E25" s="24">
        <v>49.31</v>
      </c>
      <c r="F25" s="24">
        <v>37.909999999999997</v>
      </c>
      <c r="G25" s="27">
        <v>23.8</v>
      </c>
      <c r="H25" s="24">
        <v>19.899999999999999</v>
      </c>
      <c r="I25" s="3" t="s">
        <v>248</v>
      </c>
    </row>
    <row r="26" spans="4:9" x14ac:dyDescent="0.2">
      <c r="D26" s="3" t="s">
        <v>61</v>
      </c>
      <c r="E26" s="24">
        <v>51.1</v>
      </c>
      <c r="F26" s="24">
        <v>40.369999999999997</v>
      </c>
      <c r="G26" s="27">
        <v>25.7</v>
      </c>
      <c r="H26" s="24">
        <v>20.239999999999998</v>
      </c>
      <c r="I26" s="3" t="s">
        <v>249</v>
      </c>
    </row>
    <row r="27" spans="4:9" x14ac:dyDescent="0.2">
      <c r="D27" s="3" t="s">
        <v>62</v>
      </c>
      <c r="E27" s="24">
        <v>50.49</v>
      </c>
      <c r="F27" s="24">
        <v>38.97</v>
      </c>
      <c r="G27" s="27">
        <v>24.6</v>
      </c>
      <c r="H27" s="24">
        <v>20</v>
      </c>
      <c r="I27" s="3" t="s">
        <v>250</v>
      </c>
    </row>
    <row r="28" spans="4:9" x14ac:dyDescent="0.2">
      <c r="D28" s="3" t="s">
        <v>63</v>
      </c>
      <c r="E28" s="24">
        <v>50.27</v>
      </c>
      <c r="F28" s="24">
        <v>40.020000000000003</v>
      </c>
      <c r="G28" s="27">
        <v>24.1</v>
      </c>
      <c r="H28" s="24">
        <v>20.059999999999999</v>
      </c>
      <c r="I28" s="3" t="s">
        <v>251</v>
      </c>
    </row>
    <row r="29" spans="4:9" x14ac:dyDescent="0.2">
      <c r="D29" s="3" t="s">
        <v>64</v>
      </c>
      <c r="E29" s="24">
        <v>51.49</v>
      </c>
      <c r="F29" s="24">
        <v>38.119999999999997</v>
      </c>
      <c r="G29" s="27">
        <v>24.5</v>
      </c>
      <c r="H29" s="24">
        <v>20</v>
      </c>
      <c r="I29" s="3" t="s">
        <v>252</v>
      </c>
    </row>
    <row r="30" spans="4:9" x14ac:dyDescent="0.2">
      <c r="D30" s="3" t="s">
        <v>65</v>
      </c>
      <c r="E30" s="24">
        <v>48.39</v>
      </c>
      <c r="F30" s="24">
        <v>37.159999999999997</v>
      </c>
      <c r="G30" s="27">
        <v>21.3</v>
      </c>
      <c r="H30" s="24">
        <v>19.86</v>
      </c>
      <c r="I30" s="3" t="s">
        <v>253</v>
      </c>
    </row>
    <row r="31" spans="4:9" x14ac:dyDescent="0.2">
      <c r="D31" s="3" t="s">
        <v>66</v>
      </c>
      <c r="E31" s="24">
        <v>48.33</v>
      </c>
      <c r="F31" s="24">
        <v>37.130000000000003</v>
      </c>
      <c r="G31" s="71">
        <v>22.9</v>
      </c>
      <c r="H31" s="24">
        <v>19.940000000000001</v>
      </c>
      <c r="I31" s="3" t="s">
        <v>254</v>
      </c>
    </row>
    <row r="32" spans="4:9" x14ac:dyDescent="0.2">
      <c r="D32" s="3" t="s">
        <v>67</v>
      </c>
      <c r="E32" s="24">
        <v>51.39</v>
      </c>
      <c r="F32" s="24">
        <v>40.18</v>
      </c>
      <c r="G32" s="27">
        <v>24</v>
      </c>
      <c r="H32" s="24">
        <v>19.75</v>
      </c>
      <c r="I32" s="3" t="s">
        <v>255</v>
      </c>
    </row>
    <row r="33" spans="4:9" x14ac:dyDescent="0.2">
      <c r="D33" s="3" t="s">
        <v>68</v>
      </c>
      <c r="E33" s="24">
        <v>49.06</v>
      </c>
      <c r="F33" s="24">
        <v>38.94</v>
      </c>
      <c r="G33" s="27">
        <v>24.2</v>
      </c>
      <c r="H33" s="24">
        <v>20.079999999999998</v>
      </c>
      <c r="I33" s="3" t="s">
        <v>256</v>
      </c>
    </row>
    <row r="34" spans="4:9" x14ac:dyDescent="0.2">
      <c r="D34" s="3" t="s">
        <v>69</v>
      </c>
      <c r="E34" s="24">
        <v>51.6</v>
      </c>
      <c r="F34" s="24">
        <v>39.299999999999997</v>
      </c>
      <c r="G34" s="27">
        <v>24.9</v>
      </c>
      <c r="H34" s="24">
        <v>20.149999999999999</v>
      </c>
      <c r="I34" s="3" t="s">
        <v>257</v>
      </c>
    </row>
    <row r="35" spans="4:9" x14ac:dyDescent="0.2">
      <c r="D35" s="3" t="s">
        <v>70</v>
      </c>
      <c r="E35" s="24">
        <v>50.56</v>
      </c>
      <c r="F35" s="24">
        <v>38.090000000000003</v>
      </c>
      <c r="G35" s="27">
        <v>24.1</v>
      </c>
      <c r="H35" s="24">
        <v>20.04</v>
      </c>
      <c r="I35" s="3" t="s">
        <v>258</v>
      </c>
    </row>
    <row r="36" spans="4:9" x14ac:dyDescent="0.2">
      <c r="D36" s="3" t="s">
        <v>71</v>
      </c>
      <c r="E36" s="24">
        <v>50.87</v>
      </c>
      <c r="F36" s="24">
        <v>40.450000000000003</v>
      </c>
      <c r="G36" s="27">
        <v>25.2</v>
      </c>
      <c r="H36" s="24">
        <v>20.010000000000002</v>
      </c>
      <c r="I36" s="3" t="s">
        <v>259</v>
      </c>
    </row>
    <row r="37" spans="4:9" x14ac:dyDescent="0.2">
      <c r="D37" s="3" t="s">
        <v>72</v>
      </c>
      <c r="E37" s="24">
        <v>51.56</v>
      </c>
      <c r="F37" s="24">
        <v>39.450000000000003</v>
      </c>
      <c r="G37" s="27">
        <v>24.7</v>
      </c>
      <c r="H37" s="24">
        <v>19.87</v>
      </c>
      <c r="I37" s="3" t="s">
        <v>260</v>
      </c>
    </row>
    <row r="38" spans="4:9" x14ac:dyDescent="0.2">
      <c r="D38" s="3" t="s">
        <v>73</v>
      </c>
      <c r="E38" s="24">
        <v>49.45</v>
      </c>
      <c r="F38" s="24">
        <v>37.75</v>
      </c>
      <c r="G38" s="27">
        <v>23.2</v>
      </c>
      <c r="H38" s="24">
        <v>19.93</v>
      </c>
      <c r="I38" s="3" t="s">
        <v>261</v>
      </c>
    </row>
    <row r="39" spans="4:9" x14ac:dyDescent="0.2">
      <c r="D39" s="3" t="s">
        <v>74</v>
      </c>
      <c r="E39" s="24">
        <v>49.22</v>
      </c>
      <c r="F39" s="24">
        <v>37.619999999999997</v>
      </c>
      <c r="G39" s="27">
        <v>24.7</v>
      </c>
      <c r="H39" s="24">
        <v>20.56</v>
      </c>
      <c r="I39" s="3" t="s">
        <v>262</v>
      </c>
    </row>
    <row r="40" spans="4:9" x14ac:dyDescent="0.2">
      <c r="D40" s="3" t="s">
        <v>75</v>
      </c>
      <c r="E40" s="24">
        <v>49.98</v>
      </c>
      <c r="F40" s="24">
        <v>39.79</v>
      </c>
      <c r="G40" s="27">
        <v>23.9</v>
      </c>
      <c r="H40" s="24">
        <v>19.75</v>
      </c>
      <c r="I40" s="3" t="s">
        <v>263</v>
      </c>
    </row>
    <row r="41" spans="4:9" x14ac:dyDescent="0.2">
      <c r="D41" s="3" t="s">
        <v>76</v>
      </c>
      <c r="E41" s="24">
        <v>49.56</v>
      </c>
      <c r="F41" s="24">
        <v>39.340000000000003</v>
      </c>
      <c r="G41" s="27">
        <v>22.8</v>
      </c>
      <c r="H41" s="24">
        <v>19.7</v>
      </c>
      <c r="I41" s="3" t="s">
        <v>264</v>
      </c>
    </row>
    <row r="42" spans="4:9" x14ac:dyDescent="0.2">
      <c r="D42" s="3" t="s">
        <v>77</v>
      </c>
      <c r="E42" s="24">
        <v>48.85</v>
      </c>
      <c r="F42" s="24">
        <v>39.119999999999997</v>
      </c>
      <c r="G42" s="27">
        <v>23.6</v>
      </c>
      <c r="H42" s="24">
        <v>19.7</v>
      </c>
      <c r="I42" s="3" t="s">
        <v>266</v>
      </c>
    </row>
    <row r="43" spans="4:9" x14ac:dyDescent="0.2">
      <c r="D43" s="3" t="s">
        <v>78</v>
      </c>
      <c r="E43" s="24">
        <v>49.74</v>
      </c>
      <c r="F43" s="24">
        <v>39.96</v>
      </c>
      <c r="G43" s="27">
        <v>23.8</v>
      </c>
      <c r="H43" s="24">
        <v>19.95</v>
      </c>
      <c r="I43" s="3" t="s">
        <v>267</v>
      </c>
    </row>
    <row r="44" spans="4:9" x14ac:dyDescent="0.2">
      <c r="D44" s="3" t="s">
        <v>79</v>
      </c>
      <c r="E44" s="24">
        <v>50.79</v>
      </c>
      <c r="F44" s="24">
        <v>38.21</v>
      </c>
      <c r="G44" s="27">
        <v>24.2</v>
      </c>
      <c r="H44" s="24">
        <v>19.86</v>
      </c>
      <c r="I44" s="3" t="s">
        <v>268</v>
      </c>
    </row>
    <row r="45" spans="4:9" x14ac:dyDescent="0.2">
      <c r="D45" s="3" t="s">
        <v>80</v>
      </c>
      <c r="E45" s="24">
        <v>52.16</v>
      </c>
      <c r="F45" s="24">
        <v>39.700000000000003</v>
      </c>
      <c r="G45" s="27">
        <v>25.2</v>
      </c>
      <c r="H45" s="24">
        <v>19.97</v>
      </c>
      <c r="I45" s="3" t="s">
        <v>269</v>
      </c>
    </row>
    <row r="46" spans="4:9" x14ac:dyDescent="0.2">
      <c r="D46" s="3" t="s">
        <v>81</v>
      </c>
      <c r="E46" s="24">
        <v>51.42</v>
      </c>
      <c r="F46" s="24">
        <v>38.89</v>
      </c>
      <c r="G46" s="27">
        <v>24.8</v>
      </c>
      <c r="H46" s="24">
        <v>19.93</v>
      </c>
      <c r="I46" s="3" t="s">
        <v>270</v>
      </c>
    </row>
    <row r="47" spans="4:9" x14ac:dyDescent="0.2">
      <c r="D47" s="3" t="s">
        <v>82</v>
      </c>
      <c r="E47" s="24">
        <v>50.21</v>
      </c>
      <c r="F47" s="24">
        <v>38.99</v>
      </c>
      <c r="G47" s="27">
        <v>24.6</v>
      </c>
      <c r="H47" s="24">
        <v>20.260000000000002</v>
      </c>
      <c r="I47" s="3" t="s">
        <v>271</v>
      </c>
    </row>
    <row r="48" spans="4:9" x14ac:dyDescent="0.2">
      <c r="D48" s="3" t="s">
        <v>83</v>
      </c>
      <c r="E48" s="24">
        <v>49.37</v>
      </c>
      <c r="F48" s="24">
        <v>37.950000000000003</v>
      </c>
      <c r="G48" s="27">
        <v>23.3</v>
      </c>
      <c r="H48" s="24">
        <v>20.079999999999998</v>
      </c>
      <c r="I48" s="3" t="s">
        <v>272</v>
      </c>
    </row>
    <row r="49" spans="4:9" x14ac:dyDescent="0.2">
      <c r="D49" s="3" t="s">
        <v>84</v>
      </c>
      <c r="E49" s="24">
        <v>49.7</v>
      </c>
      <c r="F49" s="24">
        <v>38.24</v>
      </c>
      <c r="G49" s="27">
        <v>25</v>
      </c>
      <c r="H49" s="24">
        <v>19.87</v>
      </c>
      <c r="I49" s="3" t="s">
        <v>273</v>
      </c>
    </row>
    <row r="50" spans="4:9" x14ac:dyDescent="0.2">
      <c r="D50" s="3" t="s">
        <v>85</v>
      </c>
      <c r="E50" s="24">
        <v>49.3</v>
      </c>
      <c r="F50" s="24">
        <v>37.9</v>
      </c>
      <c r="G50" s="27">
        <v>22.6</v>
      </c>
      <c r="H50" s="24">
        <v>19.88</v>
      </c>
      <c r="I50" s="3" t="s">
        <v>370</v>
      </c>
    </row>
    <row r="51" spans="4:9" x14ac:dyDescent="0.2">
      <c r="D51" s="3" t="s">
        <v>86</v>
      </c>
      <c r="E51" s="24">
        <v>50.44</v>
      </c>
      <c r="F51" s="24">
        <v>40.04</v>
      </c>
      <c r="G51" s="27">
        <v>25.1</v>
      </c>
      <c r="H51" s="24">
        <v>20.58</v>
      </c>
      <c r="I51" s="3" t="s">
        <v>371</v>
      </c>
    </row>
    <row r="52" spans="4:9" x14ac:dyDescent="0.2">
      <c r="D52" s="3" t="s">
        <v>87</v>
      </c>
      <c r="E52" s="24">
        <v>49.57</v>
      </c>
      <c r="F52" s="24">
        <v>38.26</v>
      </c>
      <c r="G52" s="27">
        <v>24.3</v>
      </c>
      <c r="H52" s="24">
        <v>20.059999999999999</v>
      </c>
      <c r="I52" s="3" t="s">
        <v>372</v>
      </c>
    </row>
    <row r="53" spans="4:9" x14ac:dyDescent="0.2">
      <c r="D53" s="3" t="s">
        <v>88</v>
      </c>
      <c r="E53" s="24">
        <v>48.92</v>
      </c>
      <c r="F53" s="24">
        <v>38.56</v>
      </c>
      <c r="G53" s="27">
        <v>23.8</v>
      </c>
      <c r="H53" s="24">
        <v>20.079999999999998</v>
      </c>
      <c r="I53" s="3" t="s">
        <v>373</v>
      </c>
    </row>
    <row r="54" spans="4:9" x14ac:dyDescent="0.2">
      <c r="D54" s="3" t="s">
        <v>89</v>
      </c>
      <c r="E54" s="24">
        <v>51.43</v>
      </c>
      <c r="F54" s="24">
        <v>40.159999999999997</v>
      </c>
      <c r="G54" s="27">
        <v>25.2</v>
      </c>
      <c r="H54" s="24">
        <v>20.079999999999998</v>
      </c>
      <c r="I54" s="3" t="s">
        <v>374</v>
      </c>
    </row>
    <row r="55" spans="4:9" x14ac:dyDescent="0.2">
      <c r="D55" s="3" t="s">
        <v>90</v>
      </c>
      <c r="E55" s="24">
        <v>50.95</v>
      </c>
      <c r="F55" s="24">
        <v>40.57</v>
      </c>
      <c r="G55" s="27">
        <v>23.9</v>
      </c>
      <c r="H55" s="24">
        <v>20.04</v>
      </c>
      <c r="I55" s="3" t="s">
        <v>375</v>
      </c>
    </row>
    <row r="56" spans="4:9" x14ac:dyDescent="0.2">
      <c r="D56" s="3" t="s">
        <v>91</v>
      </c>
      <c r="E56" s="24">
        <v>48.6</v>
      </c>
      <c r="F56" s="24">
        <v>38.19</v>
      </c>
      <c r="G56" s="27">
        <v>21.9</v>
      </c>
      <c r="H56" s="24">
        <v>19.11</v>
      </c>
      <c r="I56" s="3" t="s">
        <v>376</v>
      </c>
    </row>
    <row r="57" spans="4:9" x14ac:dyDescent="0.2">
      <c r="D57" s="3" t="s">
        <v>92</v>
      </c>
      <c r="E57" s="24">
        <v>48.78</v>
      </c>
      <c r="F57" s="24">
        <v>38.07</v>
      </c>
      <c r="G57" s="27">
        <v>23</v>
      </c>
      <c r="H57" s="24">
        <v>20.010000000000002</v>
      </c>
      <c r="I57" s="3" t="s">
        <v>377</v>
      </c>
    </row>
    <row r="58" spans="4:9" x14ac:dyDescent="0.2">
      <c r="D58" s="3" t="s">
        <v>93</v>
      </c>
      <c r="E58" s="24">
        <v>49.39</v>
      </c>
      <c r="F58" s="24">
        <v>38.56</v>
      </c>
      <c r="G58" s="27">
        <v>23.6</v>
      </c>
      <c r="H58" s="24">
        <v>19.66</v>
      </c>
      <c r="I58" s="3" t="s">
        <v>378</v>
      </c>
    </row>
    <row r="59" spans="4:9" x14ac:dyDescent="0.2">
      <c r="D59" s="3" t="s">
        <v>94</v>
      </c>
      <c r="E59" s="24">
        <v>49.02</v>
      </c>
      <c r="F59" s="24">
        <v>38.86</v>
      </c>
      <c r="G59" s="27">
        <v>23</v>
      </c>
      <c r="H59" s="24">
        <v>19.25</v>
      </c>
      <c r="I59" s="3" t="s">
        <v>379</v>
      </c>
    </row>
    <row r="60" spans="4:9" x14ac:dyDescent="0.2">
      <c r="D60" s="3" t="s">
        <v>95</v>
      </c>
      <c r="E60" s="24">
        <v>51.8</v>
      </c>
      <c r="F60" s="24">
        <v>40.409999999999997</v>
      </c>
      <c r="G60" s="27">
        <v>24.8</v>
      </c>
      <c r="H60" s="24">
        <v>20.03</v>
      </c>
      <c r="I60" s="3" t="s">
        <v>380</v>
      </c>
    </row>
    <row r="61" spans="4:9" x14ac:dyDescent="0.2">
      <c r="D61" s="3" t="s">
        <v>96</v>
      </c>
      <c r="E61" s="24">
        <v>49.64</v>
      </c>
      <c r="F61" s="24">
        <v>39.369999999999997</v>
      </c>
      <c r="G61" s="27">
        <v>24.8</v>
      </c>
      <c r="H61" s="24">
        <v>20.38</v>
      </c>
      <c r="I61" s="3" t="s">
        <v>381</v>
      </c>
    </row>
    <row r="62" spans="4:9" x14ac:dyDescent="0.2">
      <c r="D62" s="3" t="s">
        <v>97</v>
      </c>
      <c r="E62" s="24">
        <v>50.05</v>
      </c>
      <c r="F62" s="24">
        <v>40.19</v>
      </c>
      <c r="G62" s="27">
        <v>23.8</v>
      </c>
      <c r="H62" s="24">
        <v>19.77</v>
      </c>
      <c r="I62" s="3" t="s">
        <v>382</v>
      </c>
    </row>
    <row r="63" spans="4:9" x14ac:dyDescent="0.2">
      <c r="D63" s="3" t="s">
        <v>98</v>
      </c>
      <c r="E63" s="24">
        <v>50.05</v>
      </c>
      <c r="F63" s="24">
        <v>38.64</v>
      </c>
      <c r="G63" s="27">
        <v>23.5</v>
      </c>
      <c r="H63" s="24">
        <v>19.78</v>
      </c>
      <c r="I63" s="3" t="s">
        <v>383</v>
      </c>
    </row>
    <row r="64" spans="4:9" x14ac:dyDescent="0.2">
      <c r="D64" s="3" t="s">
        <v>99</v>
      </c>
      <c r="E64" s="24">
        <v>48.96</v>
      </c>
      <c r="F64" s="24">
        <v>38.03</v>
      </c>
      <c r="G64" s="27">
        <v>22.2</v>
      </c>
      <c r="H64" s="24">
        <v>19.71</v>
      </c>
      <c r="I64" s="3" t="s">
        <v>384</v>
      </c>
    </row>
    <row r="65" spans="4:9" x14ac:dyDescent="0.2">
      <c r="D65" s="3" t="s">
        <v>100</v>
      </c>
      <c r="E65" s="24">
        <v>51.2</v>
      </c>
      <c r="F65" s="24">
        <v>40.1</v>
      </c>
      <c r="G65" s="27">
        <v>25.2</v>
      </c>
      <c r="H65" s="24">
        <v>20.079999999999998</v>
      </c>
      <c r="I65" s="3" t="s">
        <v>385</v>
      </c>
    </row>
    <row r="66" spans="4:9" x14ac:dyDescent="0.2">
      <c r="D66" s="3" t="s">
        <v>101</v>
      </c>
      <c r="E66" s="24">
        <v>50.6</v>
      </c>
      <c r="F66" s="24">
        <v>39.700000000000003</v>
      </c>
      <c r="G66" s="27">
        <v>23.9</v>
      </c>
      <c r="H66" s="24">
        <v>20.37</v>
      </c>
      <c r="I66" s="3" t="s">
        <v>323</v>
      </c>
    </row>
    <row r="67" spans="4:9" x14ac:dyDescent="0.2">
      <c r="D67" s="3" t="s">
        <v>102</v>
      </c>
      <c r="E67" s="24">
        <v>51.59</v>
      </c>
      <c r="F67" s="24">
        <v>40.93</v>
      </c>
      <c r="G67" s="27">
        <v>24.1</v>
      </c>
      <c r="H67" s="24">
        <v>19.87</v>
      </c>
      <c r="I67" s="3" t="s">
        <v>324</v>
      </c>
    </row>
    <row r="68" spans="4:9" x14ac:dyDescent="0.2">
      <c r="D68" s="3" t="s">
        <v>103</v>
      </c>
      <c r="E68" s="24">
        <v>50.74</v>
      </c>
      <c r="F68" s="24">
        <v>39.590000000000003</v>
      </c>
      <c r="G68" s="27">
        <v>24.4</v>
      </c>
      <c r="H68" s="24">
        <v>20.07</v>
      </c>
      <c r="I68" s="3" t="s">
        <v>325</v>
      </c>
    </row>
    <row r="69" spans="4:9" x14ac:dyDescent="0.2">
      <c r="D69" s="3" t="s">
        <v>104</v>
      </c>
      <c r="E69" s="24">
        <v>49.5</v>
      </c>
      <c r="F69" s="24">
        <v>37.979999999999997</v>
      </c>
      <c r="G69" s="27">
        <v>23.1</v>
      </c>
      <c r="H69" s="24">
        <v>20.09</v>
      </c>
      <c r="I69" s="3" t="s">
        <v>326</v>
      </c>
    </row>
    <row r="70" spans="4:9" x14ac:dyDescent="0.2">
      <c r="D70" s="3" t="s">
        <v>105</v>
      </c>
      <c r="E70" s="24">
        <v>49.78</v>
      </c>
      <c r="F70" s="24">
        <v>39.32</v>
      </c>
      <c r="G70" s="27">
        <v>24.3</v>
      </c>
      <c r="H70" s="24">
        <v>19.52</v>
      </c>
      <c r="I70" s="3" t="s">
        <v>327</v>
      </c>
    </row>
    <row r="71" spans="4:9" x14ac:dyDescent="0.2">
      <c r="D71" s="3" t="s">
        <v>106</v>
      </c>
      <c r="E71" s="24">
        <v>50.74</v>
      </c>
      <c r="F71" s="24">
        <v>39.31</v>
      </c>
      <c r="G71" s="27">
        <v>25.3</v>
      </c>
      <c r="H71" s="24">
        <v>20.399999999999999</v>
      </c>
      <c r="I71" s="3" t="s">
        <v>328</v>
      </c>
    </row>
    <row r="72" spans="4:9" x14ac:dyDescent="0.2">
      <c r="D72" s="3" t="s">
        <v>107</v>
      </c>
      <c r="E72" s="24">
        <v>49.78</v>
      </c>
      <c r="F72" s="24">
        <v>37.1</v>
      </c>
      <c r="G72" s="27">
        <v>23.1</v>
      </c>
      <c r="H72" s="24">
        <v>19.93</v>
      </c>
      <c r="I72" s="3" t="s">
        <v>329</v>
      </c>
    </row>
    <row r="73" spans="4:9" x14ac:dyDescent="0.2">
      <c r="D73" s="3" t="s">
        <v>108</v>
      </c>
      <c r="E73" s="24">
        <v>49.67</v>
      </c>
      <c r="F73" s="24">
        <v>39.729999999999997</v>
      </c>
      <c r="G73" s="27">
        <v>23.5</v>
      </c>
      <c r="H73" s="24">
        <v>19.95</v>
      </c>
      <c r="I73" s="3" t="s">
        <v>330</v>
      </c>
    </row>
    <row r="74" spans="4:9" x14ac:dyDescent="0.2">
      <c r="D74" s="3" t="s">
        <v>109</v>
      </c>
      <c r="E74" s="24">
        <v>50.55</v>
      </c>
      <c r="F74" s="24">
        <v>38.380000000000003</v>
      </c>
      <c r="G74" s="27">
        <v>24.1</v>
      </c>
      <c r="H74" s="24">
        <v>19.46</v>
      </c>
      <c r="I74" s="3" t="s">
        <v>331</v>
      </c>
    </row>
    <row r="75" spans="4:9" x14ac:dyDescent="0.2">
      <c r="D75" s="3" t="s">
        <v>110</v>
      </c>
      <c r="E75" s="24">
        <v>49.57</v>
      </c>
      <c r="F75" s="24">
        <v>38.880000000000003</v>
      </c>
      <c r="G75" s="27">
        <v>24.6</v>
      </c>
      <c r="H75" s="24">
        <v>19.96</v>
      </c>
      <c r="I75" s="3" t="s">
        <v>432</v>
      </c>
    </row>
    <row r="76" spans="4:9" x14ac:dyDescent="0.2">
      <c r="D76" s="3" t="s">
        <v>111</v>
      </c>
      <c r="E76" s="24">
        <v>49.82</v>
      </c>
      <c r="F76" s="24">
        <v>39.049999999999997</v>
      </c>
      <c r="G76" s="27">
        <v>22.9</v>
      </c>
      <c r="H76" s="24">
        <v>19.86</v>
      </c>
      <c r="I76" s="3" t="s">
        <v>335</v>
      </c>
    </row>
    <row r="77" spans="4:9" x14ac:dyDescent="0.2">
      <c r="D77" s="3" t="s">
        <v>112</v>
      </c>
      <c r="E77" s="24">
        <v>49.98</v>
      </c>
      <c r="F77" s="24">
        <v>39.58</v>
      </c>
      <c r="G77" s="27">
        <v>24.3</v>
      </c>
      <c r="H77" s="24">
        <v>19.78</v>
      </c>
      <c r="I77" s="3" t="s">
        <v>336</v>
      </c>
    </row>
    <row r="78" spans="4:9" x14ac:dyDescent="0.2">
      <c r="D78" s="3" t="s">
        <v>113</v>
      </c>
      <c r="E78" s="24">
        <v>49.55</v>
      </c>
      <c r="F78" s="24">
        <v>38.090000000000003</v>
      </c>
      <c r="G78" s="27">
        <v>23.8</v>
      </c>
      <c r="H78" s="24">
        <v>20.010000000000002</v>
      </c>
      <c r="I78" s="3" t="s">
        <v>337</v>
      </c>
    </row>
    <row r="79" spans="4:9" x14ac:dyDescent="0.2">
      <c r="D79" s="3" t="s">
        <v>114</v>
      </c>
      <c r="E79" s="24">
        <v>50.6</v>
      </c>
      <c r="F79" s="24">
        <v>39.96</v>
      </c>
      <c r="G79" s="27">
        <v>23.8</v>
      </c>
      <c r="H79" s="24">
        <v>19.75</v>
      </c>
      <c r="I79" s="3" t="s">
        <v>338</v>
      </c>
    </row>
    <row r="80" spans="4:9" x14ac:dyDescent="0.2">
      <c r="D80" s="3" t="s">
        <v>115</v>
      </c>
      <c r="E80" s="24">
        <v>50.25</v>
      </c>
      <c r="F80" s="24">
        <v>39.090000000000003</v>
      </c>
      <c r="G80" s="27">
        <v>24.2</v>
      </c>
      <c r="H80" s="24">
        <v>19.899999999999999</v>
      </c>
      <c r="I80" s="3" t="s">
        <v>339</v>
      </c>
    </row>
    <row r="81" spans="4:10" x14ac:dyDescent="0.2">
      <c r="D81" s="3" t="s">
        <v>116</v>
      </c>
      <c r="E81" s="24">
        <v>49.15</v>
      </c>
      <c r="F81" s="24">
        <v>38.25</v>
      </c>
      <c r="G81" s="27">
        <v>23.2</v>
      </c>
      <c r="H81" s="24">
        <v>19.38</v>
      </c>
      <c r="I81" s="3" t="s">
        <v>340</v>
      </c>
    </row>
    <row r="82" spans="4:10" x14ac:dyDescent="0.2">
      <c r="D82" s="3" t="s">
        <v>117</v>
      </c>
      <c r="E82" s="24">
        <v>51.21</v>
      </c>
      <c r="F82" s="24">
        <v>39.14</v>
      </c>
      <c r="G82" s="27">
        <v>24.4</v>
      </c>
      <c r="H82" s="24">
        <v>19.920000000000002</v>
      </c>
      <c r="I82" s="3" t="s">
        <v>341</v>
      </c>
    </row>
    <row r="83" spans="4:10" x14ac:dyDescent="0.2">
      <c r="D83" s="3" t="s">
        <v>118</v>
      </c>
      <c r="E83" s="24">
        <v>51.76</v>
      </c>
      <c r="F83" s="24">
        <v>40.299999999999997</v>
      </c>
      <c r="G83" s="27">
        <v>24.9</v>
      </c>
      <c r="H83" s="24">
        <v>19.8</v>
      </c>
      <c r="I83" s="3" t="s">
        <v>333</v>
      </c>
    </row>
    <row r="84" spans="4:10" x14ac:dyDescent="0.2">
      <c r="D84" s="3" t="s">
        <v>119</v>
      </c>
      <c r="E84" s="24">
        <v>47.99</v>
      </c>
      <c r="F84" s="24">
        <v>38.340000000000003</v>
      </c>
      <c r="G84" s="27">
        <v>23.7</v>
      </c>
      <c r="H84" s="24">
        <v>19.38</v>
      </c>
      <c r="I84" s="3" t="s">
        <v>342</v>
      </c>
    </row>
    <row r="85" spans="4:10" x14ac:dyDescent="0.2">
      <c r="D85" s="3" t="s">
        <v>120</v>
      </c>
      <c r="E85" s="24">
        <v>51.16</v>
      </c>
      <c r="F85" s="24">
        <v>38.56</v>
      </c>
      <c r="G85" s="27">
        <v>24.5</v>
      </c>
      <c r="H85" s="24">
        <v>19.87</v>
      </c>
      <c r="I85" s="3" t="s">
        <v>343</v>
      </c>
    </row>
    <row r="86" spans="4:10" x14ac:dyDescent="0.2">
      <c r="D86" s="3" t="s">
        <v>121</v>
      </c>
      <c r="E86" s="24">
        <v>48.66</v>
      </c>
      <c r="F86" s="24">
        <v>39.049999999999997</v>
      </c>
      <c r="G86" s="27">
        <v>23.8</v>
      </c>
      <c r="H86" s="24">
        <v>20.329999999999998</v>
      </c>
      <c r="I86" s="3" t="s">
        <v>344</v>
      </c>
    </row>
    <row r="87" spans="4:10" x14ac:dyDescent="0.2">
      <c r="D87" s="3" t="s">
        <v>122</v>
      </c>
      <c r="E87" s="24">
        <v>51.17</v>
      </c>
      <c r="F87" s="24">
        <v>39.6</v>
      </c>
      <c r="G87" s="27">
        <v>23.2</v>
      </c>
      <c r="H87" s="24">
        <v>19.59</v>
      </c>
      <c r="I87" s="3" t="s">
        <v>345</v>
      </c>
    </row>
    <row r="88" spans="4:10" x14ac:dyDescent="0.2">
      <c r="D88" s="3" t="s">
        <v>123</v>
      </c>
      <c r="E88" s="24">
        <v>48.11</v>
      </c>
      <c r="F88" s="24">
        <v>38.21</v>
      </c>
      <c r="G88" s="27">
        <v>23.6</v>
      </c>
      <c r="H88" s="24">
        <v>19.46</v>
      </c>
      <c r="I88" s="3" t="s">
        <v>346</v>
      </c>
    </row>
    <row r="89" spans="4:10" x14ac:dyDescent="0.2">
      <c r="D89" s="3" t="s">
        <v>124</v>
      </c>
      <c r="E89" s="24">
        <v>49.64</v>
      </c>
      <c r="F89" s="24">
        <v>38.99</v>
      </c>
      <c r="G89" s="27">
        <v>24.1</v>
      </c>
      <c r="H89" s="24">
        <v>20.04</v>
      </c>
      <c r="I89" s="3" t="s">
        <v>347</v>
      </c>
    </row>
    <row r="90" spans="4:10" x14ac:dyDescent="0.2">
      <c r="D90" s="3" t="s">
        <v>125</v>
      </c>
      <c r="E90" s="24">
        <v>49.86</v>
      </c>
      <c r="F90" s="24">
        <v>39.68</v>
      </c>
      <c r="G90" s="27">
        <v>23.7</v>
      </c>
      <c r="H90" s="24">
        <v>19.850000000000001</v>
      </c>
      <c r="I90" s="3" t="s">
        <v>348</v>
      </c>
    </row>
    <row r="91" spans="4:10" x14ac:dyDescent="0.2">
      <c r="D91" s="3" t="s">
        <v>126</v>
      </c>
      <c r="E91" s="24">
        <v>49.15</v>
      </c>
      <c r="F91" s="24">
        <v>38.04</v>
      </c>
      <c r="G91" s="27">
        <v>22.8</v>
      </c>
      <c r="H91" s="24">
        <v>19.11</v>
      </c>
      <c r="I91" s="3" t="s">
        <v>334</v>
      </c>
    </row>
    <row r="92" spans="4:10" x14ac:dyDescent="0.2">
      <c r="D92" s="3" t="s">
        <v>127</v>
      </c>
      <c r="E92" s="24">
        <v>44.76</v>
      </c>
      <c r="F92" s="24">
        <v>34.46</v>
      </c>
      <c r="G92" s="27">
        <v>21</v>
      </c>
      <c r="H92" s="24">
        <v>19.309999999999999</v>
      </c>
      <c r="I92" s="3" t="s">
        <v>349</v>
      </c>
      <c r="J92" t="s">
        <v>572</v>
      </c>
    </row>
    <row r="93" spans="4:10" x14ac:dyDescent="0.2">
      <c r="D93" s="3" t="s">
        <v>128</v>
      </c>
      <c r="E93" s="24">
        <v>47.54</v>
      </c>
      <c r="F93" s="24">
        <v>33.6</v>
      </c>
      <c r="G93" s="27">
        <v>20.100000000000001</v>
      </c>
      <c r="H93" s="24">
        <v>19.57</v>
      </c>
      <c r="I93" s="3" t="s">
        <v>350</v>
      </c>
    </row>
    <row r="94" spans="4:10" x14ac:dyDescent="0.2">
      <c r="D94" s="3" t="s">
        <v>129</v>
      </c>
      <c r="E94" s="24"/>
      <c r="F94" s="24"/>
      <c r="G94" s="27"/>
      <c r="H94" s="24"/>
      <c r="I94" s="3"/>
    </row>
    <row r="95" spans="4:10" x14ac:dyDescent="0.2">
      <c r="D95" s="3" t="s">
        <v>130</v>
      </c>
      <c r="E95" s="24"/>
      <c r="F95" s="24"/>
      <c r="G95" s="27"/>
      <c r="H95" s="24"/>
      <c r="I95" s="3"/>
    </row>
    <row r="96" spans="4:10" x14ac:dyDescent="0.2">
      <c r="D96" s="3" t="s">
        <v>131</v>
      </c>
      <c r="E96" s="24"/>
      <c r="F96" s="24"/>
      <c r="G96" s="27"/>
      <c r="H96" s="24"/>
      <c r="I96" s="3"/>
    </row>
  </sheetData>
  <pageMargins left="0.511811024" right="0.511811024" top="0.78740157499999996" bottom="0.78740157499999996" header="0.31496062000000002" footer="0.3149606200000000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K105"/>
  <sheetViews>
    <sheetView workbookViewId="0">
      <selection activeCell="B4" sqref="B4"/>
    </sheetView>
  </sheetViews>
  <sheetFormatPr baseColWidth="10" defaultColWidth="8.83203125" defaultRowHeight="16" x14ac:dyDescent="0.2"/>
  <cols>
    <col min="1" max="1" width="15.83203125" bestFit="1" customWidth="1"/>
    <col min="2" max="2" width="10.6640625" bestFit="1" customWidth="1"/>
    <col min="11" max="11" width="29.6640625" customWidth="1"/>
  </cols>
  <sheetData>
    <row r="1" spans="1:11" x14ac:dyDescent="0.2">
      <c r="A1" s="99" t="s">
        <v>0</v>
      </c>
      <c r="B1" s="2">
        <v>208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17" t="s">
        <v>555</v>
      </c>
      <c r="C2" s="2"/>
      <c r="D2" s="3" t="s">
        <v>37</v>
      </c>
      <c r="E2" s="24">
        <v>48.47</v>
      </c>
      <c r="F2" s="24">
        <v>38.03</v>
      </c>
      <c r="G2" s="27">
        <v>23.1</v>
      </c>
      <c r="H2" s="24">
        <v>18.07</v>
      </c>
      <c r="I2" s="3" t="s">
        <v>225</v>
      </c>
      <c r="K2" s="2" t="s">
        <v>875</v>
      </c>
    </row>
    <row r="3" spans="1:11" x14ac:dyDescent="0.2">
      <c r="A3" s="99" t="s">
        <v>3</v>
      </c>
      <c r="B3" s="2">
        <v>94</v>
      </c>
      <c r="C3" s="2"/>
      <c r="D3" s="3" t="s">
        <v>38</v>
      </c>
      <c r="E3" s="24">
        <v>46.4</v>
      </c>
      <c r="F3" s="24">
        <v>38.94</v>
      </c>
      <c r="G3" s="27">
        <v>21.8</v>
      </c>
      <c r="H3" s="24">
        <v>17.7</v>
      </c>
      <c r="I3" s="3" t="s">
        <v>226</v>
      </c>
    </row>
    <row r="4" spans="1:11" x14ac:dyDescent="0.2">
      <c r="A4" s="99" t="s">
        <v>825</v>
      </c>
      <c r="B4" s="51">
        <v>44332</v>
      </c>
      <c r="C4" s="2"/>
      <c r="D4" s="3" t="s">
        <v>39</v>
      </c>
      <c r="E4" s="24">
        <v>47.23</v>
      </c>
      <c r="F4" s="24">
        <v>38</v>
      </c>
      <c r="G4" s="27">
        <v>21.6</v>
      </c>
      <c r="H4" s="24">
        <v>18.89</v>
      </c>
      <c r="I4" s="3" t="s">
        <v>227</v>
      </c>
      <c r="K4" s="2" t="s">
        <v>874</v>
      </c>
    </row>
    <row r="5" spans="1:11" x14ac:dyDescent="0.2">
      <c r="A5" s="2"/>
      <c r="B5" s="2"/>
      <c r="C5" s="2"/>
      <c r="D5" s="3" t="s">
        <v>40</v>
      </c>
      <c r="E5" s="24">
        <v>48.76</v>
      </c>
      <c r="F5" s="24">
        <v>37.94</v>
      </c>
      <c r="G5" s="27">
        <v>22.4</v>
      </c>
      <c r="H5" s="24">
        <v>18.32</v>
      </c>
      <c r="I5" s="3" t="s">
        <v>228</v>
      </c>
      <c r="K5" s="2"/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24">
        <v>46.96</v>
      </c>
      <c r="F6" s="24">
        <v>35.69</v>
      </c>
      <c r="G6" s="27">
        <v>22.4</v>
      </c>
      <c r="H6" s="24">
        <v>18.690000000000001</v>
      </c>
      <c r="I6" s="3" t="s">
        <v>229</v>
      </c>
      <c r="K6" s="69" t="s">
        <v>876</v>
      </c>
    </row>
    <row r="7" spans="1:11" x14ac:dyDescent="0.2">
      <c r="A7" s="2" t="s">
        <v>26</v>
      </c>
      <c r="B7" s="34">
        <v>103</v>
      </c>
      <c r="C7" s="2"/>
      <c r="D7" s="3" t="s">
        <v>42</v>
      </c>
      <c r="E7" s="24">
        <v>47.3</v>
      </c>
      <c r="F7" s="24">
        <v>38.090000000000003</v>
      </c>
      <c r="G7" s="27">
        <v>21.6</v>
      </c>
      <c r="H7" s="24">
        <v>18.07</v>
      </c>
      <c r="I7" s="3" t="s">
        <v>230</v>
      </c>
      <c r="K7" s="69" t="s">
        <v>878</v>
      </c>
    </row>
    <row r="8" spans="1:11" x14ac:dyDescent="0.2">
      <c r="A8" s="2" t="s">
        <v>27</v>
      </c>
      <c r="B8" s="34">
        <v>2</v>
      </c>
      <c r="C8" s="2"/>
      <c r="D8" s="3" t="s">
        <v>43</v>
      </c>
      <c r="E8" s="24">
        <v>50.02</v>
      </c>
      <c r="F8" s="24">
        <v>37.74</v>
      </c>
      <c r="G8" s="27">
        <v>23.1</v>
      </c>
      <c r="H8" s="24">
        <v>19.149999999999999</v>
      </c>
      <c r="I8" s="3" t="s">
        <v>231</v>
      </c>
      <c r="K8" s="69" t="s">
        <v>877</v>
      </c>
    </row>
    <row r="9" spans="1:11" x14ac:dyDescent="0.2">
      <c r="A9" s="2" t="s">
        <v>28</v>
      </c>
      <c r="B9" s="34">
        <v>5</v>
      </c>
      <c r="C9" s="2"/>
      <c r="D9" s="3" t="s">
        <v>44</v>
      </c>
      <c r="E9" s="24">
        <v>47.23</v>
      </c>
      <c r="F9" s="24">
        <v>39.020000000000003</v>
      </c>
      <c r="G9" s="27">
        <v>23.1</v>
      </c>
      <c r="H9" s="24">
        <v>18.98</v>
      </c>
      <c r="I9" s="3" t="s">
        <v>232</v>
      </c>
    </row>
    <row r="10" spans="1:11" x14ac:dyDescent="0.2">
      <c r="A10" s="2" t="s">
        <v>29</v>
      </c>
      <c r="B10" s="34">
        <v>110</v>
      </c>
      <c r="C10" s="2"/>
      <c r="D10" s="3" t="s">
        <v>45</v>
      </c>
      <c r="E10" s="24">
        <v>46.97</v>
      </c>
      <c r="F10" s="24">
        <v>37.28</v>
      </c>
      <c r="G10" s="27">
        <v>22.4</v>
      </c>
      <c r="H10" s="24">
        <v>18.47</v>
      </c>
      <c r="I10" s="3" t="s">
        <v>233</v>
      </c>
    </row>
    <row r="11" spans="1:11" x14ac:dyDescent="0.2">
      <c r="A11" s="2"/>
      <c r="B11" s="2"/>
      <c r="C11" s="2"/>
      <c r="D11" s="3" t="s">
        <v>46</v>
      </c>
      <c r="E11" s="24">
        <v>47.3</v>
      </c>
      <c r="F11" s="24">
        <v>38.85</v>
      </c>
      <c r="G11" s="27">
        <v>21.5</v>
      </c>
      <c r="H11" s="24">
        <v>18.440000000000001</v>
      </c>
      <c r="I11" s="3" t="s">
        <v>234</v>
      </c>
    </row>
    <row r="12" spans="1:11" x14ac:dyDescent="0.2">
      <c r="D12" s="3" t="s">
        <v>47</v>
      </c>
      <c r="E12" s="24">
        <v>48.41</v>
      </c>
      <c r="F12" s="24">
        <v>37.44</v>
      </c>
      <c r="G12" s="27">
        <v>22.4</v>
      </c>
      <c r="H12" s="24">
        <v>18.809999999999999</v>
      </c>
      <c r="I12" s="3" t="s">
        <v>235</v>
      </c>
      <c r="K12" s="86"/>
    </row>
    <row r="13" spans="1:11" x14ac:dyDescent="0.2">
      <c r="D13" s="3" t="s">
        <v>48</v>
      </c>
      <c r="E13" s="24">
        <v>49.42</v>
      </c>
      <c r="F13" s="24">
        <v>40.01</v>
      </c>
      <c r="G13" s="27">
        <v>23.6</v>
      </c>
      <c r="H13" s="24">
        <v>19.98</v>
      </c>
      <c r="I13" s="3" t="s">
        <v>236</v>
      </c>
    </row>
    <row r="14" spans="1:11" x14ac:dyDescent="0.2">
      <c r="D14" s="3" t="s">
        <v>49</v>
      </c>
      <c r="E14" s="24">
        <v>46.41</v>
      </c>
      <c r="F14" s="24">
        <v>36.94</v>
      </c>
      <c r="G14" s="27">
        <v>22.5</v>
      </c>
      <c r="H14" s="24">
        <v>18.12</v>
      </c>
      <c r="I14" s="3" t="s">
        <v>237</v>
      </c>
    </row>
    <row r="15" spans="1:11" x14ac:dyDescent="0.2">
      <c r="D15" s="3" t="s">
        <v>50</v>
      </c>
      <c r="E15" s="24">
        <v>49.23</v>
      </c>
      <c r="F15" s="24">
        <v>39.85</v>
      </c>
      <c r="G15" s="27">
        <v>23.3</v>
      </c>
      <c r="H15" s="24">
        <v>19.25</v>
      </c>
      <c r="I15" s="3" t="s">
        <v>238</v>
      </c>
    </row>
    <row r="16" spans="1:11" x14ac:dyDescent="0.2">
      <c r="D16" s="3" t="s">
        <v>51</v>
      </c>
      <c r="E16" s="24">
        <v>45.83</v>
      </c>
      <c r="F16" s="24">
        <v>37.64</v>
      </c>
      <c r="G16" s="27">
        <v>22.5</v>
      </c>
      <c r="H16" s="24">
        <v>18.55</v>
      </c>
      <c r="I16" s="3" t="s">
        <v>239</v>
      </c>
    </row>
    <row r="17" spans="4:9" x14ac:dyDescent="0.2">
      <c r="D17" s="3" t="s">
        <v>52</v>
      </c>
      <c r="E17" s="24">
        <v>47.26</v>
      </c>
      <c r="F17" s="24">
        <v>38.630000000000003</v>
      </c>
      <c r="G17" s="27">
        <v>23.4</v>
      </c>
      <c r="H17" s="24">
        <v>19.18</v>
      </c>
      <c r="I17" s="3" t="s">
        <v>240</v>
      </c>
    </row>
    <row r="18" spans="4:9" x14ac:dyDescent="0.2">
      <c r="D18" s="3" t="s">
        <v>53</v>
      </c>
      <c r="E18" s="24">
        <v>46.31</v>
      </c>
      <c r="F18" s="24">
        <v>37.450000000000003</v>
      </c>
      <c r="G18" s="27">
        <v>21</v>
      </c>
      <c r="H18" s="24">
        <v>18.63</v>
      </c>
      <c r="I18" s="3" t="s">
        <v>241</v>
      </c>
    </row>
    <row r="19" spans="4:9" x14ac:dyDescent="0.2">
      <c r="D19" s="3" t="s">
        <v>54</v>
      </c>
      <c r="E19" s="24">
        <v>47.25</v>
      </c>
      <c r="F19" s="24">
        <v>37.83</v>
      </c>
      <c r="G19" s="27">
        <v>21.3</v>
      </c>
      <c r="H19" s="24">
        <v>18.8</v>
      </c>
      <c r="I19" s="3" t="s">
        <v>242</v>
      </c>
    </row>
    <row r="20" spans="4:9" x14ac:dyDescent="0.2">
      <c r="D20" s="3" t="s">
        <v>55</v>
      </c>
      <c r="E20" s="24">
        <v>48.45</v>
      </c>
      <c r="F20" s="24">
        <v>39.18</v>
      </c>
      <c r="G20" s="27">
        <v>23.5</v>
      </c>
      <c r="H20" s="24">
        <v>19.14</v>
      </c>
      <c r="I20" s="3" t="s">
        <v>243</v>
      </c>
    </row>
    <row r="21" spans="4:9" x14ac:dyDescent="0.2">
      <c r="D21" s="3" t="s">
        <v>56</v>
      </c>
      <c r="E21" s="24">
        <v>48.1</v>
      </c>
      <c r="F21" s="24">
        <v>38.81</v>
      </c>
      <c r="G21" s="27">
        <v>22.2</v>
      </c>
      <c r="H21" s="24">
        <v>19.510000000000002</v>
      </c>
      <c r="I21" s="3" t="s">
        <v>244</v>
      </c>
    </row>
    <row r="22" spans="4:9" x14ac:dyDescent="0.2">
      <c r="D22" s="3" t="s">
        <v>57</v>
      </c>
      <c r="E22" s="24">
        <v>47.23</v>
      </c>
      <c r="F22" s="24">
        <v>36.97</v>
      </c>
      <c r="G22" s="27">
        <v>21.1</v>
      </c>
      <c r="H22" s="24">
        <v>18.829999999999998</v>
      </c>
      <c r="I22" s="3" t="s">
        <v>245</v>
      </c>
    </row>
    <row r="23" spans="4:9" x14ac:dyDescent="0.2">
      <c r="D23" s="3" t="s">
        <v>58</v>
      </c>
      <c r="E23" s="24">
        <v>48.56</v>
      </c>
      <c r="F23" s="24">
        <v>37.840000000000003</v>
      </c>
      <c r="G23" s="27">
        <v>23</v>
      </c>
      <c r="H23" s="24">
        <v>18.559999999999999</v>
      </c>
      <c r="I23" s="3" t="s">
        <v>246</v>
      </c>
    </row>
    <row r="24" spans="4:9" x14ac:dyDescent="0.2">
      <c r="D24" s="3" t="s">
        <v>59</v>
      </c>
      <c r="E24" s="24">
        <v>48.27</v>
      </c>
      <c r="F24" s="24">
        <v>38.840000000000003</v>
      </c>
      <c r="G24" s="27">
        <v>23.6</v>
      </c>
      <c r="H24" s="24">
        <v>18.86</v>
      </c>
      <c r="I24" s="3" t="s">
        <v>247</v>
      </c>
    </row>
    <row r="25" spans="4:9" x14ac:dyDescent="0.2">
      <c r="D25" s="3" t="s">
        <v>60</v>
      </c>
      <c r="E25" s="24">
        <v>49.13</v>
      </c>
      <c r="F25" s="24">
        <v>38.5</v>
      </c>
      <c r="G25" s="27">
        <v>23</v>
      </c>
      <c r="H25" s="24">
        <v>18.8</v>
      </c>
      <c r="I25" s="3" t="s">
        <v>248</v>
      </c>
    </row>
    <row r="26" spans="4:9" x14ac:dyDescent="0.2">
      <c r="D26" s="3" t="s">
        <v>61</v>
      </c>
      <c r="E26" s="24">
        <v>47.24</v>
      </c>
      <c r="F26" s="24">
        <v>37.58</v>
      </c>
      <c r="G26" s="27">
        <v>21.4</v>
      </c>
      <c r="H26" s="24">
        <v>18.12</v>
      </c>
      <c r="I26" s="3" t="s">
        <v>249</v>
      </c>
    </row>
    <row r="27" spans="4:9" x14ac:dyDescent="0.2">
      <c r="D27" s="3" t="s">
        <v>62</v>
      </c>
      <c r="E27" s="24">
        <v>49.04</v>
      </c>
      <c r="F27" s="24">
        <v>38.35</v>
      </c>
      <c r="G27" s="27">
        <v>23.3</v>
      </c>
      <c r="H27" s="24">
        <v>19.46</v>
      </c>
      <c r="I27" s="3" t="s">
        <v>250</v>
      </c>
    </row>
    <row r="28" spans="4:9" x14ac:dyDescent="0.2">
      <c r="D28" s="3" t="s">
        <v>63</v>
      </c>
      <c r="E28" s="24">
        <v>48.37</v>
      </c>
      <c r="F28" s="24">
        <v>39.01</v>
      </c>
      <c r="G28" s="27">
        <v>21.4</v>
      </c>
      <c r="H28" s="24">
        <v>18.079999999999998</v>
      </c>
      <c r="I28" s="3" t="s">
        <v>251</v>
      </c>
    </row>
    <row r="29" spans="4:9" x14ac:dyDescent="0.2">
      <c r="D29" s="3" t="s">
        <v>64</v>
      </c>
      <c r="E29" s="24">
        <v>49.02</v>
      </c>
      <c r="F29" s="24">
        <v>38.630000000000003</v>
      </c>
      <c r="G29" s="27">
        <v>23.3</v>
      </c>
      <c r="H29" s="24">
        <v>19.86</v>
      </c>
      <c r="I29" s="3" t="s">
        <v>252</v>
      </c>
    </row>
    <row r="30" spans="4:9" x14ac:dyDescent="0.2">
      <c r="D30" s="3" t="s">
        <v>65</v>
      </c>
      <c r="E30" s="24">
        <v>46.51</v>
      </c>
      <c r="F30" s="24">
        <v>37.369999999999997</v>
      </c>
      <c r="G30" s="27">
        <v>21.5</v>
      </c>
      <c r="H30" s="24">
        <v>18.41</v>
      </c>
      <c r="I30" s="3" t="s">
        <v>253</v>
      </c>
    </row>
    <row r="31" spans="4:9" x14ac:dyDescent="0.2">
      <c r="D31" s="3" t="s">
        <v>66</v>
      </c>
      <c r="E31" s="24">
        <v>47.66</v>
      </c>
      <c r="F31" s="24">
        <v>38.24</v>
      </c>
      <c r="G31" s="27">
        <v>22.7</v>
      </c>
      <c r="H31" s="24">
        <v>18.32</v>
      </c>
      <c r="I31" s="3" t="s">
        <v>254</v>
      </c>
    </row>
    <row r="32" spans="4:9" x14ac:dyDescent="0.2">
      <c r="D32" s="3" t="s">
        <v>67</v>
      </c>
      <c r="E32" s="24">
        <v>49.71</v>
      </c>
      <c r="F32" s="24">
        <v>39.549999999999997</v>
      </c>
      <c r="G32" s="27">
        <v>24</v>
      </c>
      <c r="H32" s="24">
        <v>19.07</v>
      </c>
      <c r="I32" s="3" t="s">
        <v>255</v>
      </c>
    </row>
    <row r="33" spans="4:9" x14ac:dyDescent="0.2">
      <c r="D33" s="3" t="s">
        <v>68</v>
      </c>
      <c r="E33" s="24">
        <v>47.3</v>
      </c>
      <c r="F33" s="24">
        <v>37.54</v>
      </c>
      <c r="G33" s="27">
        <v>21.7</v>
      </c>
      <c r="H33" s="24">
        <v>18.82</v>
      </c>
      <c r="I33" s="3" t="s">
        <v>256</v>
      </c>
    </row>
    <row r="34" spans="4:9" x14ac:dyDescent="0.2">
      <c r="D34" s="3" t="s">
        <v>69</v>
      </c>
      <c r="E34" s="24"/>
      <c r="F34" s="24"/>
      <c r="G34" s="27"/>
      <c r="H34" s="24"/>
      <c r="I34" s="3"/>
    </row>
    <row r="35" spans="4:9" x14ac:dyDescent="0.2">
      <c r="D35" s="3" t="s">
        <v>70</v>
      </c>
      <c r="E35" s="24"/>
      <c r="F35" s="24"/>
      <c r="G35" s="27"/>
      <c r="H35" s="24"/>
      <c r="I35" s="3"/>
    </row>
    <row r="36" spans="4:9" x14ac:dyDescent="0.2">
      <c r="D36" s="3" t="s">
        <v>71</v>
      </c>
      <c r="E36" s="24"/>
      <c r="F36" s="24"/>
      <c r="G36" s="27"/>
      <c r="H36" s="24"/>
      <c r="I36" s="3"/>
    </row>
    <row r="37" spans="4:9" x14ac:dyDescent="0.2">
      <c r="D37" s="3" t="s">
        <v>72</v>
      </c>
      <c r="E37" s="24"/>
      <c r="F37" s="24"/>
      <c r="G37" s="27"/>
      <c r="H37" s="24"/>
      <c r="I37" s="3"/>
    </row>
    <row r="38" spans="4:9" x14ac:dyDescent="0.2">
      <c r="D38" s="3" t="s">
        <v>73</v>
      </c>
      <c r="E38" s="24"/>
      <c r="F38" s="24"/>
      <c r="G38" s="27"/>
      <c r="H38" s="24"/>
      <c r="I38" s="3"/>
    </row>
    <row r="39" spans="4:9" x14ac:dyDescent="0.2">
      <c r="D39" s="3" t="s">
        <v>74</v>
      </c>
      <c r="E39" s="24"/>
      <c r="F39" s="24"/>
      <c r="G39" s="27"/>
      <c r="H39" s="24"/>
      <c r="I39" s="3"/>
    </row>
    <row r="40" spans="4:9" x14ac:dyDescent="0.2">
      <c r="D40" s="3" t="s">
        <v>75</v>
      </c>
      <c r="E40" s="24"/>
      <c r="F40" s="24"/>
      <c r="G40" s="27"/>
      <c r="H40" s="24"/>
      <c r="I40" s="3"/>
    </row>
    <row r="41" spans="4:9" x14ac:dyDescent="0.2">
      <c r="D41" s="3" t="s">
        <v>76</v>
      </c>
      <c r="E41" s="24"/>
      <c r="F41" s="24"/>
      <c r="G41" s="27"/>
      <c r="H41" s="24"/>
      <c r="I41" s="3"/>
    </row>
    <row r="42" spans="4:9" x14ac:dyDescent="0.2">
      <c r="D42" s="3" t="s">
        <v>77</v>
      </c>
      <c r="E42" s="24"/>
      <c r="F42" s="24"/>
      <c r="G42" s="27"/>
      <c r="H42" s="24"/>
      <c r="I42" s="3"/>
    </row>
    <row r="43" spans="4:9" x14ac:dyDescent="0.2">
      <c r="D43" s="3" t="s">
        <v>78</v>
      </c>
      <c r="E43" s="24"/>
      <c r="F43" s="24"/>
      <c r="G43" s="27"/>
      <c r="H43" s="24"/>
      <c r="I43" s="3"/>
    </row>
    <row r="44" spans="4:9" x14ac:dyDescent="0.2">
      <c r="D44" s="3" t="s">
        <v>79</v>
      </c>
      <c r="E44" s="24"/>
      <c r="F44" s="24"/>
      <c r="G44" s="27"/>
      <c r="H44" s="24"/>
      <c r="I44" s="3"/>
    </row>
    <row r="45" spans="4:9" x14ac:dyDescent="0.2">
      <c r="D45" s="3" t="s">
        <v>80</v>
      </c>
      <c r="E45" s="24"/>
      <c r="F45" s="24"/>
      <c r="G45" s="27"/>
      <c r="H45" s="24"/>
      <c r="I45" s="3"/>
    </row>
    <row r="46" spans="4:9" x14ac:dyDescent="0.2">
      <c r="D46" s="3" t="s">
        <v>81</v>
      </c>
      <c r="E46" s="24"/>
      <c r="F46" s="24"/>
      <c r="G46" s="27"/>
      <c r="H46" s="24"/>
      <c r="I46" s="3"/>
    </row>
    <row r="47" spans="4:9" x14ac:dyDescent="0.2">
      <c r="D47" s="3" t="s">
        <v>82</v>
      </c>
      <c r="E47" s="24"/>
      <c r="F47" s="24"/>
      <c r="G47" s="27"/>
      <c r="H47" s="24"/>
      <c r="I47" s="3"/>
    </row>
    <row r="48" spans="4:9" x14ac:dyDescent="0.2">
      <c r="D48" s="3" t="s">
        <v>83</v>
      </c>
      <c r="E48" s="24"/>
      <c r="F48" s="24"/>
      <c r="G48" s="27"/>
      <c r="H48" s="24"/>
      <c r="I48" s="3"/>
    </row>
    <row r="49" spans="4:9" x14ac:dyDescent="0.2">
      <c r="D49" s="3" t="s">
        <v>84</v>
      </c>
      <c r="E49" s="24"/>
      <c r="F49" s="24"/>
      <c r="G49" s="27"/>
      <c r="H49" s="24"/>
      <c r="I49" s="3"/>
    </row>
    <row r="50" spans="4:9" x14ac:dyDescent="0.2">
      <c r="D50" s="3" t="s">
        <v>85</v>
      </c>
      <c r="E50" s="24"/>
      <c r="F50" s="24"/>
      <c r="G50" s="27"/>
      <c r="H50" s="24"/>
      <c r="I50" s="3"/>
    </row>
    <row r="51" spans="4:9" x14ac:dyDescent="0.2">
      <c r="D51" s="3" t="s">
        <v>86</v>
      </c>
      <c r="E51" s="24"/>
      <c r="F51" s="24"/>
      <c r="G51" s="27"/>
      <c r="H51" s="24"/>
      <c r="I51" s="3"/>
    </row>
    <row r="52" spans="4:9" x14ac:dyDescent="0.2">
      <c r="D52" s="3" t="s">
        <v>87</v>
      </c>
      <c r="E52" s="24"/>
      <c r="F52" s="24"/>
      <c r="G52" s="27"/>
      <c r="H52" s="24"/>
      <c r="I52" s="3"/>
    </row>
    <row r="53" spans="4:9" x14ac:dyDescent="0.2">
      <c r="D53" s="3" t="s">
        <v>88</v>
      </c>
      <c r="E53" s="24"/>
      <c r="F53" s="24"/>
      <c r="G53" s="27"/>
      <c r="H53" s="24"/>
      <c r="I53" s="3"/>
    </row>
    <row r="54" spans="4:9" x14ac:dyDescent="0.2">
      <c r="D54" s="3" t="s">
        <v>89</v>
      </c>
      <c r="E54" s="24"/>
      <c r="F54" s="24"/>
      <c r="G54" s="27"/>
      <c r="H54" s="24"/>
      <c r="I54" s="3"/>
    </row>
    <row r="55" spans="4:9" x14ac:dyDescent="0.2">
      <c r="D55" s="3" t="s">
        <v>90</v>
      </c>
      <c r="E55" s="24"/>
      <c r="F55" s="24"/>
      <c r="G55" s="27"/>
      <c r="H55" s="24"/>
      <c r="I55" s="3"/>
    </row>
    <row r="56" spans="4:9" x14ac:dyDescent="0.2">
      <c r="D56" s="3" t="s">
        <v>91</v>
      </c>
      <c r="E56" s="24"/>
      <c r="F56" s="24"/>
      <c r="G56" s="27"/>
      <c r="H56" s="24"/>
      <c r="I56" s="3"/>
    </row>
    <row r="57" spans="4:9" x14ac:dyDescent="0.2">
      <c r="D57" s="3" t="s">
        <v>92</v>
      </c>
      <c r="E57" s="24"/>
      <c r="F57" s="24"/>
      <c r="G57" s="27"/>
      <c r="H57" s="24"/>
      <c r="I57" s="3"/>
    </row>
    <row r="58" spans="4:9" x14ac:dyDescent="0.2">
      <c r="D58" s="3" t="s">
        <v>93</v>
      </c>
      <c r="E58" s="24"/>
      <c r="F58" s="24"/>
      <c r="G58" s="27"/>
      <c r="H58" s="24"/>
      <c r="I58" s="3"/>
    </row>
    <row r="59" spans="4:9" x14ac:dyDescent="0.2">
      <c r="D59" s="3" t="s">
        <v>94</v>
      </c>
      <c r="E59" s="24"/>
      <c r="F59" s="24"/>
      <c r="G59" s="27"/>
      <c r="H59" s="24"/>
      <c r="I59" s="3"/>
    </row>
    <row r="60" spans="4:9" x14ac:dyDescent="0.2">
      <c r="D60" s="3" t="s">
        <v>95</v>
      </c>
      <c r="E60" s="24"/>
      <c r="F60" s="24"/>
      <c r="G60" s="27"/>
      <c r="H60" s="24"/>
      <c r="I60" s="3"/>
    </row>
    <row r="61" spans="4:9" x14ac:dyDescent="0.2">
      <c r="D61" s="3" t="s">
        <v>96</v>
      </c>
      <c r="E61" s="24"/>
      <c r="F61" s="24"/>
      <c r="G61" s="27"/>
      <c r="H61" s="24"/>
      <c r="I61" s="3"/>
    </row>
    <row r="62" spans="4:9" x14ac:dyDescent="0.2">
      <c r="D62" s="3" t="s">
        <v>97</v>
      </c>
      <c r="E62" s="24"/>
      <c r="F62" s="24"/>
      <c r="G62" s="27"/>
      <c r="H62" s="24"/>
      <c r="I62" s="3"/>
    </row>
    <row r="63" spans="4:9" x14ac:dyDescent="0.2">
      <c r="D63" s="3" t="s">
        <v>98</v>
      </c>
      <c r="E63" s="24"/>
      <c r="F63" s="24"/>
      <c r="G63" s="27"/>
      <c r="H63" s="24"/>
      <c r="I63" s="3"/>
    </row>
    <row r="64" spans="4:9" x14ac:dyDescent="0.2">
      <c r="D64" s="3" t="s">
        <v>99</v>
      </c>
      <c r="E64" s="24"/>
      <c r="F64" s="24"/>
      <c r="G64" s="27"/>
      <c r="H64" s="24"/>
      <c r="I64" s="3"/>
    </row>
    <row r="65" spans="4:9" x14ac:dyDescent="0.2">
      <c r="D65" s="3" t="s">
        <v>100</v>
      </c>
      <c r="E65" s="24"/>
      <c r="F65" s="24"/>
      <c r="G65" s="27"/>
      <c r="H65" s="24"/>
      <c r="I65" s="3"/>
    </row>
    <row r="66" spans="4:9" x14ac:dyDescent="0.2">
      <c r="D66" s="3" t="s">
        <v>101</v>
      </c>
      <c r="E66" s="24"/>
      <c r="F66" s="24"/>
      <c r="G66" s="27"/>
      <c r="H66" s="24"/>
      <c r="I66" s="3"/>
    </row>
    <row r="67" spans="4:9" x14ac:dyDescent="0.2">
      <c r="D67" s="3" t="s">
        <v>102</v>
      </c>
      <c r="E67" s="24"/>
      <c r="F67" s="24"/>
      <c r="G67" s="27"/>
      <c r="H67" s="24"/>
      <c r="I67" s="3"/>
    </row>
    <row r="68" spans="4:9" x14ac:dyDescent="0.2">
      <c r="D68" s="3" t="s">
        <v>103</v>
      </c>
      <c r="E68" s="24"/>
      <c r="F68" s="24"/>
      <c r="G68" s="27"/>
      <c r="H68" s="24"/>
      <c r="I68" s="3"/>
    </row>
    <row r="69" spans="4:9" x14ac:dyDescent="0.2">
      <c r="D69" s="3" t="s">
        <v>104</v>
      </c>
      <c r="E69" s="24"/>
      <c r="F69" s="24"/>
      <c r="G69" s="27"/>
      <c r="H69" s="24"/>
      <c r="I69" s="3"/>
    </row>
    <row r="70" spans="4:9" x14ac:dyDescent="0.2">
      <c r="D70" s="3" t="s">
        <v>105</v>
      </c>
      <c r="E70" s="24"/>
      <c r="F70" s="24"/>
      <c r="G70" s="27"/>
      <c r="H70" s="24"/>
      <c r="I70" s="3"/>
    </row>
    <row r="71" spans="4:9" x14ac:dyDescent="0.2">
      <c r="D71" s="3" t="s">
        <v>106</v>
      </c>
      <c r="E71" s="24"/>
      <c r="F71" s="24"/>
      <c r="G71" s="27"/>
      <c r="H71" s="24"/>
      <c r="I71" s="3"/>
    </row>
    <row r="72" spans="4:9" x14ac:dyDescent="0.2">
      <c r="D72" s="3" t="s">
        <v>107</v>
      </c>
      <c r="E72" s="24"/>
      <c r="F72" s="24"/>
      <c r="G72" s="27"/>
      <c r="H72" s="24"/>
      <c r="I72" s="3"/>
    </row>
    <row r="73" spans="4:9" x14ac:dyDescent="0.2">
      <c r="D73" s="3" t="s">
        <v>108</v>
      </c>
      <c r="E73" s="24"/>
      <c r="F73" s="24"/>
      <c r="G73" s="27"/>
      <c r="H73" s="24"/>
      <c r="I73" s="3"/>
    </row>
    <row r="74" spans="4:9" x14ac:dyDescent="0.2">
      <c r="D74" s="3" t="s">
        <v>109</v>
      </c>
      <c r="E74" s="24"/>
      <c r="F74" s="24"/>
      <c r="G74" s="27"/>
      <c r="H74" s="24"/>
      <c r="I74" s="3"/>
    </row>
    <row r="75" spans="4:9" x14ac:dyDescent="0.2">
      <c r="D75" s="3" t="s">
        <v>110</v>
      </c>
      <c r="E75" s="24"/>
      <c r="F75" s="24"/>
      <c r="G75" s="27"/>
      <c r="H75" s="24"/>
      <c r="I75" s="3"/>
    </row>
    <row r="76" spans="4:9" x14ac:dyDescent="0.2">
      <c r="D76" s="3" t="s">
        <v>111</v>
      </c>
      <c r="E76" s="24"/>
      <c r="F76" s="24"/>
      <c r="G76" s="27"/>
      <c r="H76" s="24"/>
      <c r="I76" s="3"/>
    </row>
    <row r="77" spans="4:9" x14ac:dyDescent="0.2">
      <c r="D77" s="3" t="s">
        <v>112</v>
      </c>
      <c r="E77" s="24"/>
      <c r="F77" s="24"/>
      <c r="G77" s="27"/>
      <c r="H77" s="24"/>
      <c r="I77" s="3"/>
    </row>
    <row r="78" spans="4:9" x14ac:dyDescent="0.2">
      <c r="D78" s="3" t="s">
        <v>113</v>
      </c>
      <c r="E78" s="24"/>
      <c r="F78" s="24"/>
      <c r="G78" s="27"/>
      <c r="H78" s="24"/>
      <c r="I78" s="3"/>
    </row>
    <row r="79" spans="4:9" x14ac:dyDescent="0.2">
      <c r="D79" s="3" t="s">
        <v>114</v>
      </c>
      <c r="E79" s="24"/>
      <c r="F79" s="24"/>
      <c r="G79" s="27"/>
      <c r="H79" s="24"/>
      <c r="I79" s="3"/>
    </row>
    <row r="80" spans="4:9" x14ac:dyDescent="0.2">
      <c r="D80" s="3" t="s">
        <v>115</v>
      </c>
      <c r="E80" s="24"/>
      <c r="F80" s="24"/>
      <c r="G80" s="27"/>
      <c r="H80" s="24"/>
      <c r="I80" s="3"/>
    </row>
    <row r="81" spans="4:9" x14ac:dyDescent="0.2">
      <c r="D81" s="3" t="s">
        <v>116</v>
      </c>
      <c r="E81" s="24"/>
      <c r="F81" s="24"/>
      <c r="G81" s="27"/>
      <c r="H81" s="24"/>
      <c r="I81" s="3"/>
    </row>
    <row r="82" spans="4:9" x14ac:dyDescent="0.2">
      <c r="D82" s="3" t="s">
        <v>117</v>
      </c>
      <c r="E82" s="24"/>
      <c r="F82" s="24"/>
      <c r="G82" s="27"/>
      <c r="H82" s="24"/>
      <c r="I82" s="3"/>
    </row>
    <row r="83" spans="4:9" x14ac:dyDescent="0.2">
      <c r="D83" s="3" t="s">
        <v>118</v>
      </c>
      <c r="E83" s="24"/>
      <c r="F83" s="24"/>
      <c r="G83" s="27"/>
      <c r="H83" s="24"/>
      <c r="I83" s="3"/>
    </row>
    <row r="84" spans="4:9" x14ac:dyDescent="0.2">
      <c r="D84" s="3" t="s">
        <v>119</v>
      </c>
      <c r="E84" s="24"/>
      <c r="F84" s="24"/>
      <c r="G84" s="27"/>
      <c r="H84" s="24"/>
      <c r="I84" s="3"/>
    </row>
    <row r="85" spans="4:9" x14ac:dyDescent="0.2">
      <c r="D85" s="3" t="s">
        <v>120</v>
      </c>
      <c r="E85" s="24"/>
      <c r="F85" s="24"/>
      <c r="G85" s="27"/>
      <c r="H85" s="24"/>
      <c r="I85" s="3"/>
    </row>
    <row r="86" spans="4:9" x14ac:dyDescent="0.2">
      <c r="D86" s="3" t="s">
        <v>121</v>
      </c>
      <c r="E86" s="24"/>
      <c r="F86" s="24"/>
      <c r="G86" s="27"/>
      <c r="H86" s="24"/>
      <c r="I86" s="3"/>
    </row>
    <row r="87" spans="4:9" x14ac:dyDescent="0.2">
      <c r="D87" s="3" t="s">
        <v>122</v>
      </c>
      <c r="E87" s="24"/>
      <c r="F87" s="24"/>
      <c r="G87" s="27"/>
      <c r="H87" s="24"/>
      <c r="I87" s="3"/>
    </row>
    <row r="88" spans="4:9" x14ac:dyDescent="0.2">
      <c r="D88" s="3" t="s">
        <v>123</v>
      </c>
      <c r="E88" s="24"/>
      <c r="F88" s="24"/>
      <c r="G88" s="27"/>
      <c r="H88" s="24"/>
      <c r="I88" s="3"/>
    </row>
    <row r="89" spans="4:9" x14ac:dyDescent="0.2">
      <c r="D89" s="3" t="s">
        <v>124</v>
      </c>
      <c r="E89" s="24"/>
      <c r="F89" s="24"/>
      <c r="G89" s="27"/>
      <c r="H89" s="24"/>
      <c r="I89" s="3"/>
    </row>
    <row r="90" spans="4:9" x14ac:dyDescent="0.2">
      <c r="D90" s="3" t="s">
        <v>125</v>
      </c>
      <c r="E90" s="24"/>
      <c r="F90" s="24"/>
      <c r="G90" s="27"/>
      <c r="H90" s="24"/>
      <c r="I90" s="3"/>
    </row>
    <row r="91" spans="4:9" x14ac:dyDescent="0.2">
      <c r="D91" s="3" t="s">
        <v>126</v>
      </c>
      <c r="E91" s="24"/>
      <c r="F91" s="24"/>
      <c r="G91" s="27"/>
      <c r="H91" s="24"/>
      <c r="I91" s="3"/>
    </row>
    <row r="92" spans="4:9" x14ac:dyDescent="0.2">
      <c r="D92" s="3" t="s">
        <v>127</v>
      </c>
      <c r="E92" s="24"/>
      <c r="F92" s="24"/>
      <c r="G92" s="27"/>
      <c r="H92" s="24"/>
      <c r="I92" s="3"/>
    </row>
    <row r="93" spans="4:9" x14ac:dyDescent="0.2">
      <c r="D93" s="3" t="s">
        <v>128</v>
      </c>
      <c r="E93" s="24"/>
      <c r="F93" s="24"/>
      <c r="G93" s="27"/>
      <c r="H93" s="24"/>
      <c r="I93" s="3"/>
    </row>
    <row r="94" spans="4:9" x14ac:dyDescent="0.2">
      <c r="D94" s="3" t="s">
        <v>129</v>
      </c>
      <c r="E94" s="24"/>
      <c r="F94" s="24"/>
      <c r="G94" s="27"/>
      <c r="H94" s="24"/>
      <c r="I94" s="3"/>
    </row>
    <row r="95" spans="4:9" x14ac:dyDescent="0.2">
      <c r="D95" s="3" t="s">
        <v>130</v>
      </c>
      <c r="E95" s="24"/>
      <c r="F95" s="24"/>
      <c r="G95" s="27"/>
      <c r="H95" s="24"/>
      <c r="I95" s="3"/>
    </row>
    <row r="96" spans="4:9" x14ac:dyDescent="0.2">
      <c r="D96" s="3" t="s">
        <v>131</v>
      </c>
      <c r="E96" s="24"/>
      <c r="F96" s="24"/>
      <c r="G96" s="27"/>
      <c r="H96" s="24"/>
      <c r="I96" s="3"/>
    </row>
    <row r="97" spans="5:9" x14ac:dyDescent="0.2">
      <c r="E97" s="70"/>
      <c r="F97" s="70"/>
      <c r="G97" s="70"/>
      <c r="H97" s="70"/>
      <c r="I97" s="70"/>
    </row>
    <row r="98" spans="5:9" x14ac:dyDescent="0.2">
      <c r="E98" s="70"/>
      <c r="F98" s="70"/>
      <c r="G98" s="70"/>
      <c r="H98" s="70"/>
      <c r="I98" s="70"/>
    </row>
    <row r="99" spans="5:9" x14ac:dyDescent="0.2">
      <c r="E99" s="70"/>
      <c r="F99" s="70"/>
      <c r="G99" s="70"/>
      <c r="H99" s="70"/>
      <c r="I99" s="70"/>
    </row>
    <row r="100" spans="5:9" x14ac:dyDescent="0.2">
      <c r="E100" s="70"/>
      <c r="F100" s="70"/>
      <c r="G100" s="70"/>
      <c r="H100" s="70"/>
      <c r="I100" s="70"/>
    </row>
    <row r="101" spans="5:9" x14ac:dyDescent="0.2">
      <c r="E101" s="70"/>
      <c r="F101" s="70"/>
      <c r="G101" s="70"/>
      <c r="H101" s="70"/>
      <c r="I101" s="70"/>
    </row>
    <row r="102" spans="5:9" x14ac:dyDescent="0.2">
      <c r="E102" s="70"/>
      <c r="F102" s="70"/>
      <c r="G102" s="70"/>
      <c r="H102" s="70"/>
      <c r="I102" s="70"/>
    </row>
    <row r="103" spans="5:9" x14ac:dyDescent="0.2">
      <c r="E103" s="70"/>
      <c r="F103" s="70"/>
      <c r="G103" s="70"/>
      <c r="H103" s="70"/>
      <c r="I103" s="70"/>
    </row>
    <row r="104" spans="5:9" x14ac:dyDescent="0.2">
      <c r="E104" s="70"/>
      <c r="F104" s="70"/>
      <c r="G104" s="70"/>
      <c r="H104" s="70"/>
      <c r="I104" s="70"/>
    </row>
    <row r="105" spans="5:9" x14ac:dyDescent="0.2">
      <c r="E105" s="70"/>
      <c r="F105" s="70"/>
      <c r="G105" s="70"/>
      <c r="H105" s="70"/>
      <c r="I105" s="70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K96"/>
  <sheetViews>
    <sheetView workbookViewId="0">
      <selection activeCell="K4" sqref="K4"/>
    </sheetView>
  </sheetViews>
  <sheetFormatPr baseColWidth="10" defaultColWidth="8.83203125" defaultRowHeight="16" x14ac:dyDescent="0.2"/>
  <cols>
    <col min="1" max="1" width="15.83203125" bestFit="1" customWidth="1"/>
    <col min="2" max="2" width="10.6640625" bestFit="1" customWidth="1"/>
  </cols>
  <sheetData>
    <row r="1" spans="1:11" x14ac:dyDescent="0.2">
      <c r="A1" s="99" t="s">
        <v>0</v>
      </c>
      <c r="B1" s="2">
        <v>209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17" t="s">
        <v>559</v>
      </c>
      <c r="C2" s="2"/>
      <c r="D2" s="3" t="s">
        <v>37</v>
      </c>
      <c r="E2" s="24">
        <v>52.81</v>
      </c>
      <c r="F2" s="24">
        <v>40.200000000000003</v>
      </c>
      <c r="G2" s="27">
        <v>25.4</v>
      </c>
      <c r="H2" s="24">
        <v>20.399999999999999</v>
      </c>
      <c r="I2" s="3" t="s">
        <v>370</v>
      </c>
      <c r="K2" s="2" t="s">
        <v>369</v>
      </c>
    </row>
    <row r="3" spans="1:11" x14ac:dyDescent="0.2">
      <c r="A3" s="99" t="s">
        <v>3</v>
      </c>
      <c r="B3" s="2">
        <v>95</v>
      </c>
      <c r="C3" s="2"/>
      <c r="D3" s="3" t="s">
        <v>38</v>
      </c>
      <c r="E3" s="24">
        <v>51.8</v>
      </c>
      <c r="F3" s="24">
        <v>40.340000000000003</v>
      </c>
      <c r="G3" s="27">
        <v>25.7</v>
      </c>
      <c r="H3" s="24">
        <v>20.85</v>
      </c>
      <c r="I3" s="3" t="s">
        <v>371</v>
      </c>
    </row>
    <row r="4" spans="1:11" x14ac:dyDescent="0.2">
      <c r="A4" s="99" t="s">
        <v>825</v>
      </c>
      <c r="B4" s="51">
        <v>44333</v>
      </c>
      <c r="C4" s="2"/>
      <c r="D4" s="3" t="s">
        <v>39</v>
      </c>
      <c r="E4" s="24">
        <v>51.63</v>
      </c>
      <c r="F4" s="24">
        <v>40.270000000000003</v>
      </c>
      <c r="G4" s="27">
        <v>25.4</v>
      </c>
      <c r="H4" s="24">
        <v>20.41</v>
      </c>
      <c r="I4" s="3" t="s">
        <v>372</v>
      </c>
      <c r="K4" s="2" t="s">
        <v>558</v>
      </c>
    </row>
    <row r="5" spans="1:11" x14ac:dyDescent="0.2">
      <c r="A5" s="2"/>
      <c r="B5" s="2"/>
      <c r="C5" s="2"/>
      <c r="D5" s="3" t="s">
        <v>40</v>
      </c>
      <c r="E5" s="24">
        <v>51.56</v>
      </c>
      <c r="F5" s="24">
        <v>39.090000000000003</v>
      </c>
      <c r="G5" s="27">
        <v>25.3</v>
      </c>
      <c r="H5" s="24">
        <v>20.65</v>
      </c>
      <c r="I5" s="3" t="s">
        <v>373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24">
        <v>51.55</v>
      </c>
      <c r="F6" s="24">
        <v>40.340000000000003</v>
      </c>
      <c r="G6" s="27">
        <v>25.6</v>
      </c>
      <c r="H6" s="24">
        <v>20.65</v>
      </c>
      <c r="I6" s="3" t="s">
        <v>374</v>
      </c>
      <c r="K6" s="69" t="s">
        <v>879</v>
      </c>
    </row>
    <row r="7" spans="1:11" x14ac:dyDescent="0.2">
      <c r="A7" s="2" t="s">
        <v>26</v>
      </c>
      <c r="B7" s="34">
        <v>125</v>
      </c>
      <c r="C7" s="2"/>
      <c r="D7" s="3" t="s">
        <v>42</v>
      </c>
      <c r="E7" s="24">
        <v>51.12</v>
      </c>
      <c r="F7" s="24">
        <v>41.42</v>
      </c>
      <c r="G7" s="27">
        <v>25.9</v>
      </c>
      <c r="H7" s="24">
        <v>21.18</v>
      </c>
      <c r="I7" s="3" t="s">
        <v>375</v>
      </c>
      <c r="K7" s="69" t="s">
        <v>880</v>
      </c>
    </row>
    <row r="8" spans="1:11" x14ac:dyDescent="0.2">
      <c r="A8" s="2" t="s">
        <v>27</v>
      </c>
      <c r="B8" s="34">
        <v>1</v>
      </c>
      <c r="C8" s="2"/>
      <c r="D8" s="3" t="s">
        <v>43</v>
      </c>
      <c r="E8" s="24">
        <v>51.95</v>
      </c>
      <c r="F8" s="24">
        <v>41.66</v>
      </c>
      <c r="G8" s="27">
        <v>25.7</v>
      </c>
      <c r="H8" s="24">
        <v>20.79</v>
      </c>
      <c r="I8" s="3" t="s">
        <v>376</v>
      </c>
      <c r="K8" s="69" t="s">
        <v>881</v>
      </c>
    </row>
    <row r="9" spans="1:11" x14ac:dyDescent="0.2">
      <c r="A9" s="2" t="s">
        <v>28</v>
      </c>
      <c r="B9" s="34">
        <v>2</v>
      </c>
      <c r="C9" s="2"/>
      <c r="D9" s="3" t="s">
        <v>44</v>
      </c>
      <c r="E9" s="24">
        <v>50.42</v>
      </c>
      <c r="F9" s="24">
        <v>39.56</v>
      </c>
      <c r="G9" s="27">
        <v>24.8</v>
      </c>
      <c r="H9" s="24">
        <v>20.29</v>
      </c>
      <c r="I9" s="3" t="s">
        <v>377</v>
      </c>
    </row>
    <row r="10" spans="1:11" x14ac:dyDescent="0.2">
      <c r="A10" s="2" t="s">
        <v>29</v>
      </c>
      <c r="B10" s="34">
        <v>128</v>
      </c>
      <c r="C10" s="2"/>
      <c r="D10" s="3" t="s">
        <v>45</v>
      </c>
      <c r="E10" s="24">
        <v>51.8</v>
      </c>
      <c r="F10" s="24">
        <v>39.67</v>
      </c>
      <c r="G10" s="27">
        <v>25.1</v>
      </c>
      <c r="H10" s="24">
        <v>21.22</v>
      </c>
      <c r="I10" s="3" t="s">
        <v>378</v>
      </c>
    </row>
    <row r="11" spans="1:11" x14ac:dyDescent="0.2">
      <c r="A11" s="2"/>
      <c r="B11" s="2"/>
      <c r="C11" s="2"/>
      <c r="D11" s="3" t="s">
        <v>46</v>
      </c>
      <c r="E11" s="24">
        <v>52.17</v>
      </c>
      <c r="F11" s="24">
        <v>39.200000000000003</v>
      </c>
      <c r="G11" s="27">
        <v>25.4</v>
      </c>
      <c r="H11" s="24">
        <v>20.62</v>
      </c>
      <c r="I11" s="3" t="s">
        <v>379</v>
      </c>
    </row>
    <row r="12" spans="1:11" x14ac:dyDescent="0.2">
      <c r="D12" s="3" t="s">
        <v>47</v>
      </c>
      <c r="E12" s="24">
        <v>50.88</v>
      </c>
      <c r="F12" s="24">
        <v>38.78</v>
      </c>
      <c r="G12" s="27">
        <v>24.2</v>
      </c>
      <c r="H12" s="24">
        <v>20.9</v>
      </c>
      <c r="I12" s="3" t="s">
        <v>380</v>
      </c>
    </row>
    <row r="13" spans="1:11" x14ac:dyDescent="0.2">
      <c r="D13" s="3" t="s">
        <v>48</v>
      </c>
      <c r="E13" s="24">
        <v>50.09</v>
      </c>
      <c r="F13" s="24">
        <v>38.200000000000003</v>
      </c>
      <c r="G13" s="27">
        <v>24.8</v>
      </c>
      <c r="H13" s="24">
        <v>20.52</v>
      </c>
      <c r="I13" s="3" t="s">
        <v>381</v>
      </c>
    </row>
    <row r="14" spans="1:11" x14ac:dyDescent="0.2">
      <c r="D14" s="3" t="s">
        <v>49</v>
      </c>
      <c r="E14" s="24">
        <v>51.13</v>
      </c>
      <c r="F14" s="24">
        <v>39.89</v>
      </c>
      <c r="G14" s="27">
        <v>25.1</v>
      </c>
      <c r="H14" s="24">
        <v>20.77</v>
      </c>
      <c r="I14" s="3" t="s">
        <v>382</v>
      </c>
    </row>
    <row r="15" spans="1:11" x14ac:dyDescent="0.2">
      <c r="D15" s="3" t="s">
        <v>50</v>
      </c>
      <c r="E15" s="24">
        <v>50.99</v>
      </c>
      <c r="F15" s="24">
        <v>40.18</v>
      </c>
      <c r="G15" s="27">
        <v>24.8</v>
      </c>
      <c r="H15" s="24">
        <v>20.079999999999998</v>
      </c>
      <c r="I15" s="3" t="s">
        <v>383</v>
      </c>
    </row>
    <row r="16" spans="1:11" x14ac:dyDescent="0.2">
      <c r="D16" s="3" t="s">
        <v>51</v>
      </c>
      <c r="E16" s="24">
        <v>51.03</v>
      </c>
      <c r="F16" s="24">
        <v>41.02</v>
      </c>
      <c r="G16" s="27">
        <v>25</v>
      </c>
      <c r="H16" s="24">
        <v>20.41</v>
      </c>
      <c r="I16" s="3" t="s">
        <v>384</v>
      </c>
    </row>
    <row r="17" spans="4:9" x14ac:dyDescent="0.2">
      <c r="D17" s="3" t="s">
        <v>52</v>
      </c>
      <c r="E17" s="24">
        <v>51.81</v>
      </c>
      <c r="F17" s="24">
        <v>41.57</v>
      </c>
      <c r="G17" s="27">
        <v>24.7</v>
      </c>
      <c r="H17" s="24">
        <v>20.2</v>
      </c>
      <c r="I17" s="3" t="s">
        <v>385</v>
      </c>
    </row>
    <row r="18" spans="4:9" x14ac:dyDescent="0.2">
      <c r="D18" s="3" t="s">
        <v>53</v>
      </c>
      <c r="E18" s="24">
        <v>51.04</v>
      </c>
      <c r="F18" s="24">
        <v>39.950000000000003</v>
      </c>
      <c r="G18" s="27">
        <v>24</v>
      </c>
      <c r="H18" s="24">
        <v>20.63</v>
      </c>
      <c r="I18" s="3" t="s">
        <v>323</v>
      </c>
    </row>
    <row r="19" spans="4:9" x14ac:dyDescent="0.2">
      <c r="D19" s="3" t="s">
        <v>54</v>
      </c>
      <c r="E19" s="24">
        <v>51.96</v>
      </c>
      <c r="F19" s="24">
        <v>40.06</v>
      </c>
      <c r="G19" s="27">
        <v>24.5</v>
      </c>
      <c r="H19" s="24">
        <v>21.2</v>
      </c>
      <c r="I19" s="3" t="s">
        <v>324</v>
      </c>
    </row>
    <row r="20" spans="4:9" x14ac:dyDescent="0.2">
      <c r="D20" s="3" t="s">
        <v>55</v>
      </c>
      <c r="E20" s="24">
        <v>51.97</v>
      </c>
      <c r="F20" s="24">
        <v>40.89</v>
      </c>
      <c r="G20" s="27">
        <v>25.4</v>
      </c>
      <c r="H20" s="24">
        <v>20.71</v>
      </c>
      <c r="I20" s="3" t="s">
        <v>325</v>
      </c>
    </row>
    <row r="21" spans="4:9" x14ac:dyDescent="0.2">
      <c r="D21" s="3" t="s">
        <v>56</v>
      </c>
      <c r="E21" s="24">
        <v>51.04</v>
      </c>
      <c r="F21" s="24">
        <v>40.42</v>
      </c>
      <c r="G21" s="27">
        <v>24.1</v>
      </c>
      <c r="H21" s="24">
        <v>20.53</v>
      </c>
      <c r="I21" s="3" t="s">
        <v>326</v>
      </c>
    </row>
    <row r="22" spans="4:9" x14ac:dyDescent="0.2">
      <c r="D22" s="3" t="s">
        <v>57</v>
      </c>
      <c r="E22" s="24">
        <v>52.56</v>
      </c>
      <c r="F22" s="24">
        <v>40.659999999999997</v>
      </c>
      <c r="G22" s="27">
        <v>25.2</v>
      </c>
      <c r="H22" s="24">
        <v>20.78</v>
      </c>
      <c r="I22" s="3" t="s">
        <v>327</v>
      </c>
    </row>
    <row r="23" spans="4:9" x14ac:dyDescent="0.2">
      <c r="D23" s="3" t="s">
        <v>58</v>
      </c>
      <c r="E23" s="24">
        <v>50.32</v>
      </c>
      <c r="F23" s="24">
        <v>39.99</v>
      </c>
      <c r="G23" s="27">
        <v>24.4</v>
      </c>
      <c r="H23" s="24">
        <v>20.46</v>
      </c>
      <c r="I23" s="3" t="s">
        <v>328</v>
      </c>
    </row>
    <row r="24" spans="4:9" x14ac:dyDescent="0.2">
      <c r="D24" s="3" t="s">
        <v>59</v>
      </c>
      <c r="E24" s="24">
        <v>52.75</v>
      </c>
      <c r="F24" s="24">
        <v>41.55</v>
      </c>
      <c r="G24" s="27">
        <v>25.9</v>
      </c>
      <c r="H24" s="24">
        <v>20.64</v>
      </c>
      <c r="I24" s="3" t="s">
        <v>329</v>
      </c>
    </row>
    <row r="25" spans="4:9" x14ac:dyDescent="0.2">
      <c r="D25" s="3" t="s">
        <v>60</v>
      </c>
      <c r="E25" s="24">
        <v>52.54</v>
      </c>
      <c r="F25" s="24">
        <v>39.56</v>
      </c>
      <c r="G25" s="27">
        <v>24.5</v>
      </c>
      <c r="H25" s="24">
        <v>20.45</v>
      </c>
      <c r="I25" s="3" t="s">
        <v>330</v>
      </c>
    </row>
    <row r="26" spans="4:9" x14ac:dyDescent="0.2">
      <c r="D26" s="3" t="s">
        <v>61</v>
      </c>
      <c r="E26" s="24">
        <v>50.7</v>
      </c>
      <c r="F26" s="24">
        <v>40.76</v>
      </c>
      <c r="G26" s="27">
        <v>25.6</v>
      </c>
      <c r="H26" s="24">
        <v>20.65</v>
      </c>
      <c r="I26" s="3" t="s">
        <v>331</v>
      </c>
    </row>
    <row r="27" spans="4:9" x14ac:dyDescent="0.2">
      <c r="D27" s="3" t="s">
        <v>62</v>
      </c>
      <c r="E27" s="24">
        <v>51.13</v>
      </c>
      <c r="F27" s="24">
        <v>40.74</v>
      </c>
      <c r="G27" s="27">
        <v>24.2</v>
      </c>
      <c r="H27" s="24">
        <v>20.239999999999998</v>
      </c>
      <c r="I27" s="3" t="s">
        <v>432</v>
      </c>
    </row>
    <row r="28" spans="4:9" x14ac:dyDescent="0.2">
      <c r="D28" s="3" t="s">
        <v>63</v>
      </c>
      <c r="E28" s="24">
        <v>51.33</v>
      </c>
      <c r="F28" s="24">
        <v>39.71</v>
      </c>
      <c r="G28" s="27">
        <v>24.7</v>
      </c>
      <c r="H28" s="24">
        <v>20.47</v>
      </c>
      <c r="I28" s="3" t="s">
        <v>335</v>
      </c>
    </row>
    <row r="29" spans="4:9" x14ac:dyDescent="0.2">
      <c r="D29" s="3" t="s">
        <v>64</v>
      </c>
      <c r="E29" s="24">
        <v>50.45</v>
      </c>
      <c r="F29" s="24">
        <v>41.21</v>
      </c>
      <c r="G29" s="27">
        <v>25.1</v>
      </c>
      <c r="H29" s="24">
        <v>20.329999999999998</v>
      </c>
      <c r="I29" s="3" t="s">
        <v>336</v>
      </c>
    </row>
    <row r="30" spans="4:9" x14ac:dyDescent="0.2">
      <c r="D30" s="3" t="s">
        <v>65</v>
      </c>
      <c r="E30" s="24">
        <v>50.86</v>
      </c>
      <c r="F30" s="24">
        <v>39.43</v>
      </c>
      <c r="G30" s="27">
        <v>24.2</v>
      </c>
      <c r="H30" s="24">
        <v>20.440000000000001</v>
      </c>
      <c r="I30" s="3" t="s">
        <v>337</v>
      </c>
    </row>
    <row r="31" spans="4:9" x14ac:dyDescent="0.2">
      <c r="D31" s="3" t="s">
        <v>66</v>
      </c>
      <c r="E31" s="24">
        <v>51.24</v>
      </c>
      <c r="F31" s="24">
        <v>41.46</v>
      </c>
      <c r="G31" s="27">
        <v>24.7</v>
      </c>
      <c r="H31" s="24">
        <v>20.47</v>
      </c>
      <c r="I31" s="3" t="s">
        <v>338</v>
      </c>
    </row>
    <row r="32" spans="4:9" x14ac:dyDescent="0.2">
      <c r="D32" s="3" t="s">
        <v>67</v>
      </c>
      <c r="E32" s="24">
        <v>51.15</v>
      </c>
      <c r="F32" s="24">
        <v>41.54</v>
      </c>
      <c r="G32" s="27">
        <v>25.2</v>
      </c>
      <c r="H32" s="24">
        <v>20.43</v>
      </c>
      <c r="I32" s="3" t="s">
        <v>339</v>
      </c>
    </row>
    <row r="33" spans="4:9" x14ac:dyDescent="0.2">
      <c r="D33" s="3" t="s">
        <v>68</v>
      </c>
      <c r="E33" s="24">
        <v>52.15</v>
      </c>
      <c r="F33" s="24">
        <v>40.770000000000003</v>
      </c>
      <c r="G33" s="27">
        <v>24.1</v>
      </c>
      <c r="H33" s="24">
        <v>21.15</v>
      </c>
      <c r="I33" s="3" t="s">
        <v>340</v>
      </c>
    </row>
    <row r="34" spans="4:9" x14ac:dyDescent="0.2">
      <c r="D34" s="3" t="s">
        <v>69</v>
      </c>
      <c r="E34" s="24"/>
      <c r="F34" s="24"/>
      <c r="G34" s="27"/>
      <c r="H34" s="24"/>
      <c r="I34" s="3"/>
    </row>
    <row r="35" spans="4:9" x14ac:dyDescent="0.2">
      <c r="D35" s="3" t="s">
        <v>70</v>
      </c>
      <c r="E35" s="24"/>
      <c r="F35" s="24"/>
      <c r="G35" s="27"/>
      <c r="H35" s="24"/>
      <c r="I35" s="3"/>
    </row>
    <row r="36" spans="4:9" x14ac:dyDescent="0.2">
      <c r="D36" s="3" t="s">
        <v>71</v>
      </c>
      <c r="E36" s="24"/>
      <c r="F36" s="24"/>
      <c r="G36" s="27"/>
      <c r="H36" s="24"/>
      <c r="I36" s="3"/>
    </row>
    <row r="37" spans="4:9" x14ac:dyDescent="0.2">
      <c r="D37" s="3" t="s">
        <v>72</v>
      </c>
      <c r="E37" s="24"/>
      <c r="F37" s="24"/>
      <c r="G37" s="27"/>
      <c r="H37" s="24"/>
      <c r="I37" s="3"/>
    </row>
    <row r="38" spans="4:9" x14ac:dyDescent="0.2">
      <c r="D38" s="3" t="s">
        <v>73</v>
      </c>
      <c r="E38" s="24"/>
      <c r="F38" s="24"/>
      <c r="G38" s="27"/>
      <c r="H38" s="24"/>
      <c r="I38" s="3"/>
    </row>
    <row r="39" spans="4:9" x14ac:dyDescent="0.2">
      <c r="D39" s="3" t="s">
        <v>74</v>
      </c>
      <c r="E39" s="24"/>
      <c r="F39" s="24"/>
      <c r="G39" s="27"/>
      <c r="H39" s="24"/>
      <c r="I39" s="3"/>
    </row>
    <row r="40" spans="4:9" x14ac:dyDescent="0.2">
      <c r="D40" s="3" t="s">
        <v>75</v>
      </c>
      <c r="E40" s="24"/>
      <c r="F40" s="24"/>
      <c r="G40" s="27"/>
      <c r="H40" s="24"/>
      <c r="I40" s="3"/>
    </row>
    <row r="41" spans="4:9" x14ac:dyDescent="0.2">
      <c r="D41" s="3" t="s">
        <v>76</v>
      </c>
      <c r="E41" s="24"/>
      <c r="F41" s="24"/>
      <c r="G41" s="27"/>
      <c r="H41" s="24"/>
      <c r="I41" s="3"/>
    </row>
    <row r="42" spans="4:9" x14ac:dyDescent="0.2">
      <c r="D42" s="3" t="s">
        <v>77</v>
      </c>
      <c r="E42" s="24"/>
      <c r="F42" s="24"/>
      <c r="G42" s="27"/>
      <c r="H42" s="24"/>
      <c r="I42" s="3"/>
    </row>
    <row r="43" spans="4:9" x14ac:dyDescent="0.2">
      <c r="D43" s="3" t="s">
        <v>78</v>
      </c>
      <c r="E43" s="24"/>
      <c r="F43" s="24"/>
      <c r="G43" s="27"/>
      <c r="H43" s="24"/>
      <c r="I43" s="3"/>
    </row>
    <row r="44" spans="4:9" x14ac:dyDescent="0.2">
      <c r="D44" s="3" t="s">
        <v>79</v>
      </c>
      <c r="E44" s="24"/>
      <c r="F44" s="24"/>
      <c r="G44" s="27"/>
      <c r="H44" s="24"/>
      <c r="I44" s="3"/>
    </row>
    <row r="45" spans="4:9" x14ac:dyDescent="0.2">
      <c r="D45" s="3" t="s">
        <v>80</v>
      </c>
      <c r="E45" s="24"/>
      <c r="F45" s="24"/>
      <c r="G45" s="27"/>
      <c r="H45" s="24"/>
      <c r="I45" s="3"/>
    </row>
    <row r="46" spans="4:9" x14ac:dyDescent="0.2">
      <c r="D46" s="3" t="s">
        <v>81</v>
      </c>
      <c r="E46" s="24"/>
      <c r="F46" s="24"/>
      <c r="G46" s="27"/>
      <c r="H46" s="24"/>
      <c r="I46" s="3"/>
    </row>
    <row r="47" spans="4:9" x14ac:dyDescent="0.2">
      <c r="D47" s="3" t="s">
        <v>82</v>
      </c>
      <c r="E47" s="24"/>
      <c r="F47" s="24"/>
      <c r="G47" s="27"/>
      <c r="H47" s="24"/>
      <c r="I47" s="3"/>
    </row>
    <row r="48" spans="4:9" x14ac:dyDescent="0.2">
      <c r="D48" s="3" t="s">
        <v>83</v>
      </c>
      <c r="E48" s="24"/>
      <c r="F48" s="24"/>
      <c r="G48" s="27"/>
      <c r="H48" s="24"/>
      <c r="I48" s="3"/>
    </row>
    <row r="49" spans="4:9" x14ac:dyDescent="0.2">
      <c r="D49" s="3" t="s">
        <v>84</v>
      </c>
      <c r="E49" s="24"/>
      <c r="F49" s="24"/>
      <c r="G49" s="27"/>
      <c r="H49" s="24"/>
      <c r="I49" s="3"/>
    </row>
    <row r="50" spans="4:9" x14ac:dyDescent="0.2">
      <c r="D50" s="3" t="s">
        <v>85</v>
      </c>
      <c r="E50" s="24"/>
      <c r="F50" s="24"/>
      <c r="G50" s="27"/>
      <c r="H50" s="24"/>
      <c r="I50" s="3"/>
    </row>
    <row r="51" spans="4:9" x14ac:dyDescent="0.2">
      <c r="D51" s="3" t="s">
        <v>86</v>
      </c>
      <c r="E51" s="24"/>
      <c r="F51" s="24"/>
      <c r="G51" s="27"/>
      <c r="H51" s="24"/>
      <c r="I51" s="3"/>
    </row>
    <row r="52" spans="4:9" x14ac:dyDescent="0.2">
      <c r="D52" s="3" t="s">
        <v>87</v>
      </c>
      <c r="E52" s="24"/>
      <c r="F52" s="24"/>
      <c r="G52" s="27"/>
      <c r="H52" s="24"/>
      <c r="I52" s="3"/>
    </row>
    <row r="53" spans="4:9" x14ac:dyDescent="0.2">
      <c r="D53" s="3" t="s">
        <v>88</v>
      </c>
      <c r="E53" s="24"/>
      <c r="F53" s="24"/>
      <c r="G53" s="27"/>
      <c r="H53" s="24"/>
      <c r="I53" s="3"/>
    </row>
    <row r="54" spans="4:9" x14ac:dyDescent="0.2">
      <c r="D54" s="3" t="s">
        <v>89</v>
      </c>
      <c r="E54" s="24"/>
      <c r="F54" s="24"/>
      <c r="G54" s="27"/>
      <c r="H54" s="24"/>
      <c r="I54" s="3"/>
    </row>
    <row r="55" spans="4:9" x14ac:dyDescent="0.2">
      <c r="D55" s="3" t="s">
        <v>90</v>
      </c>
      <c r="E55" s="24"/>
      <c r="F55" s="24"/>
      <c r="G55" s="27"/>
      <c r="H55" s="24"/>
      <c r="I55" s="3"/>
    </row>
    <row r="56" spans="4:9" x14ac:dyDescent="0.2">
      <c r="D56" s="3" t="s">
        <v>91</v>
      </c>
      <c r="E56" s="24"/>
      <c r="F56" s="24"/>
      <c r="G56" s="27"/>
      <c r="H56" s="24"/>
      <c r="I56" s="3"/>
    </row>
    <row r="57" spans="4:9" x14ac:dyDescent="0.2">
      <c r="D57" s="3" t="s">
        <v>92</v>
      </c>
      <c r="E57" s="24"/>
      <c r="F57" s="24"/>
      <c r="G57" s="27"/>
      <c r="H57" s="24"/>
      <c r="I57" s="3"/>
    </row>
    <row r="58" spans="4:9" x14ac:dyDescent="0.2">
      <c r="D58" s="3" t="s">
        <v>93</v>
      </c>
      <c r="E58" s="24"/>
      <c r="F58" s="24"/>
      <c r="G58" s="27"/>
      <c r="H58" s="24"/>
      <c r="I58" s="3"/>
    </row>
    <row r="59" spans="4:9" x14ac:dyDescent="0.2">
      <c r="D59" s="3" t="s">
        <v>94</v>
      </c>
      <c r="E59" s="24"/>
      <c r="F59" s="24"/>
      <c r="G59" s="27"/>
      <c r="H59" s="24"/>
      <c r="I59" s="3"/>
    </row>
    <row r="60" spans="4:9" x14ac:dyDescent="0.2">
      <c r="D60" s="3" t="s">
        <v>95</v>
      </c>
      <c r="E60" s="24"/>
      <c r="F60" s="24"/>
      <c r="G60" s="27"/>
      <c r="H60" s="24"/>
      <c r="I60" s="3"/>
    </row>
    <row r="61" spans="4:9" x14ac:dyDescent="0.2">
      <c r="D61" s="3" t="s">
        <v>96</v>
      </c>
      <c r="E61" s="24"/>
      <c r="F61" s="24"/>
      <c r="G61" s="27"/>
      <c r="H61" s="24"/>
      <c r="I61" s="3"/>
    </row>
    <row r="62" spans="4:9" x14ac:dyDescent="0.2">
      <c r="D62" s="3" t="s">
        <v>97</v>
      </c>
      <c r="E62" s="24"/>
      <c r="F62" s="24"/>
      <c r="G62" s="27"/>
      <c r="H62" s="24"/>
      <c r="I62" s="3"/>
    </row>
    <row r="63" spans="4:9" x14ac:dyDescent="0.2">
      <c r="D63" s="3" t="s">
        <v>98</v>
      </c>
      <c r="E63" s="24"/>
      <c r="F63" s="24"/>
      <c r="G63" s="27"/>
      <c r="H63" s="24"/>
      <c r="I63" s="3"/>
    </row>
    <row r="64" spans="4:9" x14ac:dyDescent="0.2">
      <c r="D64" s="3" t="s">
        <v>99</v>
      </c>
      <c r="E64" s="24"/>
      <c r="F64" s="24"/>
      <c r="G64" s="27"/>
      <c r="H64" s="24"/>
      <c r="I64" s="3"/>
    </row>
    <row r="65" spans="4:9" x14ac:dyDescent="0.2">
      <c r="D65" s="3" t="s">
        <v>100</v>
      </c>
      <c r="E65" s="24"/>
      <c r="F65" s="24"/>
      <c r="G65" s="27"/>
      <c r="H65" s="24"/>
      <c r="I65" s="3"/>
    </row>
    <row r="66" spans="4:9" x14ac:dyDescent="0.2">
      <c r="D66" s="3" t="s">
        <v>101</v>
      </c>
      <c r="E66" s="24"/>
      <c r="F66" s="24"/>
      <c r="G66" s="27"/>
      <c r="H66" s="24"/>
      <c r="I66" s="3"/>
    </row>
    <row r="67" spans="4:9" x14ac:dyDescent="0.2">
      <c r="D67" s="3" t="s">
        <v>102</v>
      </c>
      <c r="E67" s="24"/>
      <c r="F67" s="24"/>
      <c r="G67" s="27"/>
      <c r="H67" s="24"/>
      <c r="I67" s="3"/>
    </row>
    <row r="68" spans="4:9" x14ac:dyDescent="0.2">
      <c r="D68" s="3" t="s">
        <v>103</v>
      </c>
      <c r="E68" s="24"/>
      <c r="F68" s="24"/>
      <c r="G68" s="27"/>
      <c r="H68" s="24"/>
      <c r="I68" s="3"/>
    </row>
    <row r="69" spans="4:9" x14ac:dyDescent="0.2">
      <c r="D69" s="3" t="s">
        <v>104</v>
      </c>
      <c r="E69" s="24"/>
      <c r="F69" s="24"/>
      <c r="G69" s="27"/>
      <c r="H69" s="24"/>
      <c r="I69" s="3"/>
    </row>
    <row r="70" spans="4:9" x14ac:dyDescent="0.2">
      <c r="D70" s="3" t="s">
        <v>105</v>
      </c>
      <c r="E70" s="24"/>
      <c r="F70" s="24"/>
      <c r="G70" s="27"/>
      <c r="H70" s="24"/>
      <c r="I70" s="3"/>
    </row>
    <row r="71" spans="4:9" x14ac:dyDescent="0.2">
      <c r="D71" s="3" t="s">
        <v>106</v>
      </c>
      <c r="E71" s="24"/>
      <c r="F71" s="24"/>
      <c r="G71" s="27"/>
      <c r="H71" s="24"/>
      <c r="I71" s="3"/>
    </row>
    <row r="72" spans="4:9" x14ac:dyDescent="0.2">
      <c r="D72" s="3" t="s">
        <v>107</v>
      </c>
      <c r="E72" s="24"/>
      <c r="F72" s="24"/>
      <c r="G72" s="27"/>
      <c r="H72" s="24"/>
      <c r="I72" s="3"/>
    </row>
    <row r="73" spans="4:9" x14ac:dyDescent="0.2">
      <c r="D73" s="3" t="s">
        <v>108</v>
      </c>
      <c r="E73" s="24"/>
      <c r="F73" s="24"/>
      <c r="G73" s="27"/>
      <c r="H73" s="24"/>
      <c r="I73" s="3"/>
    </row>
    <row r="74" spans="4:9" x14ac:dyDescent="0.2">
      <c r="D74" s="3" t="s">
        <v>109</v>
      </c>
      <c r="E74" s="24"/>
      <c r="F74" s="24"/>
      <c r="G74" s="27"/>
      <c r="H74" s="24"/>
      <c r="I74" s="3"/>
    </row>
    <row r="75" spans="4:9" x14ac:dyDescent="0.2">
      <c r="D75" s="3" t="s">
        <v>110</v>
      </c>
      <c r="E75" s="24"/>
      <c r="F75" s="24"/>
      <c r="G75" s="27"/>
      <c r="H75" s="24"/>
      <c r="I75" s="3"/>
    </row>
    <row r="76" spans="4:9" x14ac:dyDescent="0.2">
      <c r="D76" s="3" t="s">
        <v>111</v>
      </c>
      <c r="E76" s="24"/>
      <c r="F76" s="24"/>
      <c r="G76" s="27"/>
      <c r="H76" s="24"/>
      <c r="I76" s="3"/>
    </row>
    <row r="77" spans="4:9" x14ac:dyDescent="0.2">
      <c r="D77" s="3" t="s">
        <v>112</v>
      </c>
      <c r="E77" s="24"/>
      <c r="F77" s="24"/>
      <c r="G77" s="27"/>
      <c r="H77" s="24"/>
      <c r="I77" s="3"/>
    </row>
    <row r="78" spans="4:9" x14ac:dyDescent="0.2">
      <c r="D78" s="3" t="s">
        <v>113</v>
      </c>
      <c r="E78" s="24"/>
      <c r="F78" s="24"/>
      <c r="G78" s="27"/>
      <c r="H78" s="24"/>
      <c r="I78" s="3"/>
    </row>
    <row r="79" spans="4:9" x14ac:dyDescent="0.2">
      <c r="D79" s="3" t="s">
        <v>114</v>
      </c>
      <c r="E79" s="24"/>
      <c r="F79" s="24"/>
      <c r="G79" s="27"/>
      <c r="H79" s="24"/>
      <c r="I79" s="3"/>
    </row>
    <row r="80" spans="4:9" x14ac:dyDescent="0.2">
      <c r="D80" s="3" t="s">
        <v>115</v>
      </c>
      <c r="E80" s="24"/>
      <c r="F80" s="24"/>
      <c r="G80" s="27"/>
      <c r="H80" s="24"/>
      <c r="I80" s="3"/>
    </row>
    <row r="81" spans="4:9" x14ac:dyDescent="0.2">
      <c r="D81" s="3" t="s">
        <v>116</v>
      </c>
      <c r="E81" s="24"/>
      <c r="F81" s="24"/>
      <c r="G81" s="27"/>
      <c r="H81" s="24"/>
      <c r="I81" s="3"/>
    </row>
    <row r="82" spans="4:9" x14ac:dyDescent="0.2">
      <c r="D82" s="3" t="s">
        <v>117</v>
      </c>
      <c r="E82" s="24"/>
      <c r="F82" s="24"/>
      <c r="G82" s="27"/>
      <c r="H82" s="24"/>
      <c r="I82" s="3"/>
    </row>
    <row r="83" spans="4:9" x14ac:dyDescent="0.2">
      <c r="D83" s="3" t="s">
        <v>118</v>
      </c>
      <c r="E83" s="24"/>
      <c r="F83" s="24"/>
      <c r="G83" s="27"/>
      <c r="H83" s="24"/>
      <c r="I83" s="3"/>
    </row>
    <row r="84" spans="4:9" x14ac:dyDescent="0.2">
      <c r="D84" s="3" t="s">
        <v>119</v>
      </c>
      <c r="E84" s="24"/>
      <c r="F84" s="24"/>
      <c r="G84" s="27"/>
      <c r="H84" s="24"/>
      <c r="I84" s="3"/>
    </row>
    <row r="85" spans="4:9" x14ac:dyDescent="0.2">
      <c r="D85" s="3" t="s">
        <v>120</v>
      </c>
      <c r="E85" s="24"/>
      <c r="F85" s="24"/>
      <c r="G85" s="27"/>
      <c r="H85" s="24"/>
      <c r="I85" s="3"/>
    </row>
    <row r="86" spans="4:9" x14ac:dyDescent="0.2">
      <c r="D86" s="3" t="s">
        <v>121</v>
      </c>
      <c r="E86" s="24"/>
      <c r="F86" s="24"/>
      <c r="G86" s="27"/>
      <c r="H86" s="24"/>
      <c r="I86" s="3"/>
    </row>
    <row r="87" spans="4:9" x14ac:dyDescent="0.2">
      <c r="D87" s="3" t="s">
        <v>122</v>
      </c>
      <c r="E87" s="24"/>
      <c r="F87" s="24"/>
      <c r="G87" s="27"/>
      <c r="H87" s="24"/>
      <c r="I87" s="3"/>
    </row>
    <row r="88" spans="4:9" x14ac:dyDescent="0.2">
      <c r="D88" s="3" t="s">
        <v>123</v>
      </c>
      <c r="E88" s="24"/>
      <c r="F88" s="24"/>
      <c r="G88" s="27"/>
      <c r="H88" s="24"/>
      <c r="I88" s="3"/>
    </row>
    <row r="89" spans="4:9" x14ac:dyDescent="0.2">
      <c r="D89" s="3" t="s">
        <v>124</v>
      </c>
      <c r="E89" s="24"/>
      <c r="F89" s="24"/>
      <c r="G89" s="27"/>
      <c r="H89" s="24"/>
      <c r="I89" s="3"/>
    </row>
    <row r="90" spans="4:9" x14ac:dyDescent="0.2">
      <c r="D90" s="3" t="s">
        <v>125</v>
      </c>
      <c r="E90" s="24"/>
      <c r="F90" s="24"/>
      <c r="G90" s="27"/>
      <c r="H90" s="24"/>
      <c r="I90" s="3"/>
    </row>
    <row r="91" spans="4:9" x14ac:dyDescent="0.2">
      <c r="D91" s="3" t="s">
        <v>126</v>
      </c>
      <c r="E91" s="24"/>
      <c r="F91" s="24"/>
      <c r="G91" s="27"/>
      <c r="H91" s="24"/>
      <c r="I91" s="3"/>
    </row>
    <row r="92" spans="4:9" x14ac:dyDescent="0.2">
      <c r="D92" s="3" t="s">
        <v>127</v>
      </c>
      <c r="E92" s="24"/>
      <c r="F92" s="24"/>
      <c r="G92" s="27"/>
      <c r="H92" s="24"/>
      <c r="I92" s="3"/>
    </row>
    <row r="93" spans="4:9" x14ac:dyDescent="0.2">
      <c r="D93" s="3" t="s">
        <v>128</v>
      </c>
      <c r="E93" s="24"/>
      <c r="F93" s="24"/>
      <c r="G93" s="27"/>
      <c r="H93" s="24"/>
      <c r="I93" s="3"/>
    </row>
    <row r="94" spans="4:9" x14ac:dyDescent="0.2">
      <c r="D94" s="3" t="s">
        <v>129</v>
      </c>
      <c r="E94" s="24"/>
      <c r="F94" s="24"/>
      <c r="G94" s="27"/>
      <c r="H94" s="24"/>
      <c r="I94" s="3"/>
    </row>
    <row r="95" spans="4:9" x14ac:dyDescent="0.2">
      <c r="D95" s="3" t="s">
        <v>130</v>
      </c>
      <c r="E95" s="24"/>
      <c r="F95" s="24"/>
      <c r="G95" s="27"/>
      <c r="H95" s="24"/>
      <c r="I95" s="3"/>
    </row>
    <row r="96" spans="4:9" x14ac:dyDescent="0.2">
      <c r="D96" s="3" t="s">
        <v>131</v>
      </c>
      <c r="E96" s="24"/>
      <c r="F96" s="24"/>
      <c r="G96" s="27"/>
      <c r="H96" s="24"/>
      <c r="I96" s="3"/>
    </row>
  </sheetData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K96"/>
  <sheetViews>
    <sheetView workbookViewId="0">
      <selection activeCell="J10" sqref="J10"/>
    </sheetView>
  </sheetViews>
  <sheetFormatPr baseColWidth="10" defaultColWidth="8.83203125" defaultRowHeight="16" x14ac:dyDescent="0.2"/>
  <cols>
    <col min="1" max="1" width="15.83203125" bestFit="1" customWidth="1"/>
    <col min="2" max="2" width="10.6640625" bestFit="1" customWidth="1"/>
  </cols>
  <sheetData>
    <row r="1" spans="1:11" x14ac:dyDescent="0.2">
      <c r="A1" s="99" t="s">
        <v>0</v>
      </c>
      <c r="B1" s="2">
        <v>213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17" t="s">
        <v>560</v>
      </c>
      <c r="C2" s="2"/>
      <c r="D2" s="3" t="s">
        <v>37</v>
      </c>
      <c r="E2" s="24">
        <v>51.45</v>
      </c>
      <c r="F2" s="24">
        <v>40.630000000000003</v>
      </c>
      <c r="G2" s="27">
        <v>26.2</v>
      </c>
      <c r="H2" s="24">
        <v>20.11</v>
      </c>
      <c r="I2" s="3" t="s">
        <v>225</v>
      </c>
      <c r="K2" s="2" t="s">
        <v>529</v>
      </c>
    </row>
    <row r="3" spans="1:11" x14ac:dyDescent="0.2">
      <c r="A3" s="99" t="s">
        <v>3</v>
      </c>
      <c r="B3" s="2">
        <v>96</v>
      </c>
      <c r="C3" s="2"/>
      <c r="D3" s="3" t="s">
        <v>38</v>
      </c>
      <c r="E3" s="24">
        <v>51.43</v>
      </c>
      <c r="F3" s="24">
        <v>40.99</v>
      </c>
      <c r="G3" s="27">
        <v>26.9</v>
      </c>
      <c r="H3" s="24">
        <v>20.27</v>
      </c>
      <c r="I3" s="3" t="s">
        <v>226</v>
      </c>
    </row>
    <row r="4" spans="1:11" x14ac:dyDescent="0.2">
      <c r="A4" s="99" t="s">
        <v>825</v>
      </c>
      <c r="B4" s="51">
        <v>44335</v>
      </c>
      <c r="C4" s="2"/>
      <c r="D4" s="3" t="s">
        <v>39</v>
      </c>
      <c r="E4" s="24">
        <v>50.28</v>
      </c>
      <c r="F4" s="24">
        <v>38.9</v>
      </c>
      <c r="G4" s="27">
        <v>25.3</v>
      </c>
      <c r="H4" s="24">
        <v>19.48</v>
      </c>
      <c r="I4" s="3" t="s">
        <v>227</v>
      </c>
      <c r="K4" s="2" t="s">
        <v>561</v>
      </c>
    </row>
    <row r="5" spans="1:11" x14ac:dyDescent="0.2">
      <c r="A5" s="2"/>
      <c r="B5" s="2"/>
      <c r="C5" s="2"/>
      <c r="D5" s="3" t="s">
        <v>40</v>
      </c>
      <c r="E5" s="24">
        <v>48.43</v>
      </c>
      <c r="F5" s="24">
        <v>40.700000000000003</v>
      </c>
      <c r="G5" s="27">
        <v>27.4</v>
      </c>
      <c r="H5" s="24">
        <v>19.920000000000002</v>
      </c>
      <c r="I5" s="3" t="s">
        <v>228</v>
      </c>
      <c r="K5" s="23" t="s">
        <v>1081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24">
        <v>50.27</v>
      </c>
      <c r="F6" s="24">
        <v>40.64</v>
      </c>
      <c r="G6" s="27">
        <v>25.3</v>
      </c>
      <c r="H6" s="24">
        <v>19.46</v>
      </c>
      <c r="I6" s="3" t="s">
        <v>229</v>
      </c>
    </row>
    <row r="7" spans="1:11" x14ac:dyDescent="0.2">
      <c r="A7" s="2" t="s">
        <v>26</v>
      </c>
      <c r="B7" s="34">
        <v>42</v>
      </c>
      <c r="C7" s="2"/>
      <c r="D7" s="3" t="s">
        <v>42</v>
      </c>
      <c r="E7" s="24">
        <v>48.74</v>
      </c>
      <c r="F7" s="24">
        <v>39.479999999999997</v>
      </c>
      <c r="G7" s="27">
        <v>25.2</v>
      </c>
      <c r="H7" s="24">
        <v>18.7</v>
      </c>
      <c r="I7" s="3" t="s">
        <v>230</v>
      </c>
    </row>
    <row r="8" spans="1:11" x14ac:dyDescent="0.2">
      <c r="A8" s="2" t="s">
        <v>27</v>
      </c>
      <c r="B8" s="34">
        <v>1</v>
      </c>
      <c r="C8" s="2"/>
      <c r="D8" s="3" t="s">
        <v>43</v>
      </c>
      <c r="E8" s="24">
        <v>51.27</v>
      </c>
      <c r="F8" s="24">
        <v>40.729999999999997</v>
      </c>
      <c r="G8" s="27">
        <v>26</v>
      </c>
      <c r="H8" s="24">
        <v>20.46</v>
      </c>
      <c r="I8" s="3" t="s">
        <v>231</v>
      </c>
    </row>
    <row r="9" spans="1:11" x14ac:dyDescent="0.2">
      <c r="A9" s="2" t="s">
        <v>28</v>
      </c>
      <c r="B9" s="34">
        <v>52</v>
      </c>
      <c r="C9" s="2"/>
      <c r="D9" s="3" t="s">
        <v>44</v>
      </c>
      <c r="E9" s="24">
        <v>51.03</v>
      </c>
      <c r="F9" s="24">
        <v>40.130000000000003</v>
      </c>
      <c r="G9" s="27">
        <v>26.6</v>
      </c>
      <c r="H9" s="24">
        <v>21.21</v>
      </c>
      <c r="I9" s="3" t="s">
        <v>232</v>
      </c>
    </row>
    <row r="10" spans="1:11" x14ac:dyDescent="0.2">
      <c r="A10" s="2" t="s">
        <v>29</v>
      </c>
      <c r="B10" s="34">
        <v>95</v>
      </c>
      <c r="C10" s="2"/>
      <c r="D10" s="3" t="s">
        <v>45</v>
      </c>
      <c r="E10" s="24">
        <v>50.45</v>
      </c>
      <c r="F10" s="24">
        <v>40.72</v>
      </c>
      <c r="G10" s="27">
        <v>26.1</v>
      </c>
      <c r="H10" s="24">
        <v>20.010000000000002</v>
      </c>
      <c r="I10" s="3" t="s">
        <v>233</v>
      </c>
    </row>
    <row r="11" spans="1:11" x14ac:dyDescent="0.2">
      <c r="A11" s="2"/>
      <c r="B11" s="2"/>
      <c r="C11" s="2"/>
      <c r="D11" s="3" t="s">
        <v>46</v>
      </c>
      <c r="E11" s="24">
        <v>48.3</v>
      </c>
      <c r="F11" s="24">
        <v>38.07</v>
      </c>
      <c r="G11" s="27">
        <v>25.5</v>
      </c>
      <c r="H11" s="24">
        <v>19.899999999999999</v>
      </c>
      <c r="I11" s="3" t="s">
        <v>234</v>
      </c>
    </row>
    <row r="12" spans="1:11" x14ac:dyDescent="0.2">
      <c r="D12" s="3" t="s">
        <v>47</v>
      </c>
      <c r="E12" s="24">
        <v>52</v>
      </c>
      <c r="F12" s="24">
        <v>40.96</v>
      </c>
      <c r="G12" s="27">
        <v>26.5</v>
      </c>
      <c r="H12" s="24">
        <v>20.71</v>
      </c>
      <c r="I12" s="3" t="s">
        <v>235</v>
      </c>
    </row>
    <row r="13" spans="1:11" x14ac:dyDescent="0.2">
      <c r="D13" s="3" t="s">
        <v>48</v>
      </c>
      <c r="E13" s="24">
        <v>52.35</v>
      </c>
      <c r="F13" s="24">
        <v>41.91</v>
      </c>
      <c r="G13" s="27">
        <v>27</v>
      </c>
      <c r="H13" s="24">
        <v>19.77</v>
      </c>
      <c r="I13" s="3" t="s">
        <v>236</v>
      </c>
      <c r="J13" t="s">
        <v>571</v>
      </c>
    </row>
    <row r="14" spans="1:11" x14ac:dyDescent="0.2">
      <c r="D14" s="3" t="s">
        <v>49</v>
      </c>
      <c r="E14" s="24">
        <v>50.76</v>
      </c>
      <c r="F14" s="24">
        <v>40.04</v>
      </c>
      <c r="G14" s="27">
        <v>25.1</v>
      </c>
      <c r="H14" s="24">
        <v>19.71</v>
      </c>
      <c r="I14" s="3" t="s">
        <v>237</v>
      </c>
    </row>
    <row r="15" spans="1:11" x14ac:dyDescent="0.2">
      <c r="D15" s="3" t="s">
        <v>50</v>
      </c>
      <c r="E15" s="24">
        <v>50.9</v>
      </c>
      <c r="F15" s="24">
        <v>39.96</v>
      </c>
      <c r="G15" s="27">
        <v>25.6</v>
      </c>
      <c r="H15" s="24">
        <v>19.64</v>
      </c>
      <c r="I15" s="3" t="s">
        <v>238</v>
      </c>
    </row>
    <row r="16" spans="1:11" x14ac:dyDescent="0.2">
      <c r="D16" s="3" t="s">
        <v>51</v>
      </c>
      <c r="E16" s="24">
        <v>48.1</v>
      </c>
      <c r="F16" s="24">
        <v>39.74</v>
      </c>
      <c r="G16" s="27">
        <v>28.1</v>
      </c>
      <c r="H16" s="24">
        <v>20.8</v>
      </c>
      <c r="I16" s="3" t="s">
        <v>239</v>
      </c>
    </row>
    <row r="17" spans="4:9" x14ac:dyDescent="0.2">
      <c r="D17" s="3" t="s">
        <v>52</v>
      </c>
      <c r="E17" s="24">
        <v>51.03</v>
      </c>
      <c r="F17" s="24">
        <v>42.04</v>
      </c>
      <c r="G17" s="27">
        <v>26.1</v>
      </c>
      <c r="H17" s="24">
        <v>19.68</v>
      </c>
      <c r="I17" s="3" t="s">
        <v>240</v>
      </c>
    </row>
    <row r="18" spans="4:9" x14ac:dyDescent="0.2">
      <c r="D18" s="3" t="s">
        <v>53</v>
      </c>
      <c r="E18" s="24">
        <v>51.3</v>
      </c>
      <c r="F18" s="24">
        <v>40.49</v>
      </c>
      <c r="G18" s="27">
        <v>25.3</v>
      </c>
      <c r="H18" s="24">
        <v>19.78</v>
      </c>
      <c r="I18" s="3" t="s">
        <v>241</v>
      </c>
    </row>
    <row r="19" spans="4:9" x14ac:dyDescent="0.2">
      <c r="D19" s="3" t="s">
        <v>54</v>
      </c>
      <c r="E19" s="24">
        <v>50.49</v>
      </c>
      <c r="F19" s="24">
        <v>40.6</v>
      </c>
      <c r="G19" s="27">
        <v>26.2</v>
      </c>
      <c r="H19" s="24">
        <v>19.32</v>
      </c>
      <c r="I19" s="3" t="s">
        <v>242</v>
      </c>
    </row>
    <row r="20" spans="4:9" x14ac:dyDescent="0.2">
      <c r="D20" s="3" t="s">
        <v>55</v>
      </c>
      <c r="E20" s="24">
        <v>51.9</v>
      </c>
      <c r="F20" s="24">
        <v>42.22</v>
      </c>
      <c r="G20" s="27">
        <v>26.2</v>
      </c>
      <c r="H20" s="24">
        <v>20</v>
      </c>
      <c r="I20" s="3" t="s">
        <v>243</v>
      </c>
    </row>
    <row r="21" spans="4:9" x14ac:dyDescent="0.2">
      <c r="D21" s="3" t="s">
        <v>56</v>
      </c>
      <c r="E21" s="24">
        <v>51.42</v>
      </c>
      <c r="F21" s="24">
        <v>40.96</v>
      </c>
      <c r="G21" s="27">
        <v>26.4</v>
      </c>
      <c r="H21" s="24">
        <v>20.32</v>
      </c>
      <c r="I21" s="3" t="s">
        <v>244</v>
      </c>
    </row>
    <row r="22" spans="4:9" x14ac:dyDescent="0.2">
      <c r="D22" s="3" t="s">
        <v>57</v>
      </c>
      <c r="E22" s="24">
        <v>50.05</v>
      </c>
      <c r="F22" s="24">
        <v>41.6</v>
      </c>
      <c r="G22" s="27">
        <v>26.5</v>
      </c>
      <c r="H22" s="24">
        <v>20.37</v>
      </c>
      <c r="I22" s="3" t="s">
        <v>245</v>
      </c>
    </row>
    <row r="23" spans="4:9" x14ac:dyDescent="0.2">
      <c r="D23" s="3" t="s">
        <v>58</v>
      </c>
      <c r="E23" s="24">
        <v>51.68</v>
      </c>
      <c r="F23" s="24">
        <v>41.38</v>
      </c>
      <c r="G23" s="27">
        <v>27</v>
      </c>
      <c r="H23" s="24">
        <v>20.91</v>
      </c>
      <c r="I23" s="3" t="s">
        <v>246</v>
      </c>
    </row>
    <row r="24" spans="4:9" x14ac:dyDescent="0.2">
      <c r="D24" s="3" t="s">
        <v>59</v>
      </c>
      <c r="E24" s="24">
        <v>48.66</v>
      </c>
      <c r="F24" s="24">
        <v>38.229999999999997</v>
      </c>
      <c r="G24" s="27">
        <v>25.5</v>
      </c>
      <c r="H24" s="24">
        <v>20.260000000000002</v>
      </c>
      <c r="I24" s="3" t="s">
        <v>247</v>
      </c>
    </row>
    <row r="25" spans="4:9" x14ac:dyDescent="0.2">
      <c r="D25" s="3" t="s">
        <v>60</v>
      </c>
      <c r="E25" s="24">
        <v>51.01</v>
      </c>
      <c r="F25" s="24">
        <v>41.74</v>
      </c>
      <c r="G25" s="27">
        <v>26.8</v>
      </c>
      <c r="H25" s="24">
        <v>20.32</v>
      </c>
      <c r="I25" s="3" t="s">
        <v>248</v>
      </c>
    </row>
    <row r="26" spans="4:9" x14ac:dyDescent="0.2">
      <c r="D26" s="3" t="s">
        <v>61</v>
      </c>
      <c r="E26" s="24">
        <v>47.34</v>
      </c>
      <c r="F26" s="24">
        <v>38.43</v>
      </c>
      <c r="G26" s="27">
        <v>28.4</v>
      </c>
      <c r="H26" s="24">
        <v>21.06</v>
      </c>
      <c r="I26" s="3" t="s">
        <v>249</v>
      </c>
    </row>
    <row r="27" spans="4:9" x14ac:dyDescent="0.2">
      <c r="D27" s="3" t="s">
        <v>62</v>
      </c>
      <c r="E27" s="24">
        <v>52.53</v>
      </c>
      <c r="F27" s="24">
        <v>39.42</v>
      </c>
      <c r="G27" s="27">
        <v>26.5</v>
      </c>
      <c r="H27" s="24">
        <v>20.41</v>
      </c>
      <c r="I27" s="3" t="s">
        <v>250</v>
      </c>
    </row>
    <row r="28" spans="4:9" x14ac:dyDescent="0.2">
      <c r="D28" s="3" t="s">
        <v>63</v>
      </c>
      <c r="E28" s="24">
        <v>52.56</v>
      </c>
      <c r="F28" s="24">
        <v>41.68</v>
      </c>
      <c r="G28" s="27">
        <v>26.6</v>
      </c>
      <c r="H28" s="24">
        <v>19.8</v>
      </c>
      <c r="I28" s="3" t="s">
        <v>251</v>
      </c>
    </row>
    <row r="29" spans="4:9" x14ac:dyDescent="0.2">
      <c r="D29" s="3" t="s">
        <v>64</v>
      </c>
      <c r="E29" s="24">
        <v>50.73</v>
      </c>
      <c r="F29" s="24">
        <v>40.56</v>
      </c>
      <c r="G29" s="27">
        <v>27.5</v>
      </c>
      <c r="H29" s="24">
        <v>21.45</v>
      </c>
      <c r="I29" s="3" t="s">
        <v>252</v>
      </c>
    </row>
    <row r="30" spans="4:9" x14ac:dyDescent="0.2">
      <c r="D30" s="3" t="s">
        <v>65</v>
      </c>
      <c r="E30" s="24">
        <v>45.95</v>
      </c>
      <c r="F30" s="24">
        <v>35.229999999999997</v>
      </c>
      <c r="G30" s="27">
        <v>24</v>
      </c>
      <c r="H30" s="24">
        <v>20.28</v>
      </c>
      <c r="I30" s="3" t="s">
        <v>253</v>
      </c>
    </row>
    <row r="31" spans="4:9" x14ac:dyDescent="0.2">
      <c r="D31" s="3" t="s">
        <v>66</v>
      </c>
      <c r="E31" s="24">
        <v>51</v>
      </c>
      <c r="F31" s="24">
        <v>39.659999999999997</v>
      </c>
      <c r="G31" s="27">
        <v>26.5</v>
      </c>
      <c r="H31" s="24">
        <v>20.58</v>
      </c>
      <c r="I31" s="3" t="s">
        <v>254</v>
      </c>
    </row>
    <row r="32" spans="4:9" x14ac:dyDescent="0.2">
      <c r="D32" s="3" t="s">
        <v>67</v>
      </c>
      <c r="E32" s="24">
        <v>51.16</v>
      </c>
      <c r="F32" s="24">
        <v>40.11</v>
      </c>
      <c r="G32" s="27">
        <v>26</v>
      </c>
      <c r="H32" s="24">
        <v>19.61</v>
      </c>
      <c r="I32" s="3" t="s">
        <v>255</v>
      </c>
    </row>
    <row r="33" spans="4:9" x14ac:dyDescent="0.2">
      <c r="D33" s="3" t="s">
        <v>68</v>
      </c>
      <c r="E33" s="24">
        <v>50.99</v>
      </c>
      <c r="F33" s="24">
        <v>39.74</v>
      </c>
      <c r="G33" s="27">
        <v>26.6</v>
      </c>
      <c r="H33" s="24">
        <v>20.12</v>
      </c>
      <c r="I33" s="3" t="s">
        <v>256</v>
      </c>
    </row>
    <row r="34" spans="4:9" x14ac:dyDescent="0.2">
      <c r="D34" s="3" t="s">
        <v>69</v>
      </c>
      <c r="E34" s="24"/>
      <c r="F34" s="24"/>
      <c r="G34" s="27"/>
      <c r="H34" s="24"/>
      <c r="I34" s="3"/>
    </row>
    <row r="35" spans="4:9" x14ac:dyDescent="0.2">
      <c r="D35" s="3" t="s">
        <v>70</v>
      </c>
      <c r="E35" s="24"/>
      <c r="F35" s="24"/>
      <c r="G35" s="27"/>
      <c r="H35" s="24"/>
      <c r="I35" s="3"/>
    </row>
    <row r="36" spans="4:9" x14ac:dyDescent="0.2">
      <c r="D36" s="3" t="s">
        <v>71</v>
      </c>
      <c r="E36" s="24"/>
      <c r="F36" s="24"/>
      <c r="G36" s="27"/>
      <c r="H36" s="24"/>
      <c r="I36" s="3"/>
    </row>
    <row r="37" spans="4:9" x14ac:dyDescent="0.2">
      <c r="D37" s="3" t="s">
        <v>72</v>
      </c>
      <c r="E37" s="24"/>
      <c r="F37" s="24"/>
      <c r="G37" s="27"/>
      <c r="H37" s="24"/>
      <c r="I37" s="3"/>
    </row>
    <row r="38" spans="4:9" x14ac:dyDescent="0.2">
      <c r="D38" s="3" t="s">
        <v>73</v>
      </c>
      <c r="E38" s="24"/>
      <c r="F38" s="24"/>
      <c r="G38" s="27"/>
      <c r="H38" s="24"/>
      <c r="I38" s="3"/>
    </row>
    <row r="39" spans="4:9" x14ac:dyDescent="0.2">
      <c r="D39" s="3" t="s">
        <v>74</v>
      </c>
      <c r="E39" s="24"/>
      <c r="F39" s="24"/>
      <c r="G39" s="27"/>
      <c r="H39" s="24"/>
      <c r="I39" s="3"/>
    </row>
    <row r="40" spans="4:9" x14ac:dyDescent="0.2">
      <c r="D40" s="3" t="s">
        <v>75</v>
      </c>
      <c r="E40" s="24"/>
      <c r="F40" s="24"/>
      <c r="G40" s="27"/>
      <c r="H40" s="24"/>
      <c r="I40" s="3"/>
    </row>
    <row r="41" spans="4:9" x14ac:dyDescent="0.2">
      <c r="D41" s="3" t="s">
        <v>76</v>
      </c>
      <c r="E41" s="24"/>
      <c r="F41" s="24"/>
      <c r="G41" s="27"/>
      <c r="H41" s="24"/>
      <c r="I41" s="3"/>
    </row>
    <row r="42" spans="4:9" x14ac:dyDescent="0.2">
      <c r="D42" s="3" t="s">
        <v>77</v>
      </c>
      <c r="E42" s="24"/>
      <c r="F42" s="24"/>
      <c r="G42" s="27"/>
      <c r="H42" s="24"/>
      <c r="I42" s="3"/>
    </row>
    <row r="43" spans="4:9" x14ac:dyDescent="0.2">
      <c r="D43" s="3" t="s">
        <v>78</v>
      </c>
      <c r="E43" s="24"/>
      <c r="F43" s="24"/>
      <c r="G43" s="27"/>
      <c r="H43" s="24"/>
      <c r="I43" s="3"/>
    </row>
    <row r="44" spans="4:9" x14ac:dyDescent="0.2">
      <c r="D44" s="3" t="s">
        <v>79</v>
      </c>
      <c r="E44" s="24"/>
      <c r="F44" s="24"/>
      <c r="G44" s="27"/>
      <c r="H44" s="24"/>
      <c r="I44" s="3"/>
    </row>
    <row r="45" spans="4:9" x14ac:dyDescent="0.2">
      <c r="D45" s="3" t="s">
        <v>80</v>
      </c>
      <c r="E45" s="24"/>
      <c r="F45" s="24"/>
      <c r="G45" s="27"/>
      <c r="H45" s="24"/>
      <c r="I45" s="3"/>
    </row>
    <row r="46" spans="4:9" x14ac:dyDescent="0.2">
      <c r="D46" s="3" t="s">
        <v>81</v>
      </c>
      <c r="E46" s="24"/>
      <c r="F46" s="24"/>
      <c r="G46" s="27"/>
      <c r="H46" s="24"/>
      <c r="I46" s="3"/>
    </row>
    <row r="47" spans="4:9" x14ac:dyDescent="0.2">
      <c r="D47" s="3" t="s">
        <v>82</v>
      </c>
      <c r="E47" s="24"/>
      <c r="F47" s="24"/>
      <c r="G47" s="27"/>
      <c r="H47" s="24"/>
      <c r="I47" s="3"/>
    </row>
    <row r="48" spans="4:9" x14ac:dyDescent="0.2">
      <c r="D48" s="3" t="s">
        <v>83</v>
      </c>
      <c r="E48" s="24"/>
      <c r="F48" s="24"/>
      <c r="G48" s="27"/>
      <c r="H48" s="24"/>
      <c r="I48" s="3"/>
    </row>
    <row r="49" spans="4:9" x14ac:dyDescent="0.2">
      <c r="D49" s="3" t="s">
        <v>84</v>
      </c>
      <c r="E49" s="24"/>
      <c r="F49" s="24"/>
      <c r="G49" s="27"/>
      <c r="H49" s="24"/>
      <c r="I49" s="3"/>
    </row>
    <row r="50" spans="4:9" x14ac:dyDescent="0.2">
      <c r="D50" s="3" t="s">
        <v>85</v>
      </c>
      <c r="E50" s="24"/>
      <c r="F50" s="24"/>
      <c r="G50" s="27"/>
      <c r="H50" s="24"/>
      <c r="I50" s="3"/>
    </row>
    <row r="51" spans="4:9" x14ac:dyDescent="0.2">
      <c r="D51" s="3" t="s">
        <v>86</v>
      </c>
      <c r="E51" s="24"/>
      <c r="F51" s="24"/>
      <c r="G51" s="27"/>
      <c r="H51" s="24"/>
      <c r="I51" s="3"/>
    </row>
    <row r="52" spans="4:9" x14ac:dyDescent="0.2">
      <c r="D52" s="3" t="s">
        <v>87</v>
      </c>
      <c r="E52" s="24"/>
      <c r="F52" s="24"/>
      <c r="G52" s="27"/>
      <c r="H52" s="24"/>
      <c r="I52" s="3"/>
    </row>
    <row r="53" spans="4:9" x14ac:dyDescent="0.2">
      <c r="D53" s="3" t="s">
        <v>88</v>
      </c>
      <c r="E53" s="24"/>
      <c r="F53" s="24"/>
      <c r="G53" s="27"/>
      <c r="H53" s="24"/>
      <c r="I53" s="3"/>
    </row>
    <row r="54" spans="4:9" x14ac:dyDescent="0.2">
      <c r="D54" s="3" t="s">
        <v>89</v>
      </c>
      <c r="E54" s="24"/>
      <c r="F54" s="24"/>
      <c r="G54" s="27"/>
      <c r="H54" s="24"/>
      <c r="I54" s="3"/>
    </row>
    <row r="55" spans="4:9" x14ac:dyDescent="0.2">
      <c r="D55" s="3" t="s">
        <v>90</v>
      </c>
      <c r="E55" s="24"/>
      <c r="F55" s="24"/>
      <c r="G55" s="27"/>
      <c r="H55" s="24"/>
      <c r="I55" s="3"/>
    </row>
    <row r="56" spans="4:9" x14ac:dyDescent="0.2">
      <c r="D56" s="3" t="s">
        <v>91</v>
      </c>
      <c r="E56" s="24"/>
      <c r="F56" s="24"/>
      <c r="G56" s="27"/>
      <c r="H56" s="24"/>
      <c r="I56" s="3"/>
    </row>
    <row r="57" spans="4:9" x14ac:dyDescent="0.2">
      <c r="D57" s="3" t="s">
        <v>92</v>
      </c>
      <c r="E57" s="24"/>
      <c r="F57" s="24"/>
      <c r="G57" s="27"/>
      <c r="H57" s="24"/>
      <c r="I57" s="3"/>
    </row>
    <row r="58" spans="4:9" x14ac:dyDescent="0.2">
      <c r="D58" s="3" t="s">
        <v>93</v>
      </c>
      <c r="E58" s="24"/>
      <c r="F58" s="24"/>
      <c r="G58" s="27"/>
      <c r="H58" s="24"/>
      <c r="I58" s="3"/>
    </row>
    <row r="59" spans="4:9" x14ac:dyDescent="0.2">
      <c r="D59" s="3" t="s">
        <v>94</v>
      </c>
      <c r="E59" s="24"/>
      <c r="F59" s="24"/>
      <c r="G59" s="27"/>
      <c r="H59" s="24"/>
      <c r="I59" s="3"/>
    </row>
    <row r="60" spans="4:9" x14ac:dyDescent="0.2">
      <c r="D60" s="3" t="s">
        <v>95</v>
      </c>
      <c r="E60" s="24"/>
      <c r="F60" s="24"/>
      <c r="G60" s="27"/>
      <c r="H60" s="24"/>
      <c r="I60" s="3"/>
    </row>
    <row r="61" spans="4:9" x14ac:dyDescent="0.2">
      <c r="D61" s="3" t="s">
        <v>96</v>
      </c>
      <c r="E61" s="24"/>
      <c r="F61" s="24"/>
      <c r="G61" s="27"/>
      <c r="H61" s="24"/>
      <c r="I61" s="3"/>
    </row>
    <row r="62" spans="4:9" x14ac:dyDescent="0.2">
      <c r="D62" s="3" t="s">
        <v>97</v>
      </c>
      <c r="E62" s="24"/>
      <c r="F62" s="24"/>
      <c r="G62" s="27"/>
      <c r="H62" s="24"/>
      <c r="I62" s="3"/>
    </row>
    <row r="63" spans="4:9" x14ac:dyDescent="0.2">
      <c r="D63" s="3" t="s">
        <v>98</v>
      </c>
      <c r="E63" s="24"/>
      <c r="F63" s="24"/>
      <c r="G63" s="27"/>
      <c r="H63" s="24"/>
      <c r="I63" s="3"/>
    </row>
    <row r="64" spans="4:9" x14ac:dyDescent="0.2">
      <c r="D64" s="3" t="s">
        <v>99</v>
      </c>
      <c r="E64" s="24"/>
      <c r="F64" s="24"/>
      <c r="G64" s="27"/>
      <c r="H64" s="24"/>
      <c r="I64" s="3"/>
    </row>
    <row r="65" spans="4:9" x14ac:dyDescent="0.2">
      <c r="D65" s="3" t="s">
        <v>100</v>
      </c>
      <c r="E65" s="24"/>
      <c r="F65" s="24"/>
      <c r="G65" s="27"/>
      <c r="H65" s="24"/>
      <c r="I65" s="3"/>
    </row>
    <row r="66" spans="4:9" x14ac:dyDescent="0.2">
      <c r="D66" s="3" t="s">
        <v>101</v>
      </c>
      <c r="E66" s="24"/>
      <c r="F66" s="24"/>
      <c r="G66" s="27"/>
      <c r="H66" s="24"/>
      <c r="I66" s="3"/>
    </row>
    <row r="67" spans="4:9" x14ac:dyDescent="0.2">
      <c r="D67" s="3" t="s">
        <v>102</v>
      </c>
      <c r="E67" s="24"/>
      <c r="F67" s="24"/>
      <c r="G67" s="27"/>
      <c r="H67" s="24"/>
      <c r="I67" s="3"/>
    </row>
    <row r="68" spans="4:9" x14ac:dyDescent="0.2">
      <c r="D68" s="3" t="s">
        <v>103</v>
      </c>
      <c r="E68" s="24"/>
      <c r="F68" s="24"/>
      <c r="G68" s="27"/>
      <c r="H68" s="24"/>
      <c r="I68" s="3"/>
    </row>
    <row r="69" spans="4:9" x14ac:dyDescent="0.2">
      <c r="D69" s="3" t="s">
        <v>104</v>
      </c>
      <c r="E69" s="24"/>
      <c r="F69" s="24"/>
      <c r="G69" s="27"/>
      <c r="H69" s="24"/>
      <c r="I69" s="3"/>
    </row>
    <row r="70" spans="4:9" x14ac:dyDescent="0.2">
      <c r="D70" s="3" t="s">
        <v>105</v>
      </c>
      <c r="E70" s="24"/>
      <c r="F70" s="24"/>
      <c r="G70" s="27"/>
      <c r="H70" s="24"/>
      <c r="I70" s="3"/>
    </row>
    <row r="71" spans="4:9" x14ac:dyDescent="0.2">
      <c r="D71" s="3" t="s">
        <v>106</v>
      </c>
      <c r="E71" s="24"/>
      <c r="F71" s="24"/>
      <c r="G71" s="27"/>
      <c r="H71" s="24"/>
      <c r="I71" s="3"/>
    </row>
    <row r="72" spans="4:9" x14ac:dyDescent="0.2">
      <c r="D72" s="3" t="s">
        <v>107</v>
      </c>
      <c r="E72" s="24"/>
      <c r="F72" s="24"/>
      <c r="G72" s="27"/>
      <c r="H72" s="24"/>
      <c r="I72" s="3"/>
    </row>
    <row r="73" spans="4:9" x14ac:dyDescent="0.2">
      <c r="D73" s="3" t="s">
        <v>108</v>
      </c>
      <c r="E73" s="24"/>
      <c r="F73" s="24"/>
      <c r="G73" s="27"/>
      <c r="H73" s="24"/>
      <c r="I73" s="3"/>
    </row>
    <row r="74" spans="4:9" x14ac:dyDescent="0.2">
      <c r="D74" s="3" t="s">
        <v>109</v>
      </c>
      <c r="E74" s="24"/>
      <c r="F74" s="24"/>
      <c r="G74" s="27"/>
      <c r="H74" s="24"/>
      <c r="I74" s="3"/>
    </row>
    <row r="75" spans="4:9" x14ac:dyDescent="0.2">
      <c r="D75" s="3" t="s">
        <v>110</v>
      </c>
      <c r="E75" s="24"/>
      <c r="F75" s="24"/>
      <c r="G75" s="27"/>
      <c r="H75" s="24"/>
      <c r="I75" s="3"/>
    </row>
    <row r="76" spans="4:9" x14ac:dyDescent="0.2">
      <c r="D76" s="3" t="s">
        <v>111</v>
      </c>
      <c r="E76" s="24"/>
      <c r="F76" s="24"/>
      <c r="G76" s="27"/>
      <c r="H76" s="24"/>
      <c r="I76" s="3"/>
    </row>
    <row r="77" spans="4:9" x14ac:dyDescent="0.2">
      <c r="D77" s="3" t="s">
        <v>112</v>
      </c>
      <c r="E77" s="24"/>
      <c r="F77" s="24"/>
      <c r="G77" s="27"/>
      <c r="H77" s="24"/>
      <c r="I77" s="3"/>
    </row>
    <row r="78" spans="4:9" x14ac:dyDescent="0.2">
      <c r="D78" s="3" t="s">
        <v>113</v>
      </c>
      <c r="E78" s="24"/>
      <c r="F78" s="24"/>
      <c r="G78" s="27"/>
      <c r="H78" s="24"/>
      <c r="I78" s="3"/>
    </row>
    <row r="79" spans="4:9" x14ac:dyDescent="0.2">
      <c r="D79" s="3" t="s">
        <v>114</v>
      </c>
      <c r="E79" s="24"/>
      <c r="F79" s="24"/>
      <c r="G79" s="27"/>
      <c r="H79" s="24"/>
      <c r="I79" s="3"/>
    </row>
    <row r="80" spans="4:9" x14ac:dyDescent="0.2">
      <c r="D80" s="3" t="s">
        <v>115</v>
      </c>
      <c r="E80" s="24"/>
      <c r="F80" s="24"/>
      <c r="G80" s="27"/>
      <c r="H80" s="24"/>
      <c r="I80" s="3"/>
    </row>
    <row r="81" spans="4:9" x14ac:dyDescent="0.2">
      <c r="D81" s="3" t="s">
        <v>116</v>
      </c>
      <c r="E81" s="24"/>
      <c r="F81" s="24"/>
      <c r="G81" s="27"/>
      <c r="H81" s="24"/>
      <c r="I81" s="3"/>
    </row>
    <row r="82" spans="4:9" x14ac:dyDescent="0.2">
      <c r="D82" s="3" t="s">
        <v>117</v>
      </c>
      <c r="E82" s="24"/>
      <c r="F82" s="24"/>
      <c r="G82" s="27"/>
      <c r="H82" s="24"/>
      <c r="I82" s="3"/>
    </row>
    <row r="83" spans="4:9" x14ac:dyDescent="0.2">
      <c r="D83" s="3" t="s">
        <v>118</v>
      </c>
      <c r="E83" s="24"/>
      <c r="F83" s="24"/>
      <c r="G83" s="27"/>
      <c r="H83" s="24"/>
      <c r="I83" s="3"/>
    </row>
    <row r="84" spans="4:9" x14ac:dyDescent="0.2">
      <c r="D84" s="3" t="s">
        <v>119</v>
      </c>
      <c r="E84" s="24"/>
      <c r="F84" s="24"/>
      <c r="G84" s="27"/>
      <c r="H84" s="24"/>
      <c r="I84" s="3"/>
    </row>
    <row r="85" spans="4:9" x14ac:dyDescent="0.2">
      <c r="D85" s="3" t="s">
        <v>120</v>
      </c>
      <c r="E85" s="24"/>
      <c r="F85" s="24"/>
      <c r="G85" s="27"/>
      <c r="H85" s="24"/>
      <c r="I85" s="3"/>
    </row>
    <row r="86" spans="4:9" x14ac:dyDescent="0.2">
      <c r="D86" s="3" t="s">
        <v>121</v>
      </c>
      <c r="E86" s="24"/>
      <c r="F86" s="24"/>
      <c r="G86" s="27"/>
      <c r="H86" s="24"/>
      <c r="I86" s="3"/>
    </row>
    <row r="87" spans="4:9" x14ac:dyDescent="0.2">
      <c r="D87" s="3" t="s">
        <v>122</v>
      </c>
      <c r="E87" s="24"/>
      <c r="F87" s="24"/>
      <c r="G87" s="27"/>
      <c r="H87" s="24"/>
      <c r="I87" s="3"/>
    </row>
    <row r="88" spans="4:9" x14ac:dyDescent="0.2">
      <c r="D88" s="3" t="s">
        <v>123</v>
      </c>
      <c r="E88" s="24"/>
      <c r="F88" s="24"/>
      <c r="G88" s="27"/>
      <c r="H88" s="24"/>
      <c r="I88" s="3"/>
    </row>
    <row r="89" spans="4:9" x14ac:dyDescent="0.2">
      <c r="D89" s="3" t="s">
        <v>124</v>
      </c>
      <c r="E89" s="24"/>
      <c r="F89" s="24"/>
      <c r="G89" s="27"/>
      <c r="H89" s="24"/>
      <c r="I89" s="3"/>
    </row>
    <row r="90" spans="4:9" x14ac:dyDescent="0.2">
      <c r="D90" s="3" t="s">
        <v>125</v>
      </c>
      <c r="E90" s="24"/>
      <c r="F90" s="24"/>
      <c r="G90" s="27"/>
      <c r="H90" s="24"/>
      <c r="I90" s="3"/>
    </row>
    <row r="91" spans="4:9" x14ac:dyDescent="0.2">
      <c r="D91" s="3" t="s">
        <v>126</v>
      </c>
      <c r="E91" s="24"/>
      <c r="F91" s="24"/>
      <c r="G91" s="27"/>
      <c r="H91" s="24"/>
      <c r="I91" s="3"/>
    </row>
    <row r="92" spans="4:9" x14ac:dyDescent="0.2">
      <c r="D92" s="3" t="s">
        <v>127</v>
      </c>
      <c r="E92" s="24"/>
      <c r="F92" s="24"/>
      <c r="G92" s="27"/>
      <c r="H92" s="24"/>
      <c r="I92" s="3"/>
    </row>
    <row r="93" spans="4:9" x14ac:dyDescent="0.2">
      <c r="D93" s="3" t="s">
        <v>128</v>
      </c>
      <c r="E93" s="24"/>
      <c r="F93" s="24"/>
      <c r="G93" s="27"/>
      <c r="H93" s="24"/>
      <c r="I93" s="3"/>
    </row>
    <row r="94" spans="4:9" x14ac:dyDescent="0.2">
      <c r="D94" s="3" t="s">
        <v>129</v>
      </c>
      <c r="E94" s="24"/>
      <c r="F94" s="24"/>
      <c r="G94" s="27"/>
      <c r="H94" s="24"/>
      <c r="I94" s="3"/>
    </row>
    <row r="95" spans="4:9" x14ac:dyDescent="0.2">
      <c r="D95" s="3" t="s">
        <v>130</v>
      </c>
      <c r="E95" s="24"/>
      <c r="F95" s="24"/>
      <c r="G95" s="27"/>
      <c r="H95" s="24"/>
      <c r="I95" s="3"/>
    </row>
    <row r="96" spans="4:9" x14ac:dyDescent="0.2">
      <c r="D96" s="3" t="s">
        <v>131</v>
      </c>
      <c r="E96" s="24"/>
      <c r="F96" s="24"/>
      <c r="G96" s="27"/>
      <c r="H96" s="24"/>
      <c r="I9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96"/>
  <sheetViews>
    <sheetView workbookViewId="0">
      <selection activeCell="A4" sqref="A1:A4"/>
    </sheetView>
  </sheetViews>
  <sheetFormatPr baseColWidth="10" defaultColWidth="8.83203125" defaultRowHeight="16" x14ac:dyDescent="0.2"/>
  <cols>
    <col min="1" max="1" width="15.83203125" bestFit="1" customWidth="1"/>
    <col min="2" max="2" width="10.6640625" bestFit="1" customWidth="1"/>
  </cols>
  <sheetData>
    <row r="1" spans="1:11" x14ac:dyDescent="0.2">
      <c r="A1" s="99" t="s">
        <v>0</v>
      </c>
      <c r="B1" s="2">
        <v>218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17" t="s">
        <v>562</v>
      </c>
      <c r="C2" s="2"/>
      <c r="D2" s="3" t="s">
        <v>37</v>
      </c>
      <c r="E2" s="24">
        <v>48.04</v>
      </c>
      <c r="F2" s="24">
        <v>38.229999999999997</v>
      </c>
      <c r="G2" s="27">
        <v>22.5</v>
      </c>
      <c r="H2" s="24">
        <v>18.329999999999998</v>
      </c>
      <c r="I2" s="3" t="s">
        <v>370</v>
      </c>
      <c r="K2" s="2" t="s">
        <v>535</v>
      </c>
    </row>
    <row r="3" spans="1:11" x14ac:dyDescent="0.2">
      <c r="A3" s="99" t="s">
        <v>3</v>
      </c>
      <c r="B3" s="2">
        <v>98</v>
      </c>
      <c r="C3" s="2"/>
      <c r="D3" s="3" t="s">
        <v>38</v>
      </c>
      <c r="E3" s="24">
        <v>49.18</v>
      </c>
      <c r="F3" s="24">
        <v>38.54</v>
      </c>
      <c r="G3" s="27">
        <v>22.7</v>
      </c>
      <c r="H3" s="24">
        <v>18.850000000000001</v>
      </c>
      <c r="I3" s="3" t="s">
        <v>371</v>
      </c>
    </row>
    <row r="4" spans="1:11" x14ac:dyDescent="0.2">
      <c r="A4" s="99" t="s">
        <v>825</v>
      </c>
      <c r="B4" s="51">
        <v>44337</v>
      </c>
      <c r="C4" s="2"/>
      <c r="D4" s="3" t="s">
        <v>39</v>
      </c>
      <c r="E4" s="24">
        <v>44.35</v>
      </c>
      <c r="F4" s="24">
        <v>36.18</v>
      </c>
      <c r="G4" s="27">
        <v>20.9</v>
      </c>
      <c r="H4" s="24">
        <v>19.489999999999998</v>
      </c>
      <c r="I4" s="3" t="s">
        <v>372</v>
      </c>
      <c r="K4" s="2" t="s">
        <v>557</v>
      </c>
    </row>
    <row r="5" spans="1:11" x14ac:dyDescent="0.2">
      <c r="A5" s="2"/>
      <c r="B5" s="2"/>
      <c r="C5" s="2"/>
      <c r="D5" s="3" t="s">
        <v>40</v>
      </c>
      <c r="E5" s="24">
        <v>48.05</v>
      </c>
      <c r="F5" s="24">
        <v>36.97</v>
      </c>
      <c r="G5" s="27">
        <v>22.3</v>
      </c>
      <c r="H5" s="24">
        <v>19.39</v>
      </c>
      <c r="I5" s="3" t="s">
        <v>373</v>
      </c>
      <c r="K5" s="23" t="s">
        <v>882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24">
        <v>47.4</v>
      </c>
      <c r="F6" s="24">
        <v>38.17</v>
      </c>
      <c r="G6" s="27">
        <v>23.5</v>
      </c>
      <c r="H6" s="24">
        <v>19.38</v>
      </c>
      <c r="I6" s="3" t="s">
        <v>374</v>
      </c>
    </row>
    <row r="7" spans="1:11" x14ac:dyDescent="0.2">
      <c r="A7" s="2" t="s">
        <v>26</v>
      </c>
      <c r="B7" s="34">
        <v>103</v>
      </c>
      <c r="C7" s="2"/>
      <c r="D7" s="3" t="s">
        <v>42</v>
      </c>
      <c r="E7" s="24">
        <v>47.74</v>
      </c>
      <c r="F7" s="24">
        <v>38.29</v>
      </c>
      <c r="G7" s="27">
        <v>23.1</v>
      </c>
      <c r="H7" s="24">
        <v>19.600000000000001</v>
      </c>
      <c r="I7" s="3" t="s">
        <v>375</v>
      </c>
    </row>
    <row r="8" spans="1:11" x14ac:dyDescent="0.2">
      <c r="A8" s="2" t="s">
        <v>27</v>
      </c>
      <c r="B8" s="34">
        <v>3</v>
      </c>
      <c r="C8" s="2"/>
      <c r="D8" s="3" t="s">
        <v>43</v>
      </c>
      <c r="E8" s="24">
        <v>48.33</v>
      </c>
      <c r="F8" s="24">
        <v>38.61</v>
      </c>
      <c r="G8" s="27">
        <v>22.1</v>
      </c>
      <c r="H8" s="24">
        <v>18.27</v>
      </c>
      <c r="I8" s="3" t="s">
        <v>376</v>
      </c>
    </row>
    <row r="9" spans="1:11" x14ac:dyDescent="0.2">
      <c r="A9" s="2" t="s">
        <v>28</v>
      </c>
      <c r="B9" s="34">
        <v>3</v>
      </c>
      <c r="C9" s="2"/>
      <c r="D9" s="3" t="s">
        <v>44</v>
      </c>
      <c r="E9" s="24">
        <v>48.06</v>
      </c>
      <c r="F9" s="24">
        <v>38.54</v>
      </c>
      <c r="G9" s="27">
        <v>23.1</v>
      </c>
      <c r="H9" s="24">
        <v>17.86</v>
      </c>
      <c r="I9" s="3" t="s">
        <v>377</v>
      </c>
    </row>
    <row r="10" spans="1:11" x14ac:dyDescent="0.2">
      <c r="A10" s="2" t="s">
        <v>29</v>
      </c>
      <c r="B10" s="34">
        <v>109</v>
      </c>
      <c r="C10" s="2"/>
      <c r="D10" s="3" t="s">
        <v>45</v>
      </c>
      <c r="E10" s="24">
        <v>47.74</v>
      </c>
      <c r="F10" s="24">
        <v>36.33</v>
      </c>
      <c r="G10" s="27">
        <v>22.6</v>
      </c>
      <c r="H10" s="24">
        <v>19.97</v>
      </c>
      <c r="I10" s="3" t="s">
        <v>378</v>
      </c>
    </row>
    <row r="11" spans="1:11" x14ac:dyDescent="0.2">
      <c r="A11" s="2"/>
      <c r="B11" s="2"/>
      <c r="C11" s="2"/>
      <c r="D11" s="3" t="s">
        <v>46</v>
      </c>
      <c r="E11" s="24">
        <v>48.72</v>
      </c>
      <c r="F11" s="24">
        <v>38.26</v>
      </c>
      <c r="G11" s="27">
        <v>22.9</v>
      </c>
      <c r="H11" s="24">
        <v>19.62</v>
      </c>
      <c r="I11" s="3" t="s">
        <v>379</v>
      </c>
    </row>
    <row r="12" spans="1:11" x14ac:dyDescent="0.2">
      <c r="D12" s="3" t="s">
        <v>47</v>
      </c>
      <c r="E12" s="24">
        <v>48.52</v>
      </c>
      <c r="F12" s="24">
        <v>38.97</v>
      </c>
      <c r="G12" s="27">
        <v>22.8</v>
      </c>
      <c r="H12" s="24">
        <v>19.63</v>
      </c>
      <c r="I12" s="3" t="s">
        <v>380</v>
      </c>
    </row>
    <row r="13" spans="1:11" x14ac:dyDescent="0.2">
      <c r="D13" s="3" t="s">
        <v>48</v>
      </c>
      <c r="E13" s="24">
        <v>47.85</v>
      </c>
      <c r="F13" s="24">
        <v>39.07</v>
      </c>
      <c r="G13" s="27">
        <v>21.7</v>
      </c>
      <c r="H13" s="24">
        <v>17.920000000000002</v>
      </c>
      <c r="I13" s="3" t="s">
        <v>381</v>
      </c>
    </row>
    <row r="14" spans="1:11" x14ac:dyDescent="0.2">
      <c r="D14" s="3" t="s">
        <v>49</v>
      </c>
      <c r="E14" s="24">
        <v>40.49</v>
      </c>
      <c r="F14" s="24">
        <v>30.76</v>
      </c>
      <c r="G14" s="27">
        <v>20.7</v>
      </c>
      <c r="H14" s="24">
        <v>21.18</v>
      </c>
      <c r="I14" s="3" t="s">
        <v>382</v>
      </c>
    </row>
    <row r="15" spans="1:11" x14ac:dyDescent="0.2">
      <c r="D15" s="3" t="s">
        <v>50</v>
      </c>
      <c r="E15" s="24">
        <v>48.58</v>
      </c>
      <c r="F15" s="24">
        <v>38.28</v>
      </c>
      <c r="G15" s="27">
        <v>22.2</v>
      </c>
      <c r="H15" s="24">
        <v>17.93</v>
      </c>
      <c r="I15" s="3" t="s">
        <v>383</v>
      </c>
    </row>
    <row r="16" spans="1:11" x14ac:dyDescent="0.2">
      <c r="D16" s="3" t="s">
        <v>51</v>
      </c>
      <c r="E16" s="24">
        <v>49.08</v>
      </c>
      <c r="F16" s="24">
        <v>39.6</v>
      </c>
      <c r="G16" s="27">
        <v>23.8</v>
      </c>
      <c r="H16" s="24">
        <v>19.16</v>
      </c>
      <c r="I16" s="3" t="s">
        <v>384</v>
      </c>
    </row>
    <row r="17" spans="4:9" x14ac:dyDescent="0.2">
      <c r="D17" s="3" t="s">
        <v>52</v>
      </c>
      <c r="E17" s="24">
        <v>49.09</v>
      </c>
      <c r="F17" s="24">
        <v>39.39</v>
      </c>
      <c r="G17" s="27">
        <v>23.5</v>
      </c>
      <c r="H17" s="24">
        <v>19.25</v>
      </c>
      <c r="I17" s="3" t="s">
        <v>385</v>
      </c>
    </row>
    <row r="18" spans="4:9" x14ac:dyDescent="0.2">
      <c r="D18" s="3" t="s">
        <v>53</v>
      </c>
      <c r="E18" s="24">
        <v>48.01</v>
      </c>
      <c r="F18" s="24">
        <v>38.22</v>
      </c>
      <c r="G18" s="27">
        <v>22.9</v>
      </c>
      <c r="H18" s="24">
        <v>19.260000000000002</v>
      </c>
      <c r="I18" s="3" t="s">
        <v>323</v>
      </c>
    </row>
    <row r="19" spans="4:9" x14ac:dyDescent="0.2">
      <c r="D19" s="3" t="s">
        <v>54</v>
      </c>
      <c r="E19" s="24">
        <v>49.26</v>
      </c>
      <c r="F19" s="24">
        <v>39.979999999999997</v>
      </c>
      <c r="G19" s="27">
        <v>23.6</v>
      </c>
      <c r="H19" s="24">
        <v>19.87</v>
      </c>
      <c r="I19" s="3" t="s">
        <v>324</v>
      </c>
    </row>
    <row r="20" spans="4:9" x14ac:dyDescent="0.2">
      <c r="D20" s="3" t="s">
        <v>55</v>
      </c>
      <c r="E20" s="24">
        <v>50.25</v>
      </c>
      <c r="F20" s="24">
        <v>40.06</v>
      </c>
      <c r="G20" s="27">
        <v>23.7</v>
      </c>
      <c r="H20" s="24">
        <v>19.87</v>
      </c>
      <c r="I20" s="3" t="s">
        <v>325</v>
      </c>
    </row>
    <row r="21" spans="4:9" x14ac:dyDescent="0.2">
      <c r="D21" s="3" t="s">
        <v>56</v>
      </c>
      <c r="E21" s="24">
        <v>49.82</v>
      </c>
      <c r="F21" s="24">
        <v>39.619999999999997</v>
      </c>
      <c r="G21" s="27">
        <v>22.8</v>
      </c>
      <c r="H21" s="24">
        <v>19.7</v>
      </c>
      <c r="I21" s="3" t="s">
        <v>326</v>
      </c>
    </row>
    <row r="22" spans="4:9" x14ac:dyDescent="0.2">
      <c r="D22" s="3" t="s">
        <v>57</v>
      </c>
      <c r="E22" s="24">
        <v>49.33</v>
      </c>
      <c r="F22" s="24">
        <v>40.19</v>
      </c>
      <c r="G22" s="27">
        <v>23.1</v>
      </c>
      <c r="H22" s="24">
        <v>19.46</v>
      </c>
      <c r="I22" s="3" t="s">
        <v>327</v>
      </c>
    </row>
    <row r="23" spans="4:9" x14ac:dyDescent="0.2">
      <c r="D23" s="3" t="s">
        <v>58</v>
      </c>
      <c r="E23" s="24">
        <v>47.01</v>
      </c>
      <c r="F23" s="24">
        <v>38.159999999999997</v>
      </c>
      <c r="G23" s="27">
        <v>22</v>
      </c>
      <c r="H23" s="24">
        <v>19.03</v>
      </c>
      <c r="I23" s="3" t="s">
        <v>328</v>
      </c>
    </row>
    <row r="24" spans="4:9" x14ac:dyDescent="0.2">
      <c r="D24" s="3" t="s">
        <v>59</v>
      </c>
      <c r="E24" s="24">
        <v>49.23</v>
      </c>
      <c r="F24" s="24">
        <v>40.15</v>
      </c>
      <c r="G24" s="27">
        <v>23.1</v>
      </c>
      <c r="H24" s="24">
        <v>19.34</v>
      </c>
      <c r="I24" s="3" t="s">
        <v>329</v>
      </c>
    </row>
    <row r="25" spans="4:9" x14ac:dyDescent="0.2">
      <c r="D25" s="3" t="s">
        <v>60</v>
      </c>
      <c r="E25" s="24">
        <v>49.7</v>
      </c>
      <c r="F25" s="24">
        <v>39.54</v>
      </c>
      <c r="G25" s="27">
        <v>23.1</v>
      </c>
      <c r="H25" s="24">
        <v>19.649999999999999</v>
      </c>
      <c r="I25" s="3" t="s">
        <v>330</v>
      </c>
    </row>
    <row r="26" spans="4:9" x14ac:dyDescent="0.2">
      <c r="D26" s="3" t="s">
        <v>61</v>
      </c>
      <c r="E26" s="24">
        <v>49.37</v>
      </c>
      <c r="F26" s="24">
        <v>39.46</v>
      </c>
      <c r="G26" s="27">
        <v>23.1</v>
      </c>
      <c r="H26" s="24">
        <v>19.579999999999998</v>
      </c>
      <c r="I26" s="3" t="s">
        <v>331</v>
      </c>
    </row>
    <row r="27" spans="4:9" x14ac:dyDescent="0.2">
      <c r="D27" s="3" t="s">
        <v>62</v>
      </c>
      <c r="E27" s="24">
        <v>49.07</v>
      </c>
      <c r="F27" s="24">
        <v>39.44</v>
      </c>
      <c r="G27" s="27">
        <v>22.5</v>
      </c>
      <c r="H27" s="24">
        <v>19.21</v>
      </c>
      <c r="I27" s="3" t="s">
        <v>432</v>
      </c>
    </row>
    <row r="28" spans="4:9" x14ac:dyDescent="0.2">
      <c r="D28" s="3" t="s">
        <v>63</v>
      </c>
      <c r="E28" s="24">
        <v>49.27</v>
      </c>
      <c r="F28" s="24">
        <v>41.03</v>
      </c>
      <c r="G28" s="27">
        <v>23.1</v>
      </c>
      <c r="H28" s="24">
        <v>19.54</v>
      </c>
      <c r="I28" s="3" t="s">
        <v>335</v>
      </c>
    </row>
    <row r="29" spans="4:9" x14ac:dyDescent="0.2">
      <c r="D29" s="3" t="s">
        <v>64</v>
      </c>
      <c r="E29" s="24">
        <v>48.2</v>
      </c>
      <c r="F29" s="24">
        <v>38.590000000000003</v>
      </c>
      <c r="G29" s="27">
        <v>22.1</v>
      </c>
      <c r="H29" s="24">
        <v>19.84</v>
      </c>
      <c r="I29" s="3" t="s">
        <v>336</v>
      </c>
    </row>
    <row r="30" spans="4:9" x14ac:dyDescent="0.2">
      <c r="D30" s="3" t="s">
        <v>65</v>
      </c>
      <c r="E30" s="24">
        <v>49.48</v>
      </c>
      <c r="F30" s="24">
        <v>39.79</v>
      </c>
      <c r="G30" s="27">
        <v>22.4</v>
      </c>
      <c r="H30" s="24">
        <v>19.88</v>
      </c>
      <c r="I30" s="3" t="s">
        <v>337</v>
      </c>
    </row>
    <row r="31" spans="4:9" x14ac:dyDescent="0.2">
      <c r="D31" s="3" t="s">
        <v>66</v>
      </c>
      <c r="E31" s="24">
        <v>49.26</v>
      </c>
      <c r="F31" s="24">
        <v>38.090000000000003</v>
      </c>
      <c r="G31" s="27">
        <v>22.8</v>
      </c>
      <c r="H31" s="24">
        <v>19.850000000000001</v>
      </c>
      <c r="I31" s="3" t="s">
        <v>338</v>
      </c>
    </row>
    <row r="32" spans="4:9" x14ac:dyDescent="0.2">
      <c r="D32" s="3" t="s">
        <v>67</v>
      </c>
      <c r="E32" s="24">
        <v>49.67</v>
      </c>
      <c r="F32" s="24">
        <v>39.909999999999997</v>
      </c>
      <c r="G32" s="27">
        <v>22.5</v>
      </c>
      <c r="H32" s="24">
        <v>19.559999999999999</v>
      </c>
      <c r="I32" s="3" t="s">
        <v>339</v>
      </c>
    </row>
    <row r="33" spans="4:10" x14ac:dyDescent="0.2">
      <c r="D33" s="3" t="s">
        <v>68</v>
      </c>
      <c r="E33" s="24">
        <v>49.86</v>
      </c>
      <c r="F33" s="24">
        <v>40.19</v>
      </c>
      <c r="G33" s="27">
        <v>23.2</v>
      </c>
      <c r="H33" s="24">
        <v>19.579999999999998</v>
      </c>
      <c r="I33" s="3" t="s">
        <v>340</v>
      </c>
    </row>
    <row r="34" spans="4:10" x14ac:dyDescent="0.2">
      <c r="D34" s="3" t="s">
        <v>69</v>
      </c>
      <c r="E34" s="24">
        <v>45.68</v>
      </c>
      <c r="F34" s="24">
        <v>31.38</v>
      </c>
      <c r="G34" s="27">
        <v>15.84</v>
      </c>
      <c r="H34" s="24">
        <v>17.489999999999998</v>
      </c>
      <c r="I34" s="3" t="s">
        <v>341</v>
      </c>
      <c r="J34" t="s">
        <v>571</v>
      </c>
    </row>
    <row r="35" spans="4:10" x14ac:dyDescent="0.2">
      <c r="D35" s="3" t="s">
        <v>70</v>
      </c>
      <c r="E35" s="24"/>
      <c r="F35" s="24"/>
      <c r="G35" s="27"/>
      <c r="H35" s="24"/>
      <c r="I35" s="3"/>
    </row>
    <row r="36" spans="4:10" x14ac:dyDescent="0.2">
      <c r="D36" s="3" t="s">
        <v>71</v>
      </c>
      <c r="E36" s="24"/>
      <c r="F36" s="24"/>
      <c r="G36" s="27"/>
      <c r="H36" s="24"/>
      <c r="I36" s="3"/>
    </row>
    <row r="37" spans="4:10" x14ac:dyDescent="0.2">
      <c r="D37" s="3" t="s">
        <v>72</v>
      </c>
      <c r="E37" s="24"/>
      <c r="F37" s="24"/>
      <c r="G37" s="27"/>
      <c r="H37" s="24"/>
      <c r="I37" s="3"/>
    </row>
    <row r="38" spans="4:10" x14ac:dyDescent="0.2">
      <c r="D38" s="3" t="s">
        <v>73</v>
      </c>
      <c r="E38" s="24"/>
      <c r="F38" s="24"/>
      <c r="G38" s="27"/>
      <c r="H38" s="24"/>
      <c r="I38" s="3"/>
    </row>
    <row r="39" spans="4:10" x14ac:dyDescent="0.2">
      <c r="D39" s="3" t="s">
        <v>74</v>
      </c>
      <c r="E39" s="24"/>
      <c r="F39" s="24"/>
      <c r="G39" s="27"/>
      <c r="H39" s="24"/>
      <c r="I39" s="3"/>
    </row>
    <row r="40" spans="4:10" x14ac:dyDescent="0.2">
      <c r="D40" s="3" t="s">
        <v>75</v>
      </c>
      <c r="E40" s="24"/>
      <c r="F40" s="24"/>
      <c r="G40" s="27"/>
      <c r="H40" s="24"/>
      <c r="I40" s="3"/>
    </row>
    <row r="41" spans="4:10" x14ac:dyDescent="0.2">
      <c r="D41" s="3" t="s">
        <v>76</v>
      </c>
      <c r="E41" s="24"/>
      <c r="F41" s="24"/>
      <c r="G41" s="27"/>
      <c r="H41" s="24"/>
      <c r="I41" s="3"/>
    </row>
    <row r="42" spans="4:10" x14ac:dyDescent="0.2">
      <c r="D42" s="3" t="s">
        <v>77</v>
      </c>
      <c r="E42" s="24"/>
      <c r="F42" s="24"/>
      <c r="G42" s="27"/>
      <c r="H42" s="24"/>
      <c r="I42" s="3"/>
    </row>
    <row r="43" spans="4:10" x14ac:dyDescent="0.2">
      <c r="D43" s="3" t="s">
        <v>78</v>
      </c>
      <c r="E43" s="24"/>
      <c r="F43" s="24"/>
      <c r="G43" s="27"/>
      <c r="H43" s="24"/>
      <c r="I43" s="3"/>
    </row>
    <row r="44" spans="4:10" x14ac:dyDescent="0.2">
      <c r="D44" s="3" t="s">
        <v>79</v>
      </c>
      <c r="E44" s="24"/>
      <c r="F44" s="24"/>
      <c r="G44" s="27"/>
      <c r="H44" s="24"/>
      <c r="I44" s="3"/>
    </row>
    <row r="45" spans="4:10" x14ac:dyDescent="0.2">
      <c r="D45" s="3" t="s">
        <v>80</v>
      </c>
      <c r="E45" s="24"/>
      <c r="F45" s="24"/>
      <c r="G45" s="27"/>
      <c r="H45" s="24"/>
      <c r="I45" s="3"/>
    </row>
    <row r="46" spans="4:10" x14ac:dyDescent="0.2">
      <c r="D46" s="3" t="s">
        <v>81</v>
      </c>
      <c r="E46" s="24"/>
      <c r="F46" s="24"/>
      <c r="G46" s="27"/>
      <c r="H46" s="24"/>
      <c r="I46" s="3"/>
    </row>
    <row r="47" spans="4:10" x14ac:dyDescent="0.2">
      <c r="D47" s="3" t="s">
        <v>82</v>
      </c>
      <c r="E47" s="24"/>
      <c r="F47" s="24"/>
      <c r="G47" s="27"/>
      <c r="H47" s="24"/>
      <c r="I47" s="3"/>
    </row>
    <row r="48" spans="4:10" x14ac:dyDescent="0.2">
      <c r="D48" s="3" t="s">
        <v>83</v>
      </c>
      <c r="E48" s="24"/>
      <c r="F48" s="24"/>
      <c r="G48" s="27"/>
      <c r="H48" s="24"/>
      <c r="I48" s="3"/>
    </row>
    <row r="49" spans="4:9" x14ac:dyDescent="0.2">
      <c r="D49" s="3" t="s">
        <v>84</v>
      </c>
      <c r="E49" s="24"/>
      <c r="F49" s="24"/>
      <c r="G49" s="27"/>
      <c r="H49" s="24"/>
      <c r="I49" s="3"/>
    </row>
    <row r="50" spans="4:9" x14ac:dyDescent="0.2">
      <c r="D50" s="3" t="s">
        <v>85</v>
      </c>
      <c r="E50" s="24"/>
      <c r="F50" s="24"/>
      <c r="G50" s="27"/>
      <c r="H50" s="24"/>
      <c r="I50" s="3"/>
    </row>
    <row r="51" spans="4:9" x14ac:dyDescent="0.2">
      <c r="D51" s="3" t="s">
        <v>86</v>
      </c>
      <c r="E51" s="24"/>
      <c r="F51" s="24"/>
      <c r="G51" s="27"/>
      <c r="H51" s="24"/>
      <c r="I51" s="3"/>
    </row>
    <row r="52" spans="4:9" x14ac:dyDescent="0.2">
      <c r="D52" s="3" t="s">
        <v>87</v>
      </c>
      <c r="E52" s="24"/>
      <c r="F52" s="24"/>
      <c r="G52" s="27"/>
      <c r="H52" s="24"/>
      <c r="I52" s="3"/>
    </row>
    <row r="53" spans="4:9" x14ac:dyDescent="0.2">
      <c r="D53" s="3" t="s">
        <v>88</v>
      </c>
      <c r="E53" s="24"/>
      <c r="F53" s="24"/>
      <c r="G53" s="27"/>
      <c r="H53" s="24"/>
      <c r="I53" s="3"/>
    </row>
    <row r="54" spans="4:9" x14ac:dyDescent="0.2">
      <c r="D54" s="3" t="s">
        <v>89</v>
      </c>
      <c r="E54" s="24"/>
      <c r="F54" s="24"/>
      <c r="G54" s="27"/>
      <c r="H54" s="24"/>
      <c r="I54" s="3"/>
    </row>
    <row r="55" spans="4:9" x14ac:dyDescent="0.2">
      <c r="D55" s="3" t="s">
        <v>90</v>
      </c>
      <c r="E55" s="24"/>
      <c r="F55" s="24"/>
      <c r="G55" s="27"/>
      <c r="H55" s="24"/>
      <c r="I55" s="3"/>
    </row>
    <row r="56" spans="4:9" x14ac:dyDescent="0.2">
      <c r="D56" s="3" t="s">
        <v>91</v>
      </c>
      <c r="E56" s="24"/>
      <c r="F56" s="24"/>
      <c r="G56" s="27"/>
      <c r="H56" s="24"/>
      <c r="I56" s="3"/>
    </row>
    <row r="57" spans="4:9" x14ac:dyDescent="0.2">
      <c r="D57" s="3" t="s">
        <v>92</v>
      </c>
      <c r="E57" s="24"/>
      <c r="F57" s="24"/>
      <c r="G57" s="27"/>
      <c r="H57" s="24"/>
      <c r="I57" s="3"/>
    </row>
    <row r="58" spans="4:9" x14ac:dyDescent="0.2">
      <c r="D58" s="3" t="s">
        <v>93</v>
      </c>
      <c r="E58" s="24"/>
      <c r="F58" s="24"/>
      <c r="G58" s="27"/>
      <c r="H58" s="24"/>
      <c r="I58" s="3"/>
    </row>
    <row r="59" spans="4:9" x14ac:dyDescent="0.2">
      <c r="D59" s="3" t="s">
        <v>94</v>
      </c>
      <c r="E59" s="24"/>
      <c r="F59" s="24"/>
      <c r="G59" s="27"/>
      <c r="H59" s="24"/>
      <c r="I59" s="3"/>
    </row>
    <row r="60" spans="4:9" x14ac:dyDescent="0.2">
      <c r="D60" s="3" t="s">
        <v>95</v>
      </c>
      <c r="E60" s="24"/>
      <c r="F60" s="24"/>
      <c r="G60" s="27"/>
      <c r="H60" s="24"/>
      <c r="I60" s="3"/>
    </row>
    <row r="61" spans="4:9" x14ac:dyDescent="0.2">
      <c r="D61" s="3" t="s">
        <v>96</v>
      </c>
      <c r="E61" s="24"/>
      <c r="F61" s="24"/>
      <c r="G61" s="27"/>
      <c r="H61" s="24"/>
      <c r="I61" s="3"/>
    </row>
    <row r="62" spans="4:9" x14ac:dyDescent="0.2">
      <c r="D62" s="3" t="s">
        <v>97</v>
      </c>
      <c r="E62" s="24"/>
      <c r="F62" s="24"/>
      <c r="G62" s="27"/>
      <c r="H62" s="24"/>
      <c r="I62" s="3"/>
    </row>
    <row r="63" spans="4:9" x14ac:dyDescent="0.2">
      <c r="D63" s="3" t="s">
        <v>98</v>
      </c>
      <c r="E63" s="24"/>
      <c r="F63" s="24"/>
      <c r="G63" s="27"/>
      <c r="H63" s="24"/>
      <c r="I63" s="3"/>
    </row>
    <row r="64" spans="4:9" x14ac:dyDescent="0.2">
      <c r="D64" s="3" t="s">
        <v>99</v>
      </c>
      <c r="E64" s="24"/>
      <c r="F64" s="24"/>
      <c r="G64" s="27"/>
      <c r="H64" s="24"/>
      <c r="I64" s="3"/>
    </row>
    <row r="65" spans="4:9" x14ac:dyDescent="0.2">
      <c r="D65" s="3" t="s">
        <v>100</v>
      </c>
      <c r="E65" s="24"/>
      <c r="F65" s="24"/>
      <c r="G65" s="27"/>
      <c r="H65" s="24"/>
      <c r="I65" s="3"/>
    </row>
    <row r="66" spans="4:9" x14ac:dyDescent="0.2">
      <c r="D66" s="3" t="s">
        <v>101</v>
      </c>
      <c r="E66" s="24"/>
      <c r="F66" s="24"/>
      <c r="G66" s="27"/>
      <c r="H66" s="24"/>
      <c r="I66" s="3"/>
    </row>
    <row r="67" spans="4:9" x14ac:dyDescent="0.2">
      <c r="D67" s="3" t="s">
        <v>102</v>
      </c>
      <c r="E67" s="24"/>
      <c r="F67" s="24"/>
      <c r="G67" s="27"/>
      <c r="H67" s="24"/>
      <c r="I67" s="3"/>
    </row>
    <row r="68" spans="4:9" x14ac:dyDescent="0.2">
      <c r="D68" s="3" t="s">
        <v>103</v>
      </c>
      <c r="E68" s="24"/>
      <c r="F68" s="24"/>
      <c r="G68" s="27"/>
      <c r="H68" s="24"/>
      <c r="I68" s="3"/>
    </row>
    <row r="69" spans="4:9" x14ac:dyDescent="0.2">
      <c r="D69" s="3" t="s">
        <v>104</v>
      </c>
      <c r="E69" s="24"/>
      <c r="F69" s="24"/>
      <c r="G69" s="27"/>
      <c r="H69" s="24"/>
      <c r="I69" s="3"/>
    </row>
    <row r="70" spans="4:9" x14ac:dyDescent="0.2">
      <c r="D70" s="3" t="s">
        <v>105</v>
      </c>
      <c r="E70" s="24"/>
      <c r="F70" s="24"/>
      <c r="G70" s="27"/>
      <c r="H70" s="24"/>
      <c r="I70" s="3"/>
    </row>
    <row r="71" spans="4:9" x14ac:dyDescent="0.2">
      <c r="D71" s="3" t="s">
        <v>106</v>
      </c>
      <c r="E71" s="24"/>
      <c r="F71" s="24"/>
      <c r="G71" s="27"/>
      <c r="H71" s="24"/>
      <c r="I71" s="3"/>
    </row>
    <row r="72" spans="4:9" x14ac:dyDescent="0.2">
      <c r="D72" s="3" t="s">
        <v>107</v>
      </c>
      <c r="E72" s="24"/>
      <c r="F72" s="24"/>
      <c r="G72" s="27"/>
      <c r="H72" s="24"/>
      <c r="I72" s="3"/>
    </row>
    <row r="73" spans="4:9" x14ac:dyDescent="0.2">
      <c r="D73" s="3" t="s">
        <v>108</v>
      </c>
      <c r="E73" s="24"/>
      <c r="F73" s="24"/>
      <c r="G73" s="27"/>
      <c r="H73" s="24"/>
      <c r="I73" s="3"/>
    </row>
    <row r="74" spans="4:9" x14ac:dyDescent="0.2">
      <c r="D74" s="3" t="s">
        <v>109</v>
      </c>
      <c r="E74" s="24"/>
      <c r="F74" s="24"/>
      <c r="G74" s="27"/>
      <c r="H74" s="24"/>
      <c r="I74" s="3"/>
    </row>
    <row r="75" spans="4:9" x14ac:dyDescent="0.2">
      <c r="D75" s="3" t="s">
        <v>110</v>
      </c>
      <c r="E75" s="24"/>
      <c r="F75" s="24"/>
      <c r="G75" s="27"/>
      <c r="H75" s="24"/>
      <c r="I75" s="3"/>
    </row>
    <row r="76" spans="4:9" x14ac:dyDescent="0.2">
      <c r="D76" s="3" t="s">
        <v>111</v>
      </c>
      <c r="E76" s="24"/>
      <c r="F76" s="24"/>
      <c r="G76" s="27"/>
      <c r="H76" s="24"/>
      <c r="I76" s="3"/>
    </row>
    <row r="77" spans="4:9" x14ac:dyDescent="0.2">
      <c r="D77" s="3" t="s">
        <v>112</v>
      </c>
      <c r="E77" s="24"/>
      <c r="F77" s="24"/>
      <c r="G77" s="27"/>
      <c r="H77" s="24"/>
      <c r="I77" s="3"/>
    </row>
    <row r="78" spans="4:9" x14ac:dyDescent="0.2">
      <c r="D78" s="3" t="s">
        <v>113</v>
      </c>
      <c r="E78" s="24"/>
      <c r="F78" s="24"/>
      <c r="G78" s="27"/>
      <c r="H78" s="24"/>
      <c r="I78" s="3"/>
    </row>
    <row r="79" spans="4:9" x14ac:dyDescent="0.2">
      <c r="D79" s="3" t="s">
        <v>114</v>
      </c>
      <c r="E79" s="24"/>
      <c r="F79" s="24"/>
      <c r="G79" s="27"/>
      <c r="H79" s="24"/>
      <c r="I79" s="3"/>
    </row>
    <row r="80" spans="4:9" x14ac:dyDescent="0.2">
      <c r="D80" s="3" t="s">
        <v>115</v>
      </c>
      <c r="E80" s="24"/>
      <c r="F80" s="24"/>
      <c r="G80" s="27"/>
      <c r="H80" s="24"/>
      <c r="I80" s="3"/>
    </row>
    <row r="81" spans="4:9" x14ac:dyDescent="0.2">
      <c r="D81" s="3" t="s">
        <v>116</v>
      </c>
      <c r="E81" s="24"/>
      <c r="F81" s="24"/>
      <c r="G81" s="27"/>
      <c r="H81" s="24"/>
      <c r="I81" s="3"/>
    </row>
    <row r="82" spans="4:9" x14ac:dyDescent="0.2">
      <c r="D82" s="3" t="s">
        <v>117</v>
      </c>
      <c r="E82" s="24"/>
      <c r="F82" s="24"/>
      <c r="G82" s="27"/>
      <c r="H82" s="24"/>
      <c r="I82" s="3"/>
    </row>
    <row r="83" spans="4:9" x14ac:dyDescent="0.2">
      <c r="D83" s="3" t="s">
        <v>118</v>
      </c>
      <c r="E83" s="24"/>
      <c r="F83" s="24"/>
      <c r="G83" s="27"/>
      <c r="H83" s="24"/>
      <c r="I83" s="3"/>
    </row>
    <row r="84" spans="4:9" x14ac:dyDescent="0.2">
      <c r="D84" s="3" t="s">
        <v>119</v>
      </c>
      <c r="E84" s="24"/>
      <c r="F84" s="24"/>
      <c r="G84" s="27"/>
      <c r="H84" s="24"/>
      <c r="I84" s="3"/>
    </row>
    <row r="85" spans="4:9" x14ac:dyDescent="0.2">
      <c r="D85" s="3" t="s">
        <v>120</v>
      </c>
      <c r="E85" s="24"/>
      <c r="F85" s="24"/>
      <c r="G85" s="27"/>
      <c r="H85" s="24"/>
      <c r="I85" s="3"/>
    </row>
    <row r="86" spans="4:9" x14ac:dyDescent="0.2">
      <c r="D86" s="3" t="s">
        <v>121</v>
      </c>
      <c r="E86" s="24"/>
      <c r="F86" s="24"/>
      <c r="G86" s="27"/>
      <c r="H86" s="24"/>
      <c r="I86" s="3"/>
    </row>
    <row r="87" spans="4:9" x14ac:dyDescent="0.2">
      <c r="D87" s="3" t="s">
        <v>122</v>
      </c>
      <c r="E87" s="24"/>
      <c r="F87" s="24"/>
      <c r="G87" s="27"/>
      <c r="H87" s="24"/>
      <c r="I87" s="3"/>
    </row>
    <row r="88" spans="4:9" x14ac:dyDescent="0.2">
      <c r="D88" s="3" t="s">
        <v>123</v>
      </c>
      <c r="E88" s="24"/>
      <c r="F88" s="24"/>
      <c r="G88" s="27"/>
      <c r="H88" s="24"/>
      <c r="I88" s="3"/>
    </row>
    <row r="89" spans="4:9" x14ac:dyDescent="0.2">
      <c r="D89" s="3" t="s">
        <v>124</v>
      </c>
      <c r="E89" s="24"/>
      <c r="F89" s="24"/>
      <c r="G89" s="27"/>
      <c r="H89" s="24"/>
      <c r="I89" s="3"/>
    </row>
    <row r="90" spans="4:9" x14ac:dyDescent="0.2">
      <c r="D90" s="3" t="s">
        <v>125</v>
      </c>
      <c r="E90" s="24"/>
      <c r="F90" s="24"/>
      <c r="G90" s="27"/>
      <c r="H90" s="24"/>
      <c r="I90" s="3"/>
    </row>
    <row r="91" spans="4:9" x14ac:dyDescent="0.2">
      <c r="D91" s="3" t="s">
        <v>126</v>
      </c>
      <c r="E91" s="24"/>
      <c r="F91" s="24"/>
      <c r="G91" s="27"/>
      <c r="H91" s="24"/>
      <c r="I91" s="3"/>
    </row>
    <row r="92" spans="4:9" x14ac:dyDescent="0.2">
      <c r="D92" s="3" t="s">
        <v>127</v>
      </c>
      <c r="E92" s="24"/>
      <c r="F92" s="24"/>
      <c r="G92" s="27"/>
      <c r="H92" s="24"/>
      <c r="I92" s="3"/>
    </row>
    <row r="93" spans="4:9" x14ac:dyDescent="0.2">
      <c r="D93" s="3" t="s">
        <v>128</v>
      </c>
      <c r="E93" s="24"/>
      <c r="F93" s="24"/>
      <c r="G93" s="27"/>
      <c r="H93" s="24"/>
      <c r="I93" s="3"/>
    </row>
    <row r="94" spans="4:9" x14ac:dyDescent="0.2">
      <c r="D94" s="3" t="s">
        <v>129</v>
      </c>
      <c r="E94" s="24"/>
      <c r="F94" s="24"/>
      <c r="G94" s="27"/>
      <c r="H94" s="24"/>
      <c r="I94" s="3"/>
    </row>
    <row r="95" spans="4:9" x14ac:dyDescent="0.2">
      <c r="D95" s="3" t="s">
        <v>130</v>
      </c>
      <c r="E95" s="24"/>
      <c r="F95" s="24"/>
      <c r="G95" s="27"/>
      <c r="H95" s="24"/>
      <c r="I95" s="3"/>
    </row>
    <row r="96" spans="4:9" x14ac:dyDescent="0.2">
      <c r="D96" s="3" t="s">
        <v>131</v>
      </c>
      <c r="E96" s="24"/>
      <c r="F96" s="24"/>
      <c r="G96" s="27"/>
      <c r="H96" s="24"/>
      <c r="I96" s="3"/>
    </row>
  </sheetData>
  <pageMargins left="0.511811024" right="0.511811024" top="0.78740157499999996" bottom="0.78740157499999996" header="0.31496062000000002" footer="0.3149606200000000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K96"/>
  <sheetViews>
    <sheetView workbookViewId="0">
      <selection sqref="A1:A4"/>
    </sheetView>
  </sheetViews>
  <sheetFormatPr baseColWidth="10" defaultColWidth="8.83203125" defaultRowHeight="16" x14ac:dyDescent="0.2"/>
  <cols>
    <col min="1" max="1" width="15.83203125" bestFit="1" customWidth="1"/>
    <col min="2" max="2" width="10.6640625" bestFit="1" customWidth="1"/>
  </cols>
  <sheetData>
    <row r="1" spans="1:11" x14ac:dyDescent="0.2">
      <c r="A1" s="99" t="s">
        <v>0</v>
      </c>
      <c r="B1" s="2">
        <v>221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17" t="s">
        <v>563</v>
      </c>
      <c r="C2" s="2"/>
      <c r="D2" s="3" t="s">
        <v>37</v>
      </c>
      <c r="E2" s="24">
        <v>47.77</v>
      </c>
      <c r="F2" s="24">
        <v>37.380000000000003</v>
      </c>
      <c r="G2" s="27">
        <v>21.7</v>
      </c>
      <c r="H2" s="24">
        <v>18.649999999999999</v>
      </c>
      <c r="I2" s="3" t="s">
        <v>225</v>
      </c>
      <c r="K2" s="2" t="s">
        <v>482</v>
      </c>
    </row>
    <row r="3" spans="1:11" x14ac:dyDescent="0.2">
      <c r="A3" s="99" t="s">
        <v>3</v>
      </c>
      <c r="B3" s="2">
        <v>99</v>
      </c>
      <c r="C3" s="2"/>
      <c r="D3" s="3" t="s">
        <v>38</v>
      </c>
      <c r="E3" s="24">
        <v>48.69</v>
      </c>
      <c r="F3" s="24">
        <v>39.29</v>
      </c>
      <c r="G3" s="27">
        <v>23.6</v>
      </c>
      <c r="H3" s="24">
        <v>18.25</v>
      </c>
      <c r="I3" s="3" t="s">
        <v>226</v>
      </c>
      <c r="K3" s="2"/>
    </row>
    <row r="4" spans="1:11" x14ac:dyDescent="0.2">
      <c r="A4" s="99" t="s">
        <v>825</v>
      </c>
      <c r="B4" s="51">
        <v>44338</v>
      </c>
      <c r="C4" s="2"/>
      <c r="D4" s="3" t="s">
        <v>39</v>
      </c>
      <c r="E4" s="24">
        <v>49.76</v>
      </c>
      <c r="F4" s="24">
        <v>39.47</v>
      </c>
      <c r="G4" s="27">
        <v>24.9</v>
      </c>
      <c r="H4" s="24">
        <v>19.16</v>
      </c>
      <c r="I4" s="3" t="s">
        <v>227</v>
      </c>
      <c r="K4" s="2" t="s">
        <v>883</v>
      </c>
    </row>
    <row r="5" spans="1:11" x14ac:dyDescent="0.2">
      <c r="A5" s="2"/>
      <c r="B5" s="2"/>
      <c r="C5" s="2"/>
      <c r="D5" s="3" t="s">
        <v>40</v>
      </c>
      <c r="E5" s="24">
        <v>49.46</v>
      </c>
      <c r="F5" s="24">
        <v>39.31</v>
      </c>
      <c r="G5" s="27">
        <v>24.2</v>
      </c>
      <c r="H5" s="24">
        <v>18.22</v>
      </c>
      <c r="I5" s="3" t="s">
        <v>228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24">
        <v>49.51</v>
      </c>
      <c r="F6" s="24">
        <v>38.520000000000003</v>
      </c>
      <c r="G6" s="27">
        <v>23.9</v>
      </c>
      <c r="H6" s="24">
        <v>18.73</v>
      </c>
      <c r="I6" s="3" t="s">
        <v>229</v>
      </c>
    </row>
    <row r="7" spans="1:11" x14ac:dyDescent="0.2">
      <c r="A7" s="2" t="s">
        <v>26</v>
      </c>
      <c r="B7" s="34">
        <v>102</v>
      </c>
      <c r="C7" s="2"/>
      <c r="D7" s="3" t="s">
        <v>42</v>
      </c>
      <c r="E7" s="24">
        <v>49.11</v>
      </c>
      <c r="F7" s="24">
        <v>40.08</v>
      </c>
      <c r="G7" s="27">
        <v>23.8</v>
      </c>
      <c r="H7" s="24">
        <v>19.03</v>
      </c>
      <c r="I7" s="3" t="s">
        <v>230</v>
      </c>
    </row>
    <row r="8" spans="1:11" x14ac:dyDescent="0.2">
      <c r="A8" s="2" t="s">
        <v>27</v>
      </c>
      <c r="B8" s="34">
        <v>0</v>
      </c>
      <c r="C8" s="2"/>
      <c r="D8" s="3" t="s">
        <v>43</v>
      </c>
      <c r="E8" s="24">
        <v>48.95</v>
      </c>
      <c r="F8" s="24">
        <v>39.619999999999997</v>
      </c>
      <c r="G8" s="27">
        <v>23.3</v>
      </c>
      <c r="H8" s="24">
        <v>19.03</v>
      </c>
      <c r="I8" s="3" t="s">
        <v>231</v>
      </c>
    </row>
    <row r="9" spans="1:11" x14ac:dyDescent="0.2">
      <c r="A9" s="2" t="s">
        <v>28</v>
      </c>
      <c r="B9" s="34">
        <v>4</v>
      </c>
      <c r="C9" s="2"/>
      <c r="D9" s="3" t="s">
        <v>44</v>
      </c>
      <c r="E9" s="24">
        <v>51.19</v>
      </c>
      <c r="F9" s="24">
        <v>39.479999999999997</v>
      </c>
      <c r="G9" s="27">
        <v>25.4</v>
      </c>
      <c r="H9" s="24">
        <v>18.920000000000002</v>
      </c>
      <c r="I9" s="3" t="s">
        <v>232</v>
      </c>
    </row>
    <row r="10" spans="1:11" x14ac:dyDescent="0.2">
      <c r="A10" s="2" t="s">
        <v>29</v>
      </c>
      <c r="B10" s="34">
        <v>106</v>
      </c>
      <c r="C10" s="2"/>
      <c r="D10" s="3" t="s">
        <v>45</v>
      </c>
      <c r="E10" s="24">
        <v>48.66</v>
      </c>
      <c r="F10" s="24">
        <v>37.700000000000003</v>
      </c>
      <c r="G10" s="27">
        <v>25</v>
      </c>
      <c r="H10" s="24">
        <v>19.04</v>
      </c>
      <c r="I10" s="3" t="s">
        <v>233</v>
      </c>
    </row>
    <row r="11" spans="1:11" x14ac:dyDescent="0.2">
      <c r="A11" s="2"/>
      <c r="B11" s="2"/>
      <c r="C11" s="2"/>
      <c r="D11" s="3" t="s">
        <v>46</v>
      </c>
      <c r="E11" s="24">
        <v>50.82</v>
      </c>
      <c r="F11" s="24">
        <v>38.99</v>
      </c>
      <c r="G11" s="27">
        <v>25.9</v>
      </c>
      <c r="H11" s="24">
        <v>20.64</v>
      </c>
      <c r="I11" s="3" t="s">
        <v>234</v>
      </c>
    </row>
    <row r="12" spans="1:11" x14ac:dyDescent="0.2">
      <c r="B12" s="2"/>
      <c r="C12" s="2"/>
      <c r="D12" s="3" t="s">
        <v>47</v>
      </c>
      <c r="E12" s="24">
        <v>48.75</v>
      </c>
      <c r="F12" s="24">
        <v>39.1</v>
      </c>
      <c r="G12" s="27">
        <v>23.4</v>
      </c>
      <c r="H12" s="24">
        <v>18.690000000000001</v>
      </c>
      <c r="I12" s="3" t="s">
        <v>235</v>
      </c>
    </row>
    <row r="13" spans="1:11" x14ac:dyDescent="0.2">
      <c r="B13" s="2"/>
      <c r="C13" s="2"/>
      <c r="D13" s="3" t="s">
        <v>48</v>
      </c>
      <c r="E13" s="24">
        <v>50.68</v>
      </c>
      <c r="F13" s="24">
        <v>39.74</v>
      </c>
      <c r="G13" s="27">
        <v>24.9</v>
      </c>
      <c r="H13" s="24">
        <v>19.72</v>
      </c>
      <c r="I13" s="3" t="s">
        <v>236</v>
      </c>
    </row>
    <row r="14" spans="1:11" x14ac:dyDescent="0.2">
      <c r="B14" s="2"/>
      <c r="C14" s="2"/>
      <c r="D14" s="3" t="s">
        <v>49</v>
      </c>
      <c r="E14" s="24">
        <v>49.17</v>
      </c>
      <c r="F14" s="24">
        <v>39.869999999999997</v>
      </c>
      <c r="G14" s="27">
        <v>23.6</v>
      </c>
      <c r="H14" s="24">
        <v>18.13</v>
      </c>
      <c r="I14" s="3" t="s">
        <v>237</v>
      </c>
    </row>
    <row r="15" spans="1:11" x14ac:dyDescent="0.2">
      <c r="B15" s="2"/>
      <c r="C15" s="2"/>
      <c r="D15" s="3" t="s">
        <v>50</v>
      </c>
      <c r="E15" s="24">
        <v>48.65</v>
      </c>
      <c r="F15" s="24">
        <v>39.44</v>
      </c>
      <c r="G15" s="27">
        <v>22.9</v>
      </c>
      <c r="H15" s="24">
        <v>18.53</v>
      </c>
      <c r="I15" s="3" t="s">
        <v>238</v>
      </c>
    </row>
    <row r="16" spans="1:11" x14ac:dyDescent="0.2">
      <c r="A16" s="2"/>
      <c r="B16" s="2"/>
      <c r="C16" s="2"/>
      <c r="D16" s="3" t="s">
        <v>51</v>
      </c>
      <c r="E16" s="24">
        <v>50.31</v>
      </c>
      <c r="F16" s="24">
        <v>38.64</v>
      </c>
      <c r="G16" s="27">
        <v>25.4</v>
      </c>
      <c r="H16" s="24">
        <v>19.87</v>
      </c>
      <c r="I16" s="3" t="s">
        <v>239</v>
      </c>
    </row>
    <row r="17" spans="1:9" x14ac:dyDescent="0.2">
      <c r="A17" s="44"/>
      <c r="B17" s="2"/>
      <c r="C17" s="2"/>
      <c r="D17" s="3" t="s">
        <v>52</v>
      </c>
      <c r="E17" s="24">
        <v>47.23</v>
      </c>
      <c r="F17" s="24">
        <v>38.17</v>
      </c>
      <c r="G17" s="27">
        <v>22.3</v>
      </c>
      <c r="H17" s="24">
        <v>18.46</v>
      </c>
      <c r="I17" s="3" t="s">
        <v>240</v>
      </c>
    </row>
    <row r="18" spans="1:9" x14ac:dyDescent="0.2">
      <c r="A18" s="2"/>
      <c r="B18" s="2"/>
      <c r="C18" s="2"/>
      <c r="D18" s="3" t="s">
        <v>53</v>
      </c>
      <c r="E18" s="24">
        <v>48.87</v>
      </c>
      <c r="F18" s="24">
        <v>40.659999999999997</v>
      </c>
      <c r="G18" s="27">
        <v>22.7</v>
      </c>
      <c r="H18" s="24">
        <v>18.170000000000002</v>
      </c>
      <c r="I18" s="3" t="s">
        <v>241</v>
      </c>
    </row>
    <row r="19" spans="1:9" x14ac:dyDescent="0.2">
      <c r="A19" s="2"/>
      <c r="B19" s="2"/>
      <c r="C19" s="2"/>
      <c r="D19" s="3" t="s">
        <v>54</v>
      </c>
      <c r="E19" s="24">
        <v>48.22</v>
      </c>
      <c r="F19" s="24">
        <v>37.71</v>
      </c>
      <c r="G19" s="27">
        <v>23.2</v>
      </c>
      <c r="H19" s="24">
        <v>18.440000000000001</v>
      </c>
      <c r="I19" s="3" t="s">
        <v>242</v>
      </c>
    </row>
    <row r="20" spans="1:9" x14ac:dyDescent="0.2">
      <c r="A20" s="2"/>
      <c r="B20" s="2"/>
      <c r="C20" s="2"/>
      <c r="D20" s="3" t="s">
        <v>55</v>
      </c>
      <c r="E20" s="24">
        <v>48.29</v>
      </c>
      <c r="F20" s="24">
        <v>38.67</v>
      </c>
      <c r="G20" s="27">
        <v>23.3</v>
      </c>
      <c r="H20" s="24">
        <v>18.39</v>
      </c>
      <c r="I20" s="3" t="s">
        <v>243</v>
      </c>
    </row>
    <row r="21" spans="1:9" x14ac:dyDescent="0.2">
      <c r="A21" s="2"/>
      <c r="B21" s="2"/>
      <c r="C21" s="2"/>
      <c r="D21" s="3" t="s">
        <v>56</v>
      </c>
      <c r="E21" s="24">
        <v>48.25</v>
      </c>
      <c r="F21" s="24">
        <v>39.65</v>
      </c>
      <c r="G21" s="27">
        <v>24</v>
      </c>
      <c r="H21" s="24">
        <v>18.38</v>
      </c>
      <c r="I21" s="3" t="s">
        <v>244</v>
      </c>
    </row>
    <row r="22" spans="1:9" x14ac:dyDescent="0.2">
      <c r="A22" s="2"/>
      <c r="B22" s="2"/>
      <c r="C22" s="2"/>
      <c r="D22" s="3" t="s">
        <v>57</v>
      </c>
      <c r="E22" s="24">
        <v>49.81</v>
      </c>
      <c r="F22" s="24">
        <v>39.590000000000003</v>
      </c>
      <c r="G22" s="27">
        <v>23.3</v>
      </c>
      <c r="H22" s="24">
        <v>18.7</v>
      </c>
      <c r="I22" s="3" t="s">
        <v>245</v>
      </c>
    </row>
    <row r="23" spans="1:9" x14ac:dyDescent="0.2">
      <c r="A23" s="2"/>
      <c r="B23" s="2"/>
      <c r="C23" s="2"/>
      <c r="D23" s="3" t="s">
        <v>58</v>
      </c>
      <c r="E23" s="24">
        <v>49.67</v>
      </c>
      <c r="F23" s="24">
        <v>39.81</v>
      </c>
      <c r="G23" s="27">
        <v>22.9</v>
      </c>
      <c r="H23" s="24">
        <v>18.22</v>
      </c>
      <c r="I23" s="3" t="s">
        <v>246</v>
      </c>
    </row>
    <row r="24" spans="1:9" x14ac:dyDescent="0.2">
      <c r="A24" s="2"/>
      <c r="B24" s="2"/>
      <c r="C24" s="2"/>
      <c r="D24" s="3" t="s">
        <v>59</v>
      </c>
      <c r="E24" s="24">
        <v>47.08</v>
      </c>
      <c r="F24" s="24">
        <v>39.9</v>
      </c>
      <c r="G24" s="27">
        <v>22.8</v>
      </c>
      <c r="H24" s="24">
        <v>18.79</v>
      </c>
      <c r="I24" s="3" t="s">
        <v>247</v>
      </c>
    </row>
    <row r="25" spans="1:9" x14ac:dyDescent="0.2">
      <c r="A25" s="2"/>
      <c r="B25" s="2"/>
      <c r="C25" s="2"/>
      <c r="D25" s="3" t="s">
        <v>60</v>
      </c>
      <c r="E25" s="24">
        <v>49.43</v>
      </c>
      <c r="F25" s="24">
        <v>38.51</v>
      </c>
      <c r="G25" s="27">
        <v>24.7</v>
      </c>
      <c r="H25" s="24">
        <v>19.2</v>
      </c>
      <c r="I25" s="3" t="s">
        <v>248</v>
      </c>
    </row>
    <row r="26" spans="1:9" x14ac:dyDescent="0.2">
      <c r="A26" s="2"/>
      <c r="B26" s="2"/>
      <c r="C26" s="2"/>
      <c r="D26" s="3" t="s">
        <v>61</v>
      </c>
      <c r="E26" s="24">
        <v>48.5</v>
      </c>
      <c r="F26" s="24">
        <v>39.450000000000003</v>
      </c>
      <c r="G26" s="27">
        <v>22.4</v>
      </c>
      <c r="H26" s="24">
        <v>18.2</v>
      </c>
      <c r="I26" s="3" t="s">
        <v>249</v>
      </c>
    </row>
    <row r="27" spans="1:9" x14ac:dyDescent="0.2">
      <c r="A27" s="2"/>
      <c r="B27" s="2"/>
      <c r="C27" s="2"/>
      <c r="D27" s="3" t="s">
        <v>62</v>
      </c>
      <c r="E27" s="24">
        <v>50.98</v>
      </c>
      <c r="F27" s="24">
        <v>40.340000000000003</v>
      </c>
      <c r="G27" s="27">
        <v>24.9</v>
      </c>
      <c r="H27" s="24">
        <v>18.77</v>
      </c>
      <c r="I27" s="3" t="s">
        <v>250</v>
      </c>
    </row>
    <row r="28" spans="1:9" x14ac:dyDescent="0.2">
      <c r="A28" s="2"/>
      <c r="B28" s="2"/>
      <c r="C28" s="2"/>
      <c r="D28" s="3" t="s">
        <v>63</v>
      </c>
      <c r="E28" s="24">
        <v>51.55</v>
      </c>
      <c r="F28" s="24">
        <v>39.9</v>
      </c>
      <c r="G28" s="27">
        <v>25.4</v>
      </c>
      <c r="H28" s="24">
        <v>19.25</v>
      </c>
      <c r="I28" s="3" t="s">
        <v>251</v>
      </c>
    </row>
    <row r="29" spans="1:9" x14ac:dyDescent="0.2">
      <c r="A29" s="2"/>
      <c r="B29" s="2"/>
      <c r="C29" s="2"/>
      <c r="D29" s="3" t="s">
        <v>64</v>
      </c>
      <c r="E29" s="24">
        <v>49.22</v>
      </c>
      <c r="F29" s="24">
        <v>40.090000000000003</v>
      </c>
      <c r="G29" s="27">
        <v>23.6</v>
      </c>
      <c r="H29" s="24">
        <v>18.989999999999998</v>
      </c>
      <c r="I29" s="3" t="s">
        <v>252</v>
      </c>
    </row>
    <row r="30" spans="1:9" x14ac:dyDescent="0.2">
      <c r="A30" s="2"/>
      <c r="B30" s="2"/>
      <c r="C30" s="2"/>
      <c r="D30" s="3" t="s">
        <v>65</v>
      </c>
      <c r="E30" s="24">
        <v>49.64</v>
      </c>
      <c r="F30" s="24">
        <v>39.97</v>
      </c>
      <c r="G30" s="27">
        <v>24.9</v>
      </c>
      <c r="H30" s="24">
        <v>19.12</v>
      </c>
      <c r="I30" s="3" t="s">
        <v>253</v>
      </c>
    </row>
    <row r="31" spans="1:9" x14ac:dyDescent="0.2">
      <c r="A31" s="2"/>
      <c r="B31" s="2"/>
      <c r="C31" s="2"/>
      <c r="D31" s="3" t="s">
        <v>66</v>
      </c>
      <c r="E31" s="24">
        <v>45.98</v>
      </c>
      <c r="F31" s="24">
        <v>37.700000000000003</v>
      </c>
      <c r="G31" s="27">
        <v>21.2</v>
      </c>
      <c r="H31" s="24">
        <v>17.68</v>
      </c>
      <c r="I31" s="3" t="s">
        <v>254</v>
      </c>
    </row>
    <row r="32" spans="1:9" x14ac:dyDescent="0.2">
      <c r="A32" s="2"/>
      <c r="B32" s="2"/>
      <c r="C32" s="2"/>
      <c r="D32" s="3" t="s">
        <v>67</v>
      </c>
      <c r="E32" s="24">
        <v>49.83</v>
      </c>
      <c r="F32" s="24">
        <v>38.22</v>
      </c>
      <c r="G32" s="27">
        <v>23.9</v>
      </c>
      <c r="H32" s="24">
        <v>18.440000000000001</v>
      </c>
      <c r="I32" s="3" t="s">
        <v>255</v>
      </c>
    </row>
    <row r="33" spans="1:9" x14ac:dyDescent="0.2">
      <c r="A33" s="2"/>
      <c r="B33" s="2"/>
      <c r="C33" s="2"/>
      <c r="D33" s="3" t="s">
        <v>68</v>
      </c>
      <c r="E33" s="24">
        <v>49.9</v>
      </c>
      <c r="F33" s="24">
        <v>39.450000000000003</v>
      </c>
      <c r="G33" s="27">
        <v>25</v>
      </c>
      <c r="H33" s="24">
        <v>18.399999999999999</v>
      </c>
      <c r="I33" s="3" t="s">
        <v>256</v>
      </c>
    </row>
    <row r="34" spans="1:9" x14ac:dyDescent="0.2">
      <c r="A34" s="2"/>
      <c r="B34" s="2"/>
      <c r="C34" s="2"/>
      <c r="D34" s="3" t="s">
        <v>69</v>
      </c>
      <c r="E34" s="24"/>
      <c r="F34" s="24"/>
      <c r="G34" s="27"/>
      <c r="H34" s="24"/>
      <c r="I34" s="3"/>
    </row>
    <row r="35" spans="1:9" x14ac:dyDescent="0.2">
      <c r="A35" s="2"/>
      <c r="B35" s="2"/>
      <c r="C35" s="2"/>
      <c r="D35" s="3" t="s">
        <v>70</v>
      </c>
      <c r="E35" s="24"/>
      <c r="F35" s="24"/>
      <c r="G35" s="27"/>
      <c r="H35" s="24"/>
      <c r="I35" s="3"/>
    </row>
    <row r="36" spans="1:9" x14ac:dyDescent="0.2">
      <c r="A36" s="2"/>
      <c r="B36" s="2"/>
      <c r="C36" s="2"/>
      <c r="D36" s="3" t="s">
        <v>71</v>
      </c>
      <c r="E36" s="24"/>
      <c r="F36" s="24"/>
      <c r="G36" s="27"/>
      <c r="H36" s="24"/>
      <c r="I36" s="3"/>
    </row>
    <row r="37" spans="1:9" x14ac:dyDescent="0.2">
      <c r="A37" s="2"/>
      <c r="B37" s="2"/>
      <c r="C37" s="2"/>
      <c r="D37" s="3" t="s">
        <v>72</v>
      </c>
      <c r="E37" s="24"/>
      <c r="F37" s="24"/>
      <c r="G37" s="27"/>
      <c r="H37" s="24"/>
      <c r="I37" s="3"/>
    </row>
    <row r="38" spans="1:9" x14ac:dyDescent="0.2">
      <c r="A38" s="2"/>
      <c r="B38" s="2"/>
      <c r="C38" s="2"/>
      <c r="D38" s="3" t="s">
        <v>73</v>
      </c>
      <c r="E38" s="24"/>
      <c r="F38" s="24"/>
      <c r="G38" s="27"/>
      <c r="H38" s="24"/>
      <c r="I38" s="3"/>
    </row>
    <row r="39" spans="1:9" x14ac:dyDescent="0.2">
      <c r="A39" s="2"/>
      <c r="B39" s="2"/>
      <c r="C39" s="2"/>
      <c r="D39" s="3" t="s">
        <v>74</v>
      </c>
      <c r="E39" s="24"/>
      <c r="F39" s="24"/>
      <c r="G39" s="27"/>
      <c r="H39" s="24"/>
      <c r="I39" s="3"/>
    </row>
    <row r="40" spans="1:9" x14ac:dyDescent="0.2">
      <c r="A40" s="2"/>
      <c r="B40" s="2"/>
      <c r="C40" s="2"/>
      <c r="D40" s="3" t="s">
        <v>75</v>
      </c>
      <c r="E40" s="24"/>
      <c r="F40" s="24"/>
      <c r="G40" s="27"/>
      <c r="H40" s="24"/>
      <c r="I40" s="3"/>
    </row>
    <row r="41" spans="1:9" x14ac:dyDescent="0.2">
      <c r="A41" s="2"/>
      <c r="B41" s="2"/>
      <c r="C41" s="2"/>
      <c r="D41" s="3" t="s">
        <v>76</v>
      </c>
      <c r="E41" s="24"/>
      <c r="F41" s="24"/>
      <c r="G41" s="27"/>
      <c r="H41" s="24"/>
      <c r="I41" s="3"/>
    </row>
    <row r="42" spans="1:9" x14ac:dyDescent="0.2">
      <c r="A42" s="2"/>
      <c r="B42" s="2"/>
      <c r="C42" s="2"/>
      <c r="D42" s="3" t="s">
        <v>77</v>
      </c>
      <c r="E42" s="24"/>
      <c r="F42" s="24"/>
      <c r="G42" s="27"/>
      <c r="H42" s="24"/>
      <c r="I42" s="3"/>
    </row>
    <row r="43" spans="1:9" x14ac:dyDescent="0.2">
      <c r="A43" s="2"/>
      <c r="B43" s="2"/>
      <c r="C43" s="2"/>
      <c r="D43" s="3" t="s">
        <v>78</v>
      </c>
      <c r="E43" s="24"/>
      <c r="F43" s="24"/>
      <c r="G43" s="27"/>
      <c r="H43" s="24"/>
      <c r="I43" s="3"/>
    </row>
    <row r="44" spans="1:9" x14ac:dyDescent="0.2">
      <c r="A44" s="2"/>
      <c r="B44" s="2"/>
      <c r="C44" s="2"/>
      <c r="D44" s="3" t="s">
        <v>79</v>
      </c>
      <c r="E44" s="24"/>
      <c r="F44" s="24"/>
      <c r="G44" s="27"/>
      <c r="H44" s="24"/>
      <c r="I44" s="3"/>
    </row>
    <row r="45" spans="1:9" x14ac:dyDescent="0.2">
      <c r="A45" s="2"/>
      <c r="B45" s="2"/>
      <c r="C45" s="2"/>
      <c r="D45" s="3" t="s">
        <v>80</v>
      </c>
      <c r="E45" s="24"/>
      <c r="F45" s="24"/>
      <c r="G45" s="27"/>
      <c r="H45" s="24"/>
      <c r="I45" s="3"/>
    </row>
    <row r="46" spans="1:9" x14ac:dyDescent="0.2">
      <c r="A46" s="2"/>
      <c r="B46" s="2"/>
      <c r="C46" s="2"/>
      <c r="D46" s="3" t="s">
        <v>81</v>
      </c>
      <c r="E46" s="24"/>
      <c r="F46" s="24"/>
      <c r="G46" s="27"/>
      <c r="H46" s="24"/>
      <c r="I46" s="3"/>
    </row>
    <row r="47" spans="1:9" x14ac:dyDescent="0.2">
      <c r="A47" s="2"/>
      <c r="B47" s="2"/>
      <c r="C47" s="2"/>
      <c r="D47" s="3" t="s">
        <v>82</v>
      </c>
      <c r="E47" s="24"/>
      <c r="F47" s="24"/>
      <c r="G47" s="27"/>
      <c r="H47" s="24"/>
      <c r="I47" s="3"/>
    </row>
    <row r="48" spans="1:9" x14ac:dyDescent="0.2">
      <c r="A48" s="2"/>
      <c r="B48" s="2"/>
      <c r="C48" s="2"/>
      <c r="D48" s="3" t="s">
        <v>83</v>
      </c>
      <c r="E48" s="24"/>
      <c r="F48" s="24"/>
      <c r="G48" s="27"/>
      <c r="H48" s="24"/>
      <c r="I48" s="3"/>
    </row>
    <row r="49" spans="1:9" x14ac:dyDescent="0.2">
      <c r="A49" s="2"/>
      <c r="B49" s="2"/>
      <c r="C49" s="2"/>
      <c r="D49" s="3" t="s">
        <v>84</v>
      </c>
      <c r="E49" s="24"/>
      <c r="F49" s="24"/>
      <c r="G49" s="27"/>
      <c r="H49" s="24"/>
      <c r="I49" s="3"/>
    </row>
    <row r="50" spans="1:9" x14ac:dyDescent="0.2">
      <c r="A50" s="2"/>
      <c r="B50" s="2"/>
      <c r="C50" s="2"/>
      <c r="D50" s="3" t="s">
        <v>85</v>
      </c>
      <c r="E50" s="24"/>
      <c r="F50" s="24"/>
      <c r="G50" s="27"/>
      <c r="H50" s="24"/>
      <c r="I50" s="3"/>
    </row>
    <row r="51" spans="1:9" x14ac:dyDescent="0.2">
      <c r="A51" s="2"/>
      <c r="B51" s="2"/>
      <c r="C51" s="2"/>
      <c r="D51" s="3" t="s">
        <v>86</v>
      </c>
      <c r="E51" s="24"/>
      <c r="F51" s="24"/>
      <c r="G51" s="27"/>
      <c r="H51" s="24"/>
      <c r="I51" s="3"/>
    </row>
    <row r="52" spans="1:9" x14ac:dyDescent="0.2">
      <c r="A52" s="2"/>
      <c r="B52" s="2"/>
      <c r="C52" s="2"/>
      <c r="D52" s="3" t="s">
        <v>87</v>
      </c>
      <c r="E52" s="24"/>
      <c r="F52" s="24"/>
      <c r="G52" s="27"/>
      <c r="H52" s="24"/>
      <c r="I52" s="3"/>
    </row>
    <row r="53" spans="1:9" x14ac:dyDescent="0.2">
      <c r="A53" s="2"/>
      <c r="B53" s="2"/>
      <c r="C53" s="2"/>
      <c r="D53" s="3" t="s">
        <v>88</v>
      </c>
      <c r="E53" s="24"/>
      <c r="F53" s="24"/>
      <c r="G53" s="27"/>
      <c r="H53" s="24"/>
      <c r="I53" s="3"/>
    </row>
    <row r="54" spans="1:9" x14ac:dyDescent="0.2">
      <c r="A54" s="2"/>
      <c r="B54" s="2"/>
      <c r="C54" s="2"/>
      <c r="D54" s="3" t="s">
        <v>89</v>
      </c>
      <c r="E54" s="24"/>
      <c r="F54" s="24"/>
      <c r="G54" s="27"/>
      <c r="H54" s="24"/>
      <c r="I54" s="3"/>
    </row>
    <row r="55" spans="1:9" x14ac:dyDescent="0.2">
      <c r="A55" s="2"/>
      <c r="B55" s="2"/>
      <c r="C55" s="2"/>
      <c r="D55" s="3" t="s">
        <v>90</v>
      </c>
      <c r="E55" s="24"/>
      <c r="F55" s="24"/>
      <c r="G55" s="27"/>
      <c r="H55" s="24"/>
      <c r="I55" s="3"/>
    </row>
    <row r="56" spans="1:9" x14ac:dyDescent="0.2">
      <c r="A56" s="2"/>
      <c r="B56" s="2"/>
      <c r="C56" s="2"/>
      <c r="D56" s="3" t="s">
        <v>91</v>
      </c>
      <c r="E56" s="24"/>
      <c r="F56" s="24"/>
      <c r="G56" s="27"/>
      <c r="H56" s="24"/>
      <c r="I56" s="3"/>
    </row>
    <row r="57" spans="1:9" x14ac:dyDescent="0.2">
      <c r="A57" s="2"/>
      <c r="B57" s="2"/>
      <c r="C57" s="2"/>
      <c r="D57" s="3" t="s">
        <v>92</v>
      </c>
      <c r="E57" s="24"/>
      <c r="F57" s="24"/>
      <c r="G57" s="27"/>
      <c r="H57" s="24"/>
      <c r="I57" s="3"/>
    </row>
    <row r="58" spans="1:9" x14ac:dyDescent="0.2">
      <c r="A58" s="2"/>
      <c r="B58" s="2"/>
      <c r="C58" s="2"/>
      <c r="D58" s="3" t="s">
        <v>93</v>
      </c>
      <c r="E58" s="24"/>
      <c r="F58" s="24"/>
      <c r="G58" s="27"/>
      <c r="H58" s="24"/>
      <c r="I58" s="3"/>
    </row>
    <row r="59" spans="1:9" x14ac:dyDescent="0.2">
      <c r="A59" s="2"/>
      <c r="B59" s="2"/>
      <c r="C59" s="2"/>
      <c r="D59" s="3" t="s">
        <v>94</v>
      </c>
      <c r="E59" s="24"/>
      <c r="F59" s="24"/>
      <c r="G59" s="27"/>
      <c r="H59" s="24"/>
      <c r="I59" s="3"/>
    </row>
    <row r="60" spans="1:9" x14ac:dyDescent="0.2">
      <c r="A60" s="2"/>
      <c r="B60" s="2"/>
      <c r="C60" s="2"/>
      <c r="D60" s="3" t="s">
        <v>95</v>
      </c>
      <c r="E60" s="24"/>
      <c r="F60" s="24"/>
      <c r="G60" s="27"/>
      <c r="H60" s="24"/>
      <c r="I60" s="3"/>
    </row>
    <row r="61" spans="1:9" x14ac:dyDescent="0.2">
      <c r="A61" s="2"/>
      <c r="B61" s="2"/>
      <c r="C61" s="2"/>
      <c r="D61" s="3" t="s">
        <v>96</v>
      </c>
      <c r="E61" s="24"/>
      <c r="F61" s="24"/>
      <c r="G61" s="27"/>
      <c r="H61" s="24"/>
      <c r="I61" s="3"/>
    </row>
    <row r="62" spans="1:9" x14ac:dyDescent="0.2">
      <c r="A62" s="2"/>
      <c r="B62" s="2"/>
      <c r="C62" s="2"/>
      <c r="D62" s="3" t="s">
        <v>97</v>
      </c>
      <c r="E62" s="24"/>
      <c r="F62" s="24"/>
      <c r="G62" s="27"/>
      <c r="H62" s="24"/>
      <c r="I62" s="3"/>
    </row>
    <row r="63" spans="1:9" x14ac:dyDescent="0.2">
      <c r="A63" s="2"/>
      <c r="B63" s="2"/>
      <c r="C63" s="2"/>
      <c r="D63" s="3" t="s">
        <v>98</v>
      </c>
      <c r="E63" s="24"/>
      <c r="F63" s="24"/>
      <c r="G63" s="27"/>
      <c r="H63" s="24"/>
      <c r="I63" s="3"/>
    </row>
    <row r="64" spans="1:9" x14ac:dyDescent="0.2">
      <c r="A64" s="2"/>
      <c r="B64" s="2"/>
      <c r="C64" s="2"/>
      <c r="D64" s="3" t="s">
        <v>99</v>
      </c>
      <c r="E64" s="24"/>
      <c r="F64" s="24"/>
      <c r="G64" s="27"/>
      <c r="H64" s="24"/>
      <c r="I64" s="3"/>
    </row>
    <row r="65" spans="1:9" x14ac:dyDescent="0.2">
      <c r="A65" s="2"/>
      <c r="B65" s="2"/>
      <c r="C65" s="2"/>
      <c r="D65" s="3" t="s">
        <v>100</v>
      </c>
      <c r="E65" s="24"/>
      <c r="F65" s="24"/>
      <c r="G65" s="27"/>
      <c r="H65" s="24"/>
      <c r="I65" s="3"/>
    </row>
    <row r="66" spans="1:9" x14ac:dyDescent="0.2">
      <c r="A66" s="2"/>
      <c r="B66" s="2"/>
      <c r="C66" s="2"/>
      <c r="D66" s="3" t="s">
        <v>101</v>
      </c>
      <c r="E66" s="24"/>
      <c r="F66" s="24"/>
      <c r="G66" s="27"/>
      <c r="H66" s="24"/>
      <c r="I66" s="3"/>
    </row>
    <row r="67" spans="1:9" x14ac:dyDescent="0.2">
      <c r="A67" s="2"/>
      <c r="B67" s="2"/>
      <c r="C67" s="2"/>
      <c r="D67" s="3" t="s">
        <v>102</v>
      </c>
      <c r="E67" s="24"/>
      <c r="F67" s="24"/>
      <c r="G67" s="27"/>
      <c r="H67" s="24"/>
      <c r="I67" s="3"/>
    </row>
    <row r="68" spans="1:9" x14ac:dyDescent="0.2">
      <c r="A68" s="2"/>
      <c r="B68" s="2"/>
      <c r="C68" s="2"/>
      <c r="D68" s="3" t="s">
        <v>103</v>
      </c>
      <c r="E68" s="24"/>
      <c r="F68" s="24"/>
      <c r="G68" s="27"/>
      <c r="H68" s="24"/>
      <c r="I68" s="3"/>
    </row>
    <row r="69" spans="1:9" x14ac:dyDescent="0.2">
      <c r="A69" s="2"/>
      <c r="B69" s="2"/>
      <c r="C69" s="2"/>
      <c r="D69" s="3" t="s">
        <v>104</v>
      </c>
      <c r="E69" s="24"/>
      <c r="F69" s="24"/>
      <c r="G69" s="27"/>
      <c r="H69" s="24"/>
      <c r="I69" s="3"/>
    </row>
    <row r="70" spans="1:9" x14ac:dyDescent="0.2">
      <c r="A70" s="2"/>
      <c r="B70" s="2"/>
      <c r="C70" s="2"/>
      <c r="D70" s="3" t="s">
        <v>105</v>
      </c>
      <c r="E70" s="24"/>
      <c r="F70" s="24"/>
      <c r="G70" s="27"/>
      <c r="H70" s="24"/>
      <c r="I70" s="3"/>
    </row>
    <row r="71" spans="1:9" x14ac:dyDescent="0.2">
      <c r="A71" s="2"/>
      <c r="B71" s="2"/>
      <c r="C71" s="2"/>
      <c r="D71" s="3" t="s">
        <v>106</v>
      </c>
      <c r="E71" s="24"/>
      <c r="F71" s="24"/>
      <c r="G71" s="27"/>
      <c r="H71" s="24"/>
      <c r="I71" s="3"/>
    </row>
    <row r="72" spans="1:9" x14ac:dyDescent="0.2">
      <c r="A72" s="2"/>
      <c r="B72" s="2"/>
      <c r="C72" s="2"/>
      <c r="D72" s="3" t="s">
        <v>107</v>
      </c>
      <c r="E72" s="24"/>
      <c r="F72" s="24"/>
      <c r="G72" s="27"/>
      <c r="H72" s="24"/>
      <c r="I72" s="3"/>
    </row>
    <row r="73" spans="1:9" x14ac:dyDescent="0.2">
      <c r="A73" s="2"/>
      <c r="B73" s="2"/>
      <c r="C73" s="2"/>
      <c r="D73" s="3" t="s">
        <v>108</v>
      </c>
      <c r="E73" s="24"/>
      <c r="F73" s="24"/>
      <c r="G73" s="27"/>
      <c r="H73" s="24"/>
      <c r="I73" s="3"/>
    </row>
    <row r="74" spans="1:9" x14ac:dyDescent="0.2">
      <c r="A74" s="2"/>
      <c r="B74" s="2"/>
      <c r="C74" s="2"/>
      <c r="D74" s="3" t="s">
        <v>109</v>
      </c>
      <c r="E74" s="24"/>
      <c r="F74" s="24"/>
      <c r="G74" s="27"/>
      <c r="H74" s="24"/>
      <c r="I74" s="3"/>
    </row>
    <row r="75" spans="1:9" x14ac:dyDescent="0.2">
      <c r="A75" s="2"/>
      <c r="B75" s="2"/>
      <c r="C75" s="2"/>
      <c r="D75" s="3" t="s">
        <v>110</v>
      </c>
      <c r="E75" s="24"/>
      <c r="F75" s="24"/>
      <c r="G75" s="27"/>
      <c r="H75" s="24"/>
      <c r="I75" s="3"/>
    </row>
    <row r="76" spans="1:9" x14ac:dyDescent="0.2">
      <c r="A76" s="2"/>
      <c r="B76" s="2"/>
      <c r="C76" s="2"/>
      <c r="D76" s="3" t="s">
        <v>111</v>
      </c>
      <c r="E76" s="24"/>
      <c r="F76" s="24"/>
      <c r="G76" s="27"/>
      <c r="H76" s="24"/>
      <c r="I76" s="3"/>
    </row>
    <row r="77" spans="1:9" x14ac:dyDescent="0.2">
      <c r="A77" s="2"/>
      <c r="B77" s="2"/>
      <c r="C77" s="2"/>
      <c r="D77" s="3" t="s">
        <v>112</v>
      </c>
      <c r="E77" s="24"/>
      <c r="F77" s="24"/>
      <c r="G77" s="27"/>
      <c r="H77" s="24"/>
      <c r="I77" s="3"/>
    </row>
    <row r="78" spans="1:9" x14ac:dyDescent="0.2">
      <c r="A78" s="2"/>
      <c r="B78" s="2"/>
      <c r="C78" s="2"/>
      <c r="D78" s="3" t="s">
        <v>113</v>
      </c>
      <c r="E78" s="24"/>
      <c r="F78" s="24"/>
      <c r="G78" s="27"/>
      <c r="H78" s="24"/>
      <c r="I78" s="3"/>
    </row>
    <row r="79" spans="1:9" x14ac:dyDescent="0.2">
      <c r="A79" s="2"/>
      <c r="B79" s="2"/>
      <c r="C79" s="2"/>
      <c r="D79" s="3" t="s">
        <v>114</v>
      </c>
      <c r="E79" s="24"/>
      <c r="F79" s="24"/>
      <c r="G79" s="27"/>
      <c r="H79" s="24"/>
      <c r="I79" s="3"/>
    </row>
    <row r="80" spans="1:9" x14ac:dyDescent="0.2">
      <c r="A80" s="2"/>
      <c r="B80" s="2"/>
      <c r="C80" s="2"/>
      <c r="D80" s="3" t="s">
        <v>115</v>
      </c>
      <c r="E80" s="24"/>
      <c r="F80" s="24"/>
      <c r="G80" s="27"/>
      <c r="H80" s="24"/>
      <c r="I80" s="3"/>
    </row>
    <row r="81" spans="1:9" x14ac:dyDescent="0.2">
      <c r="A81" s="2"/>
      <c r="B81" s="2"/>
      <c r="C81" s="2"/>
      <c r="D81" s="3" t="s">
        <v>116</v>
      </c>
      <c r="E81" s="24"/>
      <c r="F81" s="24"/>
      <c r="G81" s="27"/>
      <c r="H81" s="24"/>
      <c r="I81" s="3"/>
    </row>
    <row r="82" spans="1:9" x14ac:dyDescent="0.2">
      <c r="A82" s="2"/>
      <c r="B82" s="2"/>
      <c r="C82" s="2"/>
      <c r="D82" s="3" t="s">
        <v>117</v>
      </c>
      <c r="E82" s="24"/>
      <c r="F82" s="24"/>
      <c r="G82" s="27"/>
      <c r="H82" s="24"/>
      <c r="I82" s="3"/>
    </row>
    <row r="83" spans="1:9" x14ac:dyDescent="0.2">
      <c r="A83" s="2"/>
      <c r="B83" s="2"/>
      <c r="C83" s="2"/>
      <c r="D83" s="3" t="s">
        <v>118</v>
      </c>
      <c r="E83" s="24"/>
      <c r="F83" s="24"/>
      <c r="G83" s="27"/>
      <c r="H83" s="24"/>
      <c r="I83" s="3"/>
    </row>
    <row r="84" spans="1:9" x14ac:dyDescent="0.2">
      <c r="A84" s="2"/>
      <c r="B84" s="2"/>
      <c r="C84" s="2"/>
      <c r="D84" s="3" t="s">
        <v>119</v>
      </c>
      <c r="E84" s="24"/>
      <c r="F84" s="24"/>
      <c r="G84" s="27"/>
      <c r="H84" s="24"/>
      <c r="I84" s="3"/>
    </row>
    <row r="85" spans="1:9" x14ac:dyDescent="0.2">
      <c r="A85" s="2"/>
      <c r="B85" s="2"/>
      <c r="C85" s="2"/>
      <c r="D85" s="3" t="s">
        <v>120</v>
      </c>
      <c r="E85" s="24"/>
      <c r="F85" s="24"/>
      <c r="G85" s="27"/>
      <c r="H85" s="24"/>
      <c r="I85" s="3"/>
    </row>
    <row r="86" spans="1:9" x14ac:dyDescent="0.2">
      <c r="A86" s="2"/>
      <c r="B86" s="2"/>
      <c r="C86" s="2"/>
      <c r="D86" s="3" t="s">
        <v>121</v>
      </c>
      <c r="E86" s="24"/>
      <c r="F86" s="24"/>
      <c r="G86" s="27"/>
      <c r="H86" s="24"/>
      <c r="I86" s="3"/>
    </row>
    <row r="87" spans="1:9" x14ac:dyDescent="0.2">
      <c r="A87" s="2"/>
      <c r="B87" s="2"/>
      <c r="C87" s="2"/>
      <c r="D87" s="3" t="s">
        <v>122</v>
      </c>
      <c r="E87" s="24"/>
      <c r="F87" s="24"/>
      <c r="G87" s="27"/>
      <c r="H87" s="24"/>
      <c r="I87" s="3"/>
    </row>
    <row r="88" spans="1:9" x14ac:dyDescent="0.2">
      <c r="A88" s="2"/>
      <c r="B88" s="2"/>
      <c r="C88" s="2"/>
      <c r="D88" s="3" t="s">
        <v>123</v>
      </c>
      <c r="E88" s="24"/>
      <c r="F88" s="24"/>
      <c r="G88" s="27"/>
      <c r="H88" s="24"/>
      <c r="I88" s="3"/>
    </row>
    <row r="89" spans="1:9" x14ac:dyDescent="0.2">
      <c r="A89" s="2"/>
      <c r="B89" s="2"/>
      <c r="C89" s="2"/>
      <c r="D89" s="3" t="s">
        <v>124</v>
      </c>
      <c r="E89" s="24"/>
      <c r="F89" s="24"/>
      <c r="G89" s="27"/>
      <c r="H89" s="24"/>
      <c r="I89" s="3"/>
    </row>
    <row r="90" spans="1:9" x14ac:dyDescent="0.2">
      <c r="A90" s="2"/>
      <c r="B90" s="2"/>
      <c r="C90" s="2"/>
      <c r="D90" s="3" t="s">
        <v>125</v>
      </c>
      <c r="E90" s="24"/>
      <c r="F90" s="24"/>
      <c r="G90" s="27"/>
      <c r="H90" s="24"/>
      <c r="I90" s="3"/>
    </row>
    <row r="91" spans="1:9" x14ac:dyDescent="0.2">
      <c r="A91" s="2"/>
      <c r="B91" s="2"/>
      <c r="C91" s="2"/>
      <c r="D91" s="3" t="s">
        <v>126</v>
      </c>
      <c r="E91" s="24"/>
      <c r="F91" s="24"/>
      <c r="G91" s="27"/>
      <c r="H91" s="24"/>
      <c r="I91" s="3"/>
    </row>
    <row r="92" spans="1:9" x14ac:dyDescent="0.2">
      <c r="A92" s="2"/>
      <c r="B92" s="2"/>
      <c r="C92" s="2"/>
      <c r="D92" s="3" t="s">
        <v>127</v>
      </c>
      <c r="E92" s="24"/>
      <c r="F92" s="24"/>
      <c r="G92" s="27"/>
      <c r="H92" s="24"/>
      <c r="I92" s="3"/>
    </row>
    <row r="93" spans="1:9" x14ac:dyDescent="0.2">
      <c r="A93" s="2"/>
      <c r="B93" s="2"/>
      <c r="C93" s="2"/>
      <c r="D93" s="3" t="s">
        <v>128</v>
      </c>
      <c r="E93" s="24"/>
      <c r="F93" s="24"/>
      <c r="G93" s="27"/>
      <c r="H93" s="24"/>
      <c r="I93" s="3"/>
    </row>
    <row r="94" spans="1:9" x14ac:dyDescent="0.2">
      <c r="A94" s="2"/>
      <c r="B94" s="2"/>
      <c r="C94" s="2"/>
      <c r="D94" s="3" t="s">
        <v>129</v>
      </c>
      <c r="E94" s="24"/>
      <c r="F94" s="24"/>
      <c r="G94" s="27"/>
      <c r="H94" s="24"/>
      <c r="I94" s="3"/>
    </row>
    <row r="95" spans="1:9" x14ac:dyDescent="0.2">
      <c r="A95" s="2"/>
      <c r="B95" s="2"/>
      <c r="C95" s="2"/>
      <c r="D95" s="3" t="s">
        <v>130</v>
      </c>
      <c r="E95" s="24"/>
      <c r="F95" s="24"/>
      <c r="G95" s="27"/>
      <c r="H95" s="24"/>
      <c r="I95" s="3"/>
    </row>
    <row r="96" spans="1:9" x14ac:dyDescent="0.2">
      <c r="A96" s="2"/>
      <c r="B96" s="2"/>
      <c r="C96" s="2"/>
      <c r="D96" s="3" t="s">
        <v>131</v>
      </c>
      <c r="E96" s="24"/>
      <c r="F96" s="24"/>
      <c r="G96" s="27"/>
      <c r="H96" s="24"/>
      <c r="I96" s="3"/>
    </row>
  </sheetData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K106"/>
  <sheetViews>
    <sheetView workbookViewId="0">
      <selection activeCell="M11" sqref="M11"/>
    </sheetView>
  </sheetViews>
  <sheetFormatPr baseColWidth="10" defaultColWidth="8.83203125" defaultRowHeight="16" x14ac:dyDescent="0.2"/>
  <cols>
    <col min="1" max="1" width="15.83203125" bestFit="1" customWidth="1"/>
    <col min="2" max="2" width="10.6640625" customWidth="1"/>
  </cols>
  <sheetData>
    <row r="1" spans="1:11" x14ac:dyDescent="0.2">
      <c r="A1" s="99" t="s">
        <v>0</v>
      </c>
      <c r="B1" s="2">
        <v>223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95" t="s">
        <v>570</v>
      </c>
      <c r="C2" s="2"/>
      <c r="D2" s="3" t="s">
        <v>37</v>
      </c>
      <c r="E2" s="24">
        <v>49.03</v>
      </c>
      <c r="F2" s="24">
        <v>37.19</v>
      </c>
      <c r="G2" s="27">
        <v>23.2</v>
      </c>
      <c r="H2" s="24">
        <v>19.86</v>
      </c>
      <c r="I2" s="3" t="s">
        <v>370</v>
      </c>
      <c r="K2" s="74" t="s">
        <v>485</v>
      </c>
    </row>
    <row r="3" spans="1:11" x14ac:dyDescent="0.2">
      <c r="A3" s="99" t="s">
        <v>3</v>
      </c>
      <c r="B3" s="2">
        <v>101</v>
      </c>
      <c r="C3" s="2"/>
      <c r="D3" s="3" t="s">
        <v>38</v>
      </c>
      <c r="E3" s="24">
        <v>51.9</v>
      </c>
      <c r="F3" s="24">
        <v>39.520000000000003</v>
      </c>
      <c r="G3" s="27">
        <v>23.4</v>
      </c>
      <c r="H3" s="24">
        <v>19.91</v>
      </c>
      <c r="I3" s="3" t="s">
        <v>371</v>
      </c>
      <c r="K3" s="2"/>
    </row>
    <row r="4" spans="1:11" x14ac:dyDescent="0.2">
      <c r="A4" s="99" t="s">
        <v>825</v>
      </c>
      <c r="B4" s="51">
        <v>44340</v>
      </c>
      <c r="C4" s="2"/>
      <c r="D4" s="3" t="s">
        <v>39</v>
      </c>
      <c r="E4" s="24">
        <v>51.52</v>
      </c>
      <c r="F4" s="24">
        <v>38.78</v>
      </c>
      <c r="G4" s="27">
        <v>23.5</v>
      </c>
      <c r="H4" s="24">
        <v>19.73</v>
      </c>
      <c r="I4" s="3" t="s">
        <v>372</v>
      </c>
      <c r="K4" s="2" t="s">
        <v>884</v>
      </c>
    </row>
    <row r="5" spans="1:11" x14ac:dyDescent="0.2">
      <c r="A5" s="2"/>
      <c r="B5" s="2"/>
      <c r="C5" s="2"/>
      <c r="D5" s="3" t="s">
        <v>40</v>
      </c>
      <c r="E5" s="24">
        <v>49.32</v>
      </c>
      <c r="F5" s="24">
        <v>38.93</v>
      </c>
      <c r="G5" s="27">
        <v>23.3</v>
      </c>
      <c r="H5" s="24">
        <v>19.63</v>
      </c>
      <c r="I5" s="3" t="s">
        <v>373</v>
      </c>
      <c r="K5" s="2" t="s">
        <v>1082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24">
        <v>48.1</v>
      </c>
      <c r="F6" s="24">
        <v>38.58</v>
      </c>
      <c r="G6" s="27">
        <v>22.3</v>
      </c>
      <c r="H6" s="24">
        <v>18.989999999999998</v>
      </c>
      <c r="I6" s="3" t="s">
        <v>374</v>
      </c>
      <c r="K6" s="44" t="s">
        <v>1083</v>
      </c>
    </row>
    <row r="7" spans="1:11" x14ac:dyDescent="0.2">
      <c r="A7" s="2" t="s">
        <v>26</v>
      </c>
      <c r="B7" s="34">
        <v>85</v>
      </c>
      <c r="C7" s="2"/>
      <c r="D7" s="3" t="s">
        <v>42</v>
      </c>
      <c r="E7" s="24">
        <v>50.88</v>
      </c>
      <c r="F7" s="24">
        <v>39.58</v>
      </c>
      <c r="G7" s="27">
        <v>23.7</v>
      </c>
      <c r="H7" s="24">
        <v>19.97</v>
      </c>
      <c r="I7" s="3" t="s">
        <v>375</v>
      </c>
    </row>
    <row r="8" spans="1:11" x14ac:dyDescent="0.2">
      <c r="A8" s="2" t="s">
        <v>27</v>
      </c>
      <c r="B8" s="34">
        <v>0</v>
      </c>
      <c r="C8" s="2"/>
      <c r="D8" s="3" t="s">
        <v>43</v>
      </c>
      <c r="E8" s="24">
        <v>49.28</v>
      </c>
      <c r="F8" s="24">
        <v>39.93</v>
      </c>
      <c r="G8" s="27">
        <v>23.6</v>
      </c>
      <c r="H8" s="24">
        <v>19.600000000000001</v>
      </c>
      <c r="I8" s="3" t="s">
        <v>376</v>
      </c>
    </row>
    <row r="9" spans="1:11" x14ac:dyDescent="0.2">
      <c r="A9" s="2" t="s">
        <v>28</v>
      </c>
      <c r="B9" s="34">
        <v>10</v>
      </c>
      <c r="C9" s="2"/>
      <c r="D9" s="3" t="s">
        <v>44</v>
      </c>
      <c r="E9" s="24">
        <v>50.14</v>
      </c>
      <c r="F9" s="24">
        <v>38.619999999999997</v>
      </c>
      <c r="G9" s="27">
        <v>22.7</v>
      </c>
      <c r="H9" s="24">
        <v>19.64</v>
      </c>
      <c r="I9" s="3" t="s">
        <v>377</v>
      </c>
    </row>
    <row r="10" spans="1:11" x14ac:dyDescent="0.2">
      <c r="A10" s="2" t="s">
        <v>29</v>
      </c>
      <c r="B10" s="34">
        <v>95</v>
      </c>
      <c r="C10" s="2"/>
      <c r="D10" s="3" t="s">
        <v>45</v>
      </c>
      <c r="E10" s="24">
        <v>48.63</v>
      </c>
      <c r="F10" s="24">
        <v>38.4</v>
      </c>
      <c r="G10" s="27">
        <v>22.1</v>
      </c>
      <c r="H10" s="24">
        <v>19.260000000000002</v>
      </c>
      <c r="I10" s="3" t="s">
        <v>378</v>
      </c>
    </row>
    <row r="11" spans="1:11" x14ac:dyDescent="0.2">
      <c r="A11" s="2"/>
      <c r="B11" s="2"/>
      <c r="C11" s="2"/>
      <c r="D11" s="3" t="s">
        <v>46</v>
      </c>
      <c r="E11" s="24">
        <v>50.02</v>
      </c>
      <c r="F11" s="24">
        <v>37.67</v>
      </c>
      <c r="G11" s="27">
        <v>21.3</v>
      </c>
      <c r="H11" s="24">
        <v>19.39</v>
      </c>
      <c r="I11" s="3" t="s">
        <v>379</v>
      </c>
    </row>
    <row r="12" spans="1:11" x14ac:dyDescent="0.2">
      <c r="B12" s="2"/>
      <c r="C12" s="2"/>
      <c r="D12" s="3" t="s">
        <v>47</v>
      </c>
      <c r="E12" s="24">
        <v>49.86</v>
      </c>
      <c r="F12" s="24">
        <v>38.96</v>
      </c>
      <c r="G12" s="27">
        <v>22.4</v>
      </c>
      <c r="H12" s="24">
        <v>19.71</v>
      </c>
      <c r="I12" s="3" t="s">
        <v>380</v>
      </c>
    </row>
    <row r="13" spans="1:11" x14ac:dyDescent="0.2">
      <c r="B13" s="74"/>
      <c r="C13" s="2"/>
      <c r="D13" s="3" t="s">
        <v>48</v>
      </c>
      <c r="E13" s="24">
        <v>49</v>
      </c>
      <c r="F13" s="24">
        <v>39.26</v>
      </c>
      <c r="G13" s="27">
        <v>22.4</v>
      </c>
      <c r="H13" s="24">
        <v>19.77</v>
      </c>
      <c r="I13" s="3" t="s">
        <v>381</v>
      </c>
    </row>
    <row r="14" spans="1:11" x14ac:dyDescent="0.2">
      <c r="B14" s="2"/>
      <c r="C14" s="2"/>
      <c r="D14" s="3" t="s">
        <v>49</v>
      </c>
      <c r="E14" s="24">
        <v>49.06</v>
      </c>
      <c r="F14" s="24">
        <v>38.880000000000003</v>
      </c>
      <c r="G14" s="27">
        <v>22.6</v>
      </c>
      <c r="H14" s="24">
        <v>19.13</v>
      </c>
      <c r="I14" s="3" t="s">
        <v>382</v>
      </c>
    </row>
    <row r="15" spans="1:11" x14ac:dyDescent="0.2">
      <c r="B15" s="2"/>
      <c r="C15" s="2"/>
      <c r="D15" s="3" t="s">
        <v>50</v>
      </c>
      <c r="E15" s="24">
        <v>49.04</v>
      </c>
      <c r="F15" s="24">
        <v>38.869999999999997</v>
      </c>
      <c r="G15" s="27">
        <v>22.9</v>
      </c>
      <c r="H15" s="24">
        <v>19.579999999999998</v>
      </c>
      <c r="I15" s="3" t="s">
        <v>383</v>
      </c>
    </row>
    <row r="16" spans="1:11" x14ac:dyDescent="0.2">
      <c r="B16" s="2"/>
      <c r="C16" s="2"/>
      <c r="D16" s="3" t="s">
        <v>51</v>
      </c>
      <c r="E16" s="24">
        <v>49.64</v>
      </c>
      <c r="F16" s="24">
        <v>39.799999999999997</v>
      </c>
      <c r="G16" s="27">
        <v>22.4</v>
      </c>
      <c r="H16" s="24">
        <v>19.579999999999998</v>
      </c>
      <c r="I16" s="3" t="s">
        <v>384</v>
      </c>
    </row>
    <row r="17" spans="1:10" x14ac:dyDescent="0.2">
      <c r="B17" s="2"/>
      <c r="C17" s="2"/>
      <c r="D17" s="3" t="s">
        <v>52</v>
      </c>
      <c r="E17" s="24">
        <v>49.33</v>
      </c>
      <c r="F17" s="24">
        <v>38.64</v>
      </c>
      <c r="G17" s="27">
        <v>21.5</v>
      </c>
      <c r="H17" s="24">
        <v>19.27</v>
      </c>
      <c r="I17" s="3" t="s">
        <v>385</v>
      </c>
    </row>
    <row r="18" spans="1:10" x14ac:dyDescent="0.2">
      <c r="A18" s="2"/>
      <c r="B18" s="2"/>
      <c r="C18" s="2"/>
      <c r="D18" s="3" t="s">
        <v>53</v>
      </c>
      <c r="E18" s="24">
        <v>47.75</v>
      </c>
      <c r="F18" s="24">
        <v>39.049999999999997</v>
      </c>
      <c r="G18" s="27">
        <v>22.3</v>
      </c>
      <c r="H18" s="24">
        <v>19.22</v>
      </c>
      <c r="I18" s="3" t="s">
        <v>323</v>
      </c>
    </row>
    <row r="19" spans="1:10" x14ac:dyDescent="0.2">
      <c r="A19" s="2"/>
      <c r="B19" s="2"/>
      <c r="C19" s="2"/>
      <c r="D19" s="3" t="s">
        <v>54</v>
      </c>
      <c r="E19" s="24">
        <v>50.59</v>
      </c>
      <c r="F19" s="24">
        <v>41.27</v>
      </c>
      <c r="G19" s="27">
        <v>24.1</v>
      </c>
      <c r="H19" s="24">
        <v>19.309999999999999</v>
      </c>
      <c r="I19" s="3" t="s">
        <v>324</v>
      </c>
    </row>
    <row r="20" spans="1:10" x14ac:dyDescent="0.2">
      <c r="A20" s="2"/>
      <c r="B20" s="2"/>
      <c r="C20" s="2"/>
      <c r="D20" s="3" t="s">
        <v>55</v>
      </c>
      <c r="E20" s="24">
        <v>49.93</v>
      </c>
      <c r="F20" s="24">
        <v>38.65</v>
      </c>
      <c r="G20" s="27">
        <v>23.3</v>
      </c>
      <c r="H20" s="24">
        <v>19.77</v>
      </c>
      <c r="I20" s="3" t="s">
        <v>325</v>
      </c>
    </row>
    <row r="21" spans="1:10" x14ac:dyDescent="0.2">
      <c r="A21" s="2"/>
      <c r="B21" s="2"/>
      <c r="C21" s="2"/>
      <c r="D21" s="3" t="s">
        <v>56</v>
      </c>
      <c r="E21" s="24">
        <v>50.33</v>
      </c>
      <c r="F21" s="24">
        <v>40.14</v>
      </c>
      <c r="G21" s="27">
        <v>23</v>
      </c>
      <c r="H21" s="24">
        <v>19.579999999999998</v>
      </c>
      <c r="I21" s="3" t="s">
        <v>326</v>
      </c>
    </row>
    <row r="22" spans="1:10" x14ac:dyDescent="0.2">
      <c r="A22" s="2"/>
      <c r="B22" s="2"/>
      <c r="C22" s="2"/>
      <c r="D22" s="3" t="s">
        <v>57</v>
      </c>
      <c r="E22" s="24">
        <v>49.5</v>
      </c>
      <c r="F22" s="24">
        <v>38.49</v>
      </c>
      <c r="G22" s="27">
        <v>23.7</v>
      </c>
      <c r="H22" s="24">
        <v>20.51</v>
      </c>
      <c r="I22" s="3" t="s">
        <v>327</v>
      </c>
      <c r="J22" t="s">
        <v>571</v>
      </c>
    </row>
    <row r="23" spans="1:10" x14ac:dyDescent="0.2">
      <c r="A23" s="2"/>
      <c r="B23" s="2"/>
      <c r="C23" s="2"/>
      <c r="D23" s="3" t="s">
        <v>58</v>
      </c>
      <c r="E23" s="24">
        <v>49.19</v>
      </c>
      <c r="F23" s="24">
        <v>38.93</v>
      </c>
      <c r="G23" s="27">
        <v>22.2</v>
      </c>
      <c r="H23" s="24">
        <v>19.48</v>
      </c>
      <c r="I23" s="3" t="s">
        <v>328</v>
      </c>
    </row>
    <row r="24" spans="1:10" x14ac:dyDescent="0.2">
      <c r="A24" s="2"/>
      <c r="B24" s="2"/>
      <c r="C24" s="2"/>
      <c r="D24" s="3" t="s">
        <v>59</v>
      </c>
      <c r="E24" s="24">
        <v>50.3</v>
      </c>
      <c r="F24" s="24">
        <v>38.74</v>
      </c>
      <c r="G24" s="27">
        <v>23.2</v>
      </c>
      <c r="H24" s="24">
        <v>19.32</v>
      </c>
      <c r="I24" s="3" t="s">
        <v>329</v>
      </c>
    </row>
    <row r="25" spans="1:10" x14ac:dyDescent="0.2">
      <c r="A25" s="2"/>
      <c r="B25" s="2"/>
      <c r="C25" s="2"/>
      <c r="D25" s="3" t="s">
        <v>60</v>
      </c>
      <c r="E25" s="24">
        <v>49.16</v>
      </c>
      <c r="F25" s="24">
        <v>37.65</v>
      </c>
      <c r="G25" s="27">
        <v>21.6</v>
      </c>
      <c r="H25" s="24">
        <v>18.850000000000001</v>
      </c>
      <c r="I25" s="3" t="s">
        <v>330</v>
      </c>
    </row>
    <row r="26" spans="1:10" x14ac:dyDescent="0.2">
      <c r="A26" s="2"/>
      <c r="B26" s="2"/>
      <c r="C26" s="2"/>
      <c r="D26" s="3" t="s">
        <v>61</v>
      </c>
      <c r="E26" s="24">
        <v>48.99</v>
      </c>
      <c r="F26" s="24">
        <v>38.57</v>
      </c>
      <c r="G26" s="27">
        <v>21.2</v>
      </c>
      <c r="H26" s="24">
        <v>19.28</v>
      </c>
      <c r="I26" s="3" t="s">
        <v>331</v>
      </c>
      <c r="J26" t="s">
        <v>572</v>
      </c>
    </row>
    <row r="27" spans="1:10" x14ac:dyDescent="0.2">
      <c r="A27" s="2"/>
      <c r="B27" s="2"/>
      <c r="C27" s="2"/>
      <c r="D27" s="3" t="s">
        <v>62</v>
      </c>
      <c r="E27" s="24">
        <v>50.35</v>
      </c>
      <c r="F27" s="24">
        <v>39.729999999999997</v>
      </c>
      <c r="G27" s="27">
        <v>23.1</v>
      </c>
      <c r="H27" s="24">
        <v>18.96</v>
      </c>
      <c r="I27" s="3" t="s">
        <v>432</v>
      </c>
    </row>
    <row r="28" spans="1:10" x14ac:dyDescent="0.2">
      <c r="A28" s="2"/>
      <c r="B28" s="2"/>
      <c r="C28" s="2"/>
      <c r="D28" s="3" t="s">
        <v>63</v>
      </c>
      <c r="E28" s="24">
        <v>49.23</v>
      </c>
      <c r="F28" s="24">
        <v>38.92</v>
      </c>
      <c r="G28" s="27">
        <v>21.9</v>
      </c>
      <c r="H28" s="24">
        <v>19.079999999999998</v>
      </c>
      <c r="I28" s="3" t="s">
        <v>335</v>
      </c>
    </row>
    <row r="29" spans="1:10" x14ac:dyDescent="0.2">
      <c r="A29" s="2"/>
      <c r="B29" s="2"/>
      <c r="C29" s="2"/>
      <c r="D29" s="3" t="s">
        <v>64</v>
      </c>
      <c r="E29" s="24">
        <v>50.06</v>
      </c>
      <c r="F29" s="24">
        <v>40.01</v>
      </c>
      <c r="G29" s="27">
        <v>23.3</v>
      </c>
      <c r="H29" s="24">
        <v>19.350000000000001</v>
      </c>
      <c r="I29" s="3" t="s">
        <v>336</v>
      </c>
    </row>
    <row r="30" spans="1:10" x14ac:dyDescent="0.2">
      <c r="A30" s="2"/>
      <c r="B30" s="2"/>
      <c r="C30" s="2"/>
      <c r="D30" s="3" t="s">
        <v>65</v>
      </c>
      <c r="E30" s="24">
        <v>50.91</v>
      </c>
      <c r="F30" s="24">
        <v>39.92</v>
      </c>
      <c r="G30" s="27">
        <v>23.1</v>
      </c>
      <c r="H30" s="24">
        <v>19.27</v>
      </c>
      <c r="I30" s="3" t="s">
        <v>337</v>
      </c>
    </row>
    <row r="31" spans="1:10" x14ac:dyDescent="0.2">
      <c r="A31" s="2"/>
      <c r="B31" s="2"/>
      <c r="C31" s="2"/>
      <c r="D31" s="3" t="s">
        <v>66</v>
      </c>
      <c r="E31" s="24">
        <v>50.23</v>
      </c>
      <c r="F31" s="24">
        <v>38.729999999999997</v>
      </c>
      <c r="G31" s="27">
        <v>23.6</v>
      </c>
      <c r="H31" s="24">
        <v>19.829999999999998</v>
      </c>
      <c r="I31" s="3" t="s">
        <v>338</v>
      </c>
    </row>
    <row r="32" spans="1:10" x14ac:dyDescent="0.2">
      <c r="A32" s="2"/>
      <c r="B32" s="2"/>
      <c r="C32" s="2"/>
      <c r="D32" s="3" t="s">
        <v>67</v>
      </c>
      <c r="E32" s="24">
        <v>50.59</v>
      </c>
      <c r="F32" s="24">
        <v>40.479999999999997</v>
      </c>
      <c r="G32" s="27">
        <v>24</v>
      </c>
      <c r="H32" s="24">
        <v>19.34</v>
      </c>
      <c r="I32" s="3" t="s">
        <v>339</v>
      </c>
    </row>
    <row r="33" spans="1:9" x14ac:dyDescent="0.2">
      <c r="A33" s="2"/>
      <c r="B33" s="2"/>
      <c r="C33" s="2"/>
      <c r="D33" s="3" t="s">
        <v>68</v>
      </c>
      <c r="E33" s="24">
        <v>49.59</v>
      </c>
      <c r="F33" s="24">
        <v>40.21</v>
      </c>
      <c r="G33" s="27">
        <v>23.1</v>
      </c>
      <c r="H33" s="24">
        <v>19.61</v>
      </c>
      <c r="I33" s="3" t="s">
        <v>340</v>
      </c>
    </row>
    <row r="34" spans="1:9" x14ac:dyDescent="0.2">
      <c r="A34" s="2"/>
      <c r="B34" s="2"/>
      <c r="C34" s="2"/>
      <c r="D34" s="3" t="s">
        <v>69</v>
      </c>
      <c r="E34" s="24"/>
      <c r="F34" s="24"/>
      <c r="G34" s="27"/>
      <c r="H34" s="24"/>
      <c r="I34" s="3"/>
    </row>
    <row r="35" spans="1:9" x14ac:dyDescent="0.2">
      <c r="A35" s="2"/>
      <c r="B35" s="2"/>
      <c r="C35" s="2"/>
      <c r="D35" s="3" t="s">
        <v>70</v>
      </c>
      <c r="E35" s="24"/>
      <c r="F35" s="24"/>
      <c r="G35" s="27"/>
      <c r="H35" s="24"/>
      <c r="I35" s="3"/>
    </row>
    <row r="36" spans="1:9" x14ac:dyDescent="0.2">
      <c r="A36" s="2"/>
      <c r="B36" s="2"/>
      <c r="C36" s="2"/>
      <c r="D36" s="3" t="s">
        <v>71</v>
      </c>
      <c r="E36" s="24"/>
      <c r="F36" s="24"/>
      <c r="G36" s="27"/>
      <c r="H36" s="24"/>
      <c r="I36" s="3"/>
    </row>
    <row r="37" spans="1:9" x14ac:dyDescent="0.2">
      <c r="A37" s="2"/>
      <c r="B37" s="2"/>
      <c r="C37" s="2"/>
      <c r="D37" s="3" t="s">
        <v>72</v>
      </c>
      <c r="E37" s="24"/>
      <c r="F37" s="24"/>
      <c r="G37" s="27"/>
      <c r="H37" s="24"/>
      <c r="I37" s="3"/>
    </row>
    <row r="38" spans="1:9" x14ac:dyDescent="0.2">
      <c r="A38" s="2"/>
      <c r="B38" s="2"/>
      <c r="C38" s="2"/>
      <c r="D38" s="3" t="s">
        <v>73</v>
      </c>
      <c r="E38" s="24"/>
      <c r="F38" s="24"/>
      <c r="G38" s="27"/>
      <c r="H38" s="24"/>
      <c r="I38" s="3"/>
    </row>
    <row r="39" spans="1:9" x14ac:dyDescent="0.2">
      <c r="A39" s="2"/>
      <c r="B39" s="2"/>
      <c r="C39" s="2"/>
      <c r="D39" s="3" t="s">
        <v>74</v>
      </c>
      <c r="E39" s="24"/>
      <c r="F39" s="24"/>
      <c r="G39" s="27"/>
      <c r="H39" s="24"/>
      <c r="I39" s="3"/>
    </row>
    <row r="40" spans="1:9" x14ac:dyDescent="0.2">
      <c r="A40" s="2"/>
      <c r="B40" s="2"/>
      <c r="C40" s="2"/>
      <c r="D40" s="3" t="s">
        <v>75</v>
      </c>
      <c r="E40" s="24"/>
      <c r="F40" s="24"/>
      <c r="G40" s="27"/>
      <c r="H40" s="24"/>
      <c r="I40" s="3"/>
    </row>
    <row r="41" spans="1:9" x14ac:dyDescent="0.2">
      <c r="A41" s="2"/>
      <c r="B41" s="2"/>
      <c r="C41" s="2"/>
      <c r="D41" s="3" t="s">
        <v>76</v>
      </c>
      <c r="E41" s="24"/>
      <c r="F41" s="24"/>
      <c r="G41" s="27"/>
      <c r="H41" s="24"/>
      <c r="I41" s="3"/>
    </row>
    <row r="42" spans="1:9" x14ac:dyDescent="0.2">
      <c r="A42" s="2"/>
      <c r="B42" s="2"/>
      <c r="C42" s="2"/>
      <c r="D42" s="3" t="s">
        <v>77</v>
      </c>
      <c r="E42" s="24"/>
      <c r="F42" s="24"/>
      <c r="G42" s="27"/>
      <c r="H42" s="24"/>
      <c r="I42" s="3"/>
    </row>
    <row r="43" spans="1:9" x14ac:dyDescent="0.2">
      <c r="A43" s="2"/>
      <c r="B43" s="2"/>
      <c r="C43" s="2"/>
      <c r="D43" s="3" t="s">
        <v>78</v>
      </c>
      <c r="E43" s="24"/>
      <c r="F43" s="24"/>
      <c r="G43" s="27"/>
      <c r="H43" s="24"/>
      <c r="I43" s="3"/>
    </row>
    <row r="44" spans="1:9" x14ac:dyDescent="0.2">
      <c r="A44" s="2"/>
      <c r="B44" s="2"/>
      <c r="C44" s="2"/>
      <c r="D44" s="3" t="s">
        <v>79</v>
      </c>
      <c r="E44" s="24"/>
      <c r="F44" s="24"/>
      <c r="G44" s="27"/>
      <c r="H44" s="24"/>
      <c r="I44" s="3"/>
    </row>
    <row r="45" spans="1:9" x14ac:dyDescent="0.2">
      <c r="A45" s="2"/>
      <c r="B45" s="2"/>
      <c r="C45" s="2"/>
      <c r="D45" s="3" t="s">
        <v>80</v>
      </c>
      <c r="E45" s="24"/>
      <c r="F45" s="24"/>
      <c r="G45" s="27"/>
      <c r="H45" s="24"/>
      <c r="I45" s="3"/>
    </row>
    <row r="46" spans="1:9" x14ac:dyDescent="0.2">
      <c r="A46" s="2"/>
      <c r="B46" s="2"/>
      <c r="C46" s="2"/>
      <c r="D46" s="3" t="s">
        <v>81</v>
      </c>
      <c r="E46" s="24"/>
      <c r="F46" s="24"/>
      <c r="G46" s="27"/>
      <c r="H46" s="24"/>
      <c r="I46" s="3"/>
    </row>
    <row r="47" spans="1:9" x14ac:dyDescent="0.2">
      <c r="A47" s="2"/>
      <c r="B47" s="2"/>
      <c r="C47" s="2"/>
      <c r="D47" s="3" t="s">
        <v>82</v>
      </c>
      <c r="E47" s="24"/>
      <c r="F47" s="24"/>
      <c r="G47" s="27"/>
      <c r="H47" s="24"/>
      <c r="I47" s="3"/>
    </row>
    <row r="48" spans="1:9" x14ac:dyDescent="0.2">
      <c r="A48" s="2"/>
      <c r="B48" s="2"/>
      <c r="C48" s="2"/>
      <c r="D48" s="3" t="s">
        <v>83</v>
      </c>
      <c r="E48" s="24"/>
      <c r="F48" s="24"/>
      <c r="G48" s="27"/>
      <c r="H48" s="24"/>
      <c r="I48" s="3"/>
    </row>
    <row r="49" spans="1:9" x14ac:dyDescent="0.2">
      <c r="A49" s="2"/>
      <c r="B49" s="2"/>
      <c r="C49" s="2"/>
      <c r="D49" s="3" t="s">
        <v>84</v>
      </c>
      <c r="E49" s="24"/>
      <c r="F49" s="24"/>
      <c r="G49" s="27"/>
      <c r="H49" s="24"/>
      <c r="I49" s="3"/>
    </row>
    <row r="50" spans="1:9" x14ac:dyDescent="0.2">
      <c r="A50" s="2"/>
      <c r="B50" s="2"/>
      <c r="C50" s="2"/>
      <c r="D50" s="3" t="s">
        <v>85</v>
      </c>
      <c r="E50" s="24"/>
      <c r="F50" s="24"/>
      <c r="G50" s="27"/>
      <c r="H50" s="24"/>
      <c r="I50" s="3"/>
    </row>
    <row r="51" spans="1:9" x14ac:dyDescent="0.2">
      <c r="A51" s="2"/>
      <c r="B51" s="2"/>
      <c r="C51" s="2"/>
      <c r="D51" s="3" t="s">
        <v>86</v>
      </c>
      <c r="E51" s="24"/>
      <c r="F51" s="24"/>
      <c r="G51" s="27"/>
      <c r="H51" s="24"/>
      <c r="I51" s="3"/>
    </row>
    <row r="52" spans="1:9" x14ac:dyDescent="0.2">
      <c r="A52" s="2"/>
      <c r="B52" s="2"/>
      <c r="C52" s="2"/>
      <c r="D52" s="3" t="s">
        <v>87</v>
      </c>
      <c r="E52" s="24"/>
      <c r="F52" s="24"/>
      <c r="G52" s="27"/>
      <c r="H52" s="24"/>
      <c r="I52" s="3"/>
    </row>
    <row r="53" spans="1:9" x14ac:dyDescent="0.2">
      <c r="A53" s="2"/>
      <c r="B53" s="2"/>
      <c r="C53" s="2"/>
      <c r="D53" s="3" t="s">
        <v>88</v>
      </c>
      <c r="E53" s="24"/>
      <c r="F53" s="24"/>
      <c r="G53" s="27"/>
      <c r="H53" s="24"/>
      <c r="I53" s="3"/>
    </row>
    <row r="54" spans="1:9" x14ac:dyDescent="0.2">
      <c r="A54" s="2"/>
      <c r="B54" s="2"/>
      <c r="C54" s="2"/>
      <c r="D54" s="3" t="s">
        <v>89</v>
      </c>
      <c r="E54" s="24"/>
      <c r="F54" s="24"/>
      <c r="G54" s="27"/>
      <c r="H54" s="24"/>
      <c r="I54" s="3"/>
    </row>
    <row r="55" spans="1:9" x14ac:dyDescent="0.2">
      <c r="A55" s="2"/>
      <c r="B55" s="2"/>
      <c r="C55" s="2"/>
      <c r="D55" s="3" t="s">
        <v>90</v>
      </c>
      <c r="E55" s="24"/>
      <c r="F55" s="24"/>
      <c r="G55" s="27"/>
      <c r="H55" s="24"/>
      <c r="I55" s="3"/>
    </row>
    <row r="56" spans="1:9" x14ac:dyDescent="0.2">
      <c r="A56" s="2"/>
      <c r="B56" s="2"/>
      <c r="C56" s="2"/>
      <c r="D56" s="3" t="s">
        <v>91</v>
      </c>
      <c r="E56" s="24"/>
      <c r="F56" s="24"/>
      <c r="G56" s="27"/>
      <c r="H56" s="24"/>
      <c r="I56" s="3"/>
    </row>
    <row r="57" spans="1:9" x14ac:dyDescent="0.2">
      <c r="A57" s="2"/>
      <c r="B57" s="2"/>
      <c r="C57" s="2"/>
      <c r="D57" s="3" t="s">
        <v>92</v>
      </c>
      <c r="E57" s="24"/>
      <c r="F57" s="24"/>
      <c r="G57" s="27"/>
      <c r="H57" s="24"/>
      <c r="I57" s="3"/>
    </row>
    <row r="58" spans="1:9" x14ac:dyDescent="0.2">
      <c r="A58" s="2"/>
      <c r="B58" s="2"/>
      <c r="C58" s="2"/>
      <c r="D58" s="3" t="s">
        <v>93</v>
      </c>
      <c r="E58" s="24"/>
      <c r="F58" s="24"/>
      <c r="G58" s="27"/>
      <c r="H58" s="24"/>
      <c r="I58" s="3"/>
    </row>
    <row r="59" spans="1:9" x14ac:dyDescent="0.2">
      <c r="A59" s="2"/>
      <c r="B59" s="2"/>
      <c r="C59" s="2"/>
      <c r="D59" s="3" t="s">
        <v>94</v>
      </c>
      <c r="E59" s="24"/>
      <c r="F59" s="24"/>
      <c r="G59" s="27"/>
      <c r="H59" s="24"/>
      <c r="I59" s="3"/>
    </row>
    <row r="60" spans="1:9" x14ac:dyDescent="0.2">
      <c r="A60" s="2"/>
      <c r="B60" s="2"/>
      <c r="C60" s="2"/>
      <c r="D60" s="3" t="s">
        <v>95</v>
      </c>
      <c r="E60" s="24"/>
      <c r="F60" s="24"/>
      <c r="G60" s="27"/>
      <c r="H60" s="24"/>
      <c r="I60" s="3"/>
    </row>
    <row r="61" spans="1:9" x14ac:dyDescent="0.2">
      <c r="A61" s="2"/>
      <c r="B61" s="2"/>
      <c r="C61" s="2"/>
      <c r="D61" s="3" t="s">
        <v>96</v>
      </c>
      <c r="E61" s="24"/>
      <c r="F61" s="24"/>
      <c r="G61" s="27"/>
      <c r="H61" s="24"/>
      <c r="I61" s="3"/>
    </row>
    <row r="62" spans="1:9" x14ac:dyDescent="0.2">
      <c r="A62" s="2"/>
      <c r="B62" s="2"/>
      <c r="C62" s="2"/>
      <c r="D62" s="3" t="s">
        <v>97</v>
      </c>
      <c r="E62" s="24"/>
      <c r="F62" s="24"/>
      <c r="G62" s="27"/>
      <c r="H62" s="24"/>
      <c r="I62" s="3"/>
    </row>
    <row r="63" spans="1:9" x14ac:dyDescent="0.2">
      <c r="A63" s="2"/>
      <c r="B63" s="2"/>
      <c r="C63" s="2"/>
      <c r="D63" s="3" t="s">
        <v>98</v>
      </c>
      <c r="E63" s="24"/>
      <c r="F63" s="24"/>
      <c r="G63" s="27"/>
      <c r="H63" s="24"/>
      <c r="I63" s="3"/>
    </row>
    <row r="64" spans="1:9" x14ac:dyDescent="0.2">
      <c r="A64" s="2"/>
      <c r="B64" s="2"/>
      <c r="C64" s="2"/>
      <c r="D64" s="3" t="s">
        <v>99</v>
      </c>
      <c r="E64" s="24"/>
      <c r="F64" s="24"/>
      <c r="G64" s="27"/>
      <c r="H64" s="24"/>
      <c r="I64" s="3"/>
    </row>
    <row r="65" spans="1:9" x14ac:dyDescent="0.2">
      <c r="A65" s="2"/>
      <c r="B65" s="2"/>
      <c r="C65" s="2"/>
      <c r="D65" s="3" t="s">
        <v>100</v>
      </c>
      <c r="E65" s="24"/>
      <c r="F65" s="24"/>
      <c r="G65" s="27"/>
      <c r="H65" s="24"/>
      <c r="I65" s="3"/>
    </row>
    <row r="66" spans="1:9" x14ac:dyDescent="0.2">
      <c r="A66" s="2"/>
      <c r="B66" s="2"/>
      <c r="C66" s="2"/>
      <c r="D66" s="3" t="s">
        <v>101</v>
      </c>
      <c r="E66" s="24"/>
      <c r="F66" s="24"/>
      <c r="G66" s="27"/>
      <c r="H66" s="24"/>
      <c r="I66" s="3"/>
    </row>
    <row r="67" spans="1:9" x14ac:dyDescent="0.2">
      <c r="A67" s="2"/>
      <c r="B67" s="2"/>
      <c r="C67" s="2"/>
      <c r="D67" s="3" t="s">
        <v>102</v>
      </c>
      <c r="E67" s="24"/>
      <c r="F67" s="24"/>
      <c r="G67" s="27"/>
      <c r="H67" s="24"/>
      <c r="I67" s="3"/>
    </row>
    <row r="68" spans="1:9" x14ac:dyDescent="0.2">
      <c r="A68" s="2"/>
      <c r="B68" s="2"/>
      <c r="C68" s="2"/>
      <c r="D68" s="3" t="s">
        <v>103</v>
      </c>
      <c r="E68" s="24"/>
      <c r="F68" s="24"/>
      <c r="G68" s="27"/>
      <c r="H68" s="24"/>
      <c r="I68" s="3"/>
    </row>
    <row r="69" spans="1:9" x14ac:dyDescent="0.2">
      <c r="A69" s="2"/>
      <c r="B69" s="2"/>
      <c r="C69" s="2"/>
      <c r="D69" s="3" t="s">
        <v>104</v>
      </c>
      <c r="E69" s="24"/>
      <c r="F69" s="24"/>
      <c r="G69" s="27"/>
      <c r="H69" s="24"/>
      <c r="I69" s="3"/>
    </row>
    <row r="70" spans="1:9" x14ac:dyDescent="0.2">
      <c r="A70" s="2"/>
      <c r="B70" s="2"/>
      <c r="C70" s="2"/>
      <c r="D70" s="3" t="s">
        <v>105</v>
      </c>
      <c r="E70" s="24"/>
      <c r="F70" s="24"/>
      <c r="G70" s="27"/>
      <c r="H70" s="24"/>
      <c r="I70" s="3"/>
    </row>
    <row r="71" spans="1:9" x14ac:dyDescent="0.2">
      <c r="A71" s="2"/>
      <c r="B71" s="2"/>
      <c r="C71" s="2"/>
      <c r="D71" s="3" t="s">
        <v>106</v>
      </c>
      <c r="E71" s="24"/>
      <c r="F71" s="24"/>
      <c r="G71" s="27"/>
      <c r="H71" s="24"/>
      <c r="I71" s="3"/>
    </row>
    <row r="72" spans="1:9" x14ac:dyDescent="0.2">
      <c r="A72" s="2"/>
      <c r="B72" s="2"/>
      <c r="C72" s="2"/>
      <c r="D72" s="3" t="s">
        <v>107</v>
      </c>
      <c r="E72" s="24"/>
      <c r="F72" s="24"/>
      <c r="G72" s="27"/>
      <c r="H72" s="24"/>
      <c r="I72" s="3"/>
    </row>
    <row r="73" spans="1:9" x14ac:dyDescent="0.2">
      <c r="A73" s="2"/>
      <c r="B73" s="2"/>
      <c r="C73" s="2"/>
      <c r="D73" s="3" t="s">
        <v>108</v>
      </c>
      <c r="E73" s="24"/>
      <c r="F73" s="24"/>
      <c r="G73" s="27"/>
      <c r="H73" s="24"/>
      <c r="I73" s="3"/>
    </row>
    <row r="74" spans="1:9" x14ac:dyDescent="0.2">
      <c r="A74" s="2"/>
      <c r="B74" s="2"/>
      <c r="C74" s="2"/>
      <c r="D74" s="3" t="s">
        <v>109</v>
      </c>
      <c r="E74" s="24"/>
      <c r="F74" s="24"/>
      <c r="G74" s="27"/>
      <c r="H74" s="24"/>
      <c r="I74" s="3"/>
    </row>
    <row r="75" spans="1:9" x14ac:dyDescent="0.2">
      <c r="A75" s="2"/>
      <c r="B75" s="2"/>
      <c r="C75" s="2"/>
      <c r="D75" s="3" t="s">
        <v>110</v>
      </c>
      <c r="E75" s="24"/>
      <c r="F75" s="24"/>
      <c r="G75" s="27"/>
      <c r="H75" s="24"/>
      <c r="I75" s="3"/>
    </row>
    <row r="76" spans="1:9" x14ac:dyDescent="0.2">
      <c r="A76" s="2"/>
      <c r="B76" s="2"/>
      <c r="C76" s="2"/>
      <c r="D76" s="3" t="s">
        <v>111</v>
      </c>
      <c r="E76" s="24"/>
      <c r="F76" s="24"/>
      <c r="G76" s="27"/>
      <c r="H76" s="24"/>
      <c r="I76" s="3"/>
    </row>
    <row r="77" spans="1:9" x14ac:dyDescent="0.2">
      <c r="A77" s="2"/>
      <c r="B77" s="2"/>
      <c r="C77" s="2"/>
      <c r="D77" s="3" t="s">
        <v>112</v>
      </c>
      <c r="E77" s="24"/>
      <c r="F77" s="24"/>
      <c r="G77" s="27"/>
      <c r="H77" s="24"/>
      <c r="I77" s="3"/>
    </row>
    <row r="78" spans="1:9" x14ac:dyDescent="0.2">
      <c r="A78" s="2"/>
      <c r="B78" s="2"/>
      <c r="C78" s="2"/>
      <c r="D78" s="3" t="s">
        <v>113</v>
      </c>
      <c r="E78" s="24"/>
      <c r="F78" s="24"/>
      <c r="G78" s="27"/>
      <c r="H78" s="24"/>
      <c r="I78" s="3"/>
    </row>
    <row r="79" spans="1:9" x14ac:dyDescent="0.2">
      <c r="A79" s="2"/>
      <c r="B79" s="2"/>
      <c r="C79" s="2"/>
      <c r="D79" s="3" t="s">
        <v>114</v>
      </c>
      <c r="E79" s="24"/>
      <c r="F79" s="24"/>
      <c r="G79" s="27"/>
      <c r="H79" s="24"/>
      <c r="I79" s="3"/>
    </row>
    <row r="80" spans="1:9" x14ac:dyDescent="0.2">
      <c r="A80" s="2"/>
      <c r="B80" s="2"/>
      <c r="C80" s="2"/>
      <c r="D80" s="3" t="s">
        <v>115</v>
      </c>
      <c r="E80" s="24"/>
      <c r="F80" s="24"/>
      <c r="G80" s="27"/>
      <c r="H80" s="24"/>
      <c r="I80" s="3"/>
    </row>
    <row r="81" spans="1:9" x14ac:dyDescent="0.2">
      <c r="A81" s="2"/>
      <c r="B81" s="2"/>
      <c r="C81" s="2"/>
      <c r="D81" s="3" t="s">
        <v>116</v>
      </c>
      <c r="E81" s="24"/>
      <c r="F81" s="24"/>
      <c r="G81" s="27"/>
      <c r="H81" s="24"/>
      <c r="I81" s="3"/>
    </row>
    <row r="82" spans="1:9" x14ac:dyDescent="0.2">
      <c r="A82" s="2"/>
      <c r="B82" s="2"/>
      <c r="C82" s="2"/>
      <c r="D82" s="3" t="s">
        <v>117</v>
      </c>
      <c r="E82" s="24"/>
      <c r="F82" s="24"/>
      <c r="G82" s="27"/>
      <c r="H82" s="24"/>
      <c r="I82" s="3"/>
    </row>
    <row r="83" spans="1:9" x14ac:dyDescent="0.2">
      <c r="A83" s="2"/>
      <c r="B83" s="2"/>
      <c r="C83" s="2"/>
      <c r="D83" s="3" t="s">
        <v>118</v>
      </c>
      <c r="E83" s="24"/>
      <c r="F83" s="24"/>
      <c r="G83" s="27"/>
      <c r="H83" s="24"/>
      <c r="I83" s="3"/>
    </row>
    <row r="84" spans="1:9" x14ac:dyDescent="0.2">
      <c r="A84" s="2"/>
      <c r="B84" s="2"/>
      <c r="C84" s="2"/>
      <c r="D84" s="3" t="s">
        <v>119</v>
      </c>
      <c r="E84" s="24"/>
      <c r="F84" s="24"/>
      <c r="G84" s="27"/>
      <c r="H84" s="24"/>
      <c r="I84" s="3"/>
    </row>
    <row r="85" spans="1:9" x14ac:dyDescent="0.2">
      <c r="A85" s="2"/>
      <c r="B85" s="2"/>
      <c r="C85" s="2"/>
      <c r="D85" s="3" t="s">
        <v>120</v>
      </c>
      <c r="E85" s="24"/>
      <c r="F85" s="24"/>
      <c r="G85" s="27"/>
      <c r="H85" s="24"/>
      <c r="I85" s="3"/>
    </row>
    <row r="86" spans="1:9" x14ac:dyDescent="0.2">
      <c r="A86" s="2"/>
      <c r="B86" s="2"/>
      <c r="C86" s="2"/>
      <c r="D86" s="3" t="s">
        <v>121</v>
      </c>
      <c r="E86" s="24"/>
      <c r="F86" s="24"/>
      <c r="G86" s="27"/>
      <c r="H86" s="24"/>
      <c r="I86" s="3"/>
    </row>
    <row r="87" spans="1:9" x14ac:dyDescent="0.2">
      <c r="A87" s="2"/>
      <c r="B87" s="2"/>
      <c r="C87" s="2"/>
      <c r="D87" s="3" t="s">
        <v>122</v>
      </c>
      <c r="E87" s="24"/>
      <c r="F87" s="24"/>
      <c r="G87" s="27"/>
      <c r="H87" s="24"/>
      <c r="I87" s="3"/>
    </row>
    <row r="88" spans="1:9" x14ac:dyDescent="0.2">
      <c r="A88" s="2"/>
      <c r="B88" s="2"/>
      <c r="C88" s="2"/>
      <c r="D88" s="3" t="s">
        <v>123</v>
      </c>
      <c r="E88" s="24"/>
      <c r="F88" s="24"/>
      <c r="G88" s="27"/>
      <c r="H88" s="24"/>
      <c r="I88" s="3"/>
    </row>
    <row r="89" spans="1:9" x14ac:dyDescent="0.2">
      <c r="A89" s="2"/>
      <c r="B89" s="2"/>
      <c r="C89" s="2"/>
      <c r="D89" s="3" t="s">
        <v>124</v>
      </c>
      <c r="E89" s="24"/>
      <c r="F89" s="24"/>
      <c r="G89" s="27"/>
      <c r="H89" s="24"/>
      <c r="I89" s="3"/>
    </row>
    <row r="90" spans="1:9" x14ac:dyDescent="0.2">
      <c r="A90" s="2"/>
      <c r="B90" s="2"/>
      <c r="C90" s="2"/>
      <c r="D90" s="3" t="s">
        <v>125</v>
      </c>
      <c r="E90" s="24"/>
      <c r="F90" s="24"/>
      <c r="G90" s="27"/>
      <c r="H90" s="24"/>
      <c r="I90" s="3"/>
    </row>
    <row r="91" spans="1:9" x14ac:dyDescent="0.2">
      <c r="A91" s="2"/>
      <c r="B91" s="2"/>
      <c r="C91" s="2"/>
      <c r="D91" s="3" t="s">
        <v>126</v>
      </c>
      <c r="E91" s="24"/>
      <c r="F91" s="24"/>
      <c r="G91" s="27"/>
      <c r="H91" s="24"/>
      <c r="I91" s="3"/>
    </row>
    <row r="92" spans="1:9" x14ac:dyDescent="0.2">
      <c r="A92" s="2"/>
      <c r="B92" s="2"/>
      <c r="C92" s="2"/>
      <c r="D92" s="3" t="s">
        <v>127</v>
      </c>
      <c r="E92" s="24"/>
      <c r="F92" s="24"/>
      <c r="G92" s="27"/>
      <c r="H92" s="24"/>
      <c r="I92" s="3"/>
    </row>
    <row r="93" spans="1:9" x14ac:dyDescent="0.2">
      <c r="A93" s="2"/>
      <c r="B93" s="2"/>
      <c r="C93" s="2"/>
      <c r="D93" s="3" t="s">
        <v>128</v>
      </c>
      <c r="E93" s="24"/>
      <c r="F93" s="24"/>
      <c r="G93" s="27"/>
      <c r="H93" s="24"/>
      <c r="I93" s="3"/>
    </row>
    <row r="94" spans="1:9" x14ac:dyDescent="0.2">
      <c r="A94" s="2"/>
      <c r="B94" s="2"/>
      <c r="C94" s="2"/>
      <c r="D94" s="3" t="s">
        <v>129</v>
      </c>
      <c r="E94" s="24"/>
      <c r="F94" s="24"/>
      <c r="G94" s="27"/>
      <c r="H94" s="24"/>
      <c r="I94" s="3"/>
    </row>
    <row r="95" spans="1:9" x14ac:dyDescent="0.2">
      <c r="A95" s="2"/>
      <c r="B95" s="2"/>
      <c r="C95" s="2"/>
      <c r="D95" s="3" t="s">
        <v>130</v>
      </c>
      <c r="E95" s="24"/>
      <c r="F95" s="24"/>
      <c r="G95" s="27"/>
      <c r="H95" s="24"/>
      <c r="I95" s="3"/>
    </row>
    <row r="96" spans="1:9" x14ac:dyDescent="0.2">
      <c r="A96" s="2"/>
      <c r="B96" s="2"/>
      <c r="C96" s="2"/>
      <c r="D96" s="3" t="s">
        <v>131</v>
      </c>
      <c r="E96" s="24"/>
      <c r="F96" s="24"/>
      <c r="G96" s="27"/>
      <c r="H96" s="24"/>
      <c r="I96" s="3"/>
    </row>
    <row r="97" spans="4:9" x14ac:dyDescent="0.2">
      <c r="D97" s="2"/>
      <c r="E97" s="2"/>
      <c r="F97" s="2"/>
      <c r="G97" s="2"/>
      <c r="H97" s="2"/>
      <c r="I97" s="2"/>
    </row>
    <row r="98" spans="4:9" x14ac:dyDescent="0.2">
      <c r="D98" s="2"/>
      <c r="E98" s="2"/>
      <c r="F98" s="2"/>
      <c r="G98" s="2"/>
      <c r="H98" s="2"/>
      <c r="I98" s="2"/>
    </row>
    <row r="99" spans="4:9" x14ac:dyDescent="0.2">
      <c r="D99" s="2"/>
      <c r="E99" s="2"/>
      <c r="F99" s="2"/>
      <c r="G99" s="2"/>
      <c r="H99" s="2"/>
      <c r="I99" s="2"/>
    </row>
    <row r="100" spans="4:9" x14ac:dyDescent="0.2">
      <c r="D100" s="2"/>
      <c r="E100" s="2"/>
      <c r="F100" s="2"/>
      <c r="G100" s="2"/>
      <c r="H100" s="2"/>
      <c r="I100" s="2"/>
    </row>
    <row r="101" spans="4:9" x14ac:dyDescent="0.2">
      <c r="D101" s="2"/>
      <c r="E101" s="2"/>
      <c r="F101" s="2"/>
      <c r="G101" s="2"/>
      <c r="H101" s="2"/>
      <c r="I101" s="2"/>
    </row>
    <row r="102" spans="4:9" x14ac:dyDescent="0.2">
      <c r="D102" s="2"/>
      <c r="E102" s="2"/>
      <c r="F102" s="2"/>
      <c r="G102" s="2"/>
      <c r="H102" s="2"/>
      <c r="I102" s="2"/>
    </row>
    <row r="103" spans="4:9" x14ac:dyDescent="0.2">
      <c r="D103" s="2"/>
      <c r="E103" s="2"/>
      <c r="F103" s="2"/>
      <c r="G103" s="2"/>
      <c r="H103" s="2"/>
      <c r="I103" s="2"/>
    </row>
    <row r="104" spans="4:9" x14ac:dyDescent="0.2">
      <c r="D104" s="2"/>
      <c r="E104" s="2"/>
      <c r="F104" s="2"/>
      <c r="G104" s="2"/>
      <c r="H104" s="2"/>
      <c r="I104" s="2"/>
    </row>
    <row r="105" spans="4:9" x14ac:dyDescent="0.2">
      <c r="D105" s="2"/>
      <c r="E105" s="2"/>
      <c r="F105" s="2"/>
      <c r="G105" s="2"/>
      <c r="H105" s="2"/>
      <c r="I105" s="2"/>
    </row>
    <row r="106" spans="4:9" x14ac:dyDescent="0.2">
      <c r="D106" s="2"/>
      <c r="E106" s="2"/>
      <c r="F106" s="2"/>
      <c r="G106" s="2"/>
      <c r="H106" s="2"/>
      <c r="I106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K96"/>
  <sheetViews>
    <sheetView workbookViewId="0">
      <selection activeCell="B4" sqref="B4"/>
    </sheetView>
  </sheetViews>
  <sheetFormatPr baseColWidth="10" defaultColWidth="8.83203125" defaultRowHeight="16" x14ac:dyDescent="0.2"/>
  <cols>
    <col min="1" max="1" width="15.83203125" bestFit="1" customWidth="1"/>
    <col min="2" max="2" width="10.6640625" bestFit="1" customWidth="1"/>
    <col min="5" max="5" width="7.83203125" customWidth="1"/>
    <col min="6" max="6" width="8.1640625" customWidth="1"/>
    <col min="7" max="7" width="7.83203125" customWidth="1"/>
  </cols>
  <sheetData>
    <row r="1" spans="1:11" x14ac:dyDescent="0.2">
      <c r="A1" s="99" t="s">
        <v>0</v>
      </c>
      <c r="B1" s="2">
        <v>232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30">
        <v>44293</v>
      </c>
      <c r="C2" s="2"/>
      <c r="D2" s="3" t="s">
        <v>37</v>
      </c>
      <c r="E2" s="24">
        <v>51.27</v>
      </c>
      <c r="F2" s="24">
        <v>39.229999999999997</v>
      </c>
      <c r="G2" s="27">
        <v>25.7</v>
      </c>
      <c r="H2" s="24">
        <v>20.23</v>
      </c>
      <c r="I2" s="3" t="s">
        <v>225</v>
      </c>
      <c r="K2" s="2" t="s">
        <v>640</v>
      </c>
    </row>
    <row r="3" spans="1:11" x14ac:dyDescent="0.2">
      <c r="A3" s="99" t="s">
        <v>3</v>
      </c>
      <c r="B3" s="2">
        <v>103</v>
      </c>
      <c r="C3" s="2"/>
      <c r="D3" s="3" t="s">
        <v>38</v>
      </c>
      <c r="E3" s="24">
        <v>51.46</v>
      </c>
      <c r="F3" s="24">
        <v>39.43</v>
      </c>
      <c r="G3" s="27">
        <v>25.6</v>
      </c>
      <c r="H3" s="24">
        <v>20.46</v>
      </c>
      <c r="I3" s="3" t="s">
        <v>226</v>
      </c>
    </row>
    <row r="4" spans="1:11" x14ac:dyDescent="0.2">
      <c r="A4" s="99" t="s">
        <v>825</v>
      </c>
      <c r="B4" s="51">
        <v>44344</v>
      </c>
      <c r="C4" s="2"/>
      <c r="D4" s="3" t="s">
        <v>39</v>
      </c>
      <c r="E4" s="24">
        <v>49.32</v>
      </c>
      <c r="F4" s="24">
        <v>36.65</v>
      </c>
      <c r="G4" s="27">
        <v>23.1</v>
      </c>
      <c r="H4" s="24">
        <v>20.170000000000002</v>
      </c>
      <c r="I4" s="3" t="s">
        <v>227</v>
      </c>
      <c r="K4" s="2" t="s">
        <v>887</v>
      </c>
    </row>
    <row r="5" spans="1:11" x14ac:dyDescent="0.2">
      <c r="A5" s="2"/>
      <c r="B5" s="2"/>
      <c r="C5" s="2"/>
      <c r="D5" s="3" t="s">
        <v>40</v>
      </c>
      <c r="E5" s="24">
        <v>52.03</v>
      </c>
      <c r="F5" s="24">
        <v>39.5</v>
      </c>
      <c r="G5" s="27">
        <v>26.5</v>
      </c>
      <c r="H5" s="24">
        <v>20.53</v>
      </c>
      <c r="I5" s="3" t="s">
        <v>228</v>
      </c>
      <c r="K5" s="2" t="s">
        <v>1080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24">
        <v>50.55</v>
      </c>
      <c r="F6" s="24">
        <v>38.83</v>
      </c>
      <c r="G6" s="27">
        <v>24.8</v>
      </c>
      <c r="H6" s="24">
        <v>20.45</v>
      </c>
      <c r="I6" s="3" t="s">
        <v>229</v>
      </c>
      <c r="K6" s="2"/>
    </row>
    <row r="7" spans="1:11" x14ac:dyDescent="0.2">
      <c r="A7" s="2" t="s">
        <v>26</v>
      </c>
      <c r="B7" s="34">
        <v>86</v>
      </c>
      <c r="C7" s="2"/>
      <c r="D7" s="3" t="s">
        <v>42</v>
      </c>
      <c r="E7" s="24">
        <v>49.92</v>
      </c>
      <c r="F7" s="24">
        <v>39.340000000000003</v>
      </c>
      <c r="G7" s="27">
        <v>24.9</v>
      </c>
      <c r="H7" s="24">
        <v>20.350000000000001</v>
      </c>
      <c r="I7" s="3" t="s">
        <v>230</v>
      </c>
      <c r="K7" s="69" t="s">
        <v>885</v>
      </c>
    </row>
    <row r="8" spans="1:11" x14ac:dyDescent="0.2">
      <c r="A8" s="2" t="s">
        <v>27</v>
      </c>
      <c r="B8" s="34">
        <v>2</v>
      </c>
      <c r="C8" s="2"/>
      <c r="D8" s="3" t="s">
        <v>43</v>
      </c>
      <c r="E8" s="24">
        <v>50.96</v>
      </c>
      <c r="F8" s="24">
        <v>39.51</v>
      </c>
      <c r="G8" s="27">
        <v>25.6</v>
      </c>
      <c r="H8" s="24">
        <v>20.100000000000001</v>
      </c>
      <c r="I8" s="3" t="s">
        <v>231</v>
      </c>
      <c r="K8" s="69" t="s">
        <v>888</v>
      </c>
    </row>
    <row r="9" spans="1:11" x14ac:dyDescent="0.2">
      <c r="A9" s="2" t="s">
        <v>28</v>
      </c>
      <c r="B9" s="34">
        <v>9</v>
      </c>
      <c r="C9" s="2"/>
      <c r="D9" s="3" t="s">
        <v>44</v>
      </c>
      <c r="E9" s="24">
        <v>51.04</v>
      </c>
      <c r="F9" s="24">
        <v>39.39</v>
      </c>
      <c r="G9" s="27">
        <v>24.9</v>
      </c>
      <c r="H9" s="24">
        <v>20.29</v>
      </c>
      <c r="I9" s="3" t="s">
        <v>232</v>
      </c>
      <c r="K9" s="69" t="s">
        <v>886</v>
      </c>
    </row>
    <row r="10" spans="1:11" x14ac:dyDescent="0.2">
      <c r="A10" s="2" t="s">
        <v>29</v>
      </c>
      <c r="B10" s="34">
        <v>97</v>
      </c>
      <c r="C10" s="2"/>
      <c r="D10" s="3" t="s">
        <v>45</v>
      </c>
      <c r="E10" s="24">
        <v>51.86</v>
      </c>
      <c r="F10" s="24">
        <v>40.61</v>
      </c>
      <c r="G10" s="27">
        <v>26.9</v>
      </c>
      <c r="H10" s="24">
        <v>20.46</v>
      </c>
      <c r="I10" s="3" t="s">
        <v>233</v>
      </c>
      <c r="J10" t="s">
        <v>571</v>
      </c>
    </row>
    <row r="11" spans="1:11" x14ac:dyDescent="0.2">
      <c r="A11" s="2"/>
      <c r="B11" s="2"/>
      <c r="C11" s="2"/>
      <c r="D11" s="3" t="s">
        <v>46</v>
      </c>
      <c r="E11" s="24">
        <v>51.58</v>
      </c>
      <c r="F11" s="24">
        <v>39.83</v>
      </c>
      <c r="G11" s="27">
        <v>26.1</v>
      </c>
      <c r="H11" s="24">
        <v>20.170000000000002</v>
      </c>
      <c r="I11" s="3" t="s">
        <v>234</v>
      </c>
    </row>
    <row r="12" spans="1:11" x14ac:dyDescent="0.2">
      <c r="B12" s="2"/>
      <c r="C12" s="2"/>
      <c r="D12" s="3" t="s">
        <v>47</v>
      </c>
      <c r="E12" s="24">
        <v>49.79</v>
      </c>
      <c r="F12" s="24">
        <v>38.32</v>
      </c>
      <c r="G12" s="27">
        <v>25</v>
      </c>
      <c r="H12" s="24">
        <v>20.010000000000002</v>
      </c>
      <c r="I12" s="3" t="s">
        <v>235</v>
      </c>
    </row>
    <row r="13" spans="1:11" x14ac:dyDescent="0.2">
      <c r="B13" s="2"/>
      <c r="C13" s="2"/>
      <c r="D13" s="3" t="s">
        <v>48</v>
      </c>
      <c r="E13" s="24">
        <v>49.46</v>
      </c>
      <c r="F13" s="24">
        <v>38.26</v>
      </c>
      <c r="G13" s="27">
        <v>24.9</v>
      </c>
      <c r="H13" s="24">
        <v>19.690000000000001</v>
      </c>
      <c r="I13" s="3" t="s">
        <v>236</v>
      </c>
    </row>
    <row r="14" spans="1:11" x14ac:dyDescent="0.2">
      <c r="B14" s="2"/>
      <c r="C14" s="2"/>
      <c r="D14" s="3" t="s">
        <v>49</v>
      </c>
      <c r="E14" s="24">
        <v>50.59</v>
      </c>
      <c r="F14" s="24">
        <v>41.15</v>
      </c>
      <c r="G14" s="27">
        <v>25.6</v>
      </c>
      <c r="H14" s="24">
        <v>20.010000000000002</v>
      </c>
      <c r="I14" s="3" t="s">
        <v>237</v>
      </c>
    </row>
    <row r="15" spans="1:11" x14ac:dyDescent="0.2">
      <c r="B15" s="2"/>
      <c r="C15" s="2"/>
      <c r="D15" s="3" t="s">
        <v>50</v>
      </c>
      <c r="E15" s="24">
        <v>50.96</v>
      </c>
      <c r="F15" s="24">
        <v>39.93</v>
      </c>
      <c r="G15" s="27">
        <v>24.5</v>
      </c>
      <c r="H15" s="24">
        <v>19.73</v>
      </c>
      <c r="I15" s="3" t="s">
        <v>238</v>
      </c>
    </row>
    <row r="16" spans="1:11" x14ac:dyDescent="0.2">
      <c r="B16" s="2"/>
      <c r="C16" s="2"/>
      <c r="D16" s="3" t="s">
        <v>51</v>
      </c>
      <c r="E16" s="24">
        <v>50.9</v>
      </c>
      <c r="F16" s="24">
        <v>41.17</v>
      </c>
      <c r="G16" s="27">
        <v>26.6</v>
      </c>
      <c r="H16" s="24">
        <v>20.350000000000001</v>
      </c>
      <c r="I16" s="3" t="s">
        <v>239</v>
      </c>
    </row>
    <row r="17" spans="1:9" x14ac:dyDescent="0.2">
      <c r="B17" s="2"/>
      <c r="C17" s="2"/>
      <c r="D17" s="3" t="s">
        <v>52</v>
      </c>
      <c r="E17" s="24">
        <v>49.61</v>
      </c>
      <c r="F17" s="24">
        <v>39.17</v>
      </c>
      <c r="G17" s="27">
        <v>23.4</v>
      </c>
      <c r="H17" s="24">
        <v>19.68</v>
      </c>
      <c r="I17" s="3" t="s">
        <v>240</v>
      </c>
    </row>
    <row r="18" spans="1:9" x14ac:dyDescent="0.2">
      <c r="B18" s="2"/>
      <c r="C18" s="2"/>
      <c r="D18" s="3" t="s">
        <v>53</v>
      </c>
      <c r="E18" s="24">
        <v>52.01</v>
      </c>
      <c r="F18" s="24">
        <v>40.01</v>
      </c>
      <c r="G18" s="27">
        <v>26.1</v>
      </c>
      <c r="H18" s="24">
        <v>19.940000000000001</v>
      </c>
      <c r="I18" s="3" t="s">
        <v>241</v>
      </c>
    </row>
    <row r="19" spans="1:9" x14ac:dyDescent="0.2">
      <c r="A19" s="2"/>
      <c r="B19" s="2"/>
      <c r="C19" s="2"/>
      <c r="D19" s="3" t="s">
        <v>54</v>
      </c>
      <c r="E19" s="24">
        <v>50.99</v>
      </c>
      <c r="F19" s="24">
        <v>39.520000000000003</v>
      </c>
      <c r="G19" s="27">
        <v>25</v>
      </c>
      <c r="H19" s="24">
        <v>19.96</v>
      </c>
      <c r="I19" s="3" t="s">
        <v>242</v>
      </c>
    </row>
    <row r="20" spans="1:9" x14ac:dyDescent="0.2">
      <c r="A20" s="2"/>
      <c r="B20" s="2"/>
      <c r="C20" s="2"/>
      <c r="D20" s="3" t="s">
        <v>55</v>
      </c>
      <c r="E20" s="24">
        <v>51.17</v>
      </c>
      <c r="F20" s="24">
        <v>39.42</v>
      </c>
      <c r="G20" s="27">
        <v>24.9</v>
      </c>
      <c r="H20" s="24">
        <v>20.149999999999999</v>
      </c>
      <c r="I20" s="3" t="s">
        <v>243</v>
      </c>
    </row>
    <row r="21" spans="1:9" x14ac:dyDescent="0.2">
      <c r="A21" s="2"/>
      <c r="B21" s="2"/>
      <c r="C21" s="2"/>
      <c r="D21" s="3" t="s">
        <v>56</v>
      </c>
      <c r="E21" s="24">
        <v>49.96</v>
      </c>
      <c r="F21" s="24">
        <v>39.700000000000003</v>
      </c>
      <c r="G21" s="27">
        <v>24.7</v>
      </c>
      <c r="H21" s="24">
        <v>19.93</v>
      </c>
      <c r="I21" s="3" t="s">
        <v>244</v>
      </c>
    </row>
    <row r="22" spans="1:9" x14ac:dyDescent="0.2">
      <c r="A22" s="2"/>
      <c r="B22" s="2"/>
      <c r="C22" s="2"/>
      <c r="D22" s="3" t="s">
        <v>57</v>
      </c>
      <c r="E22" s="24">
        <v>51.45</v>
      </c>
      <c r="F22" s="24">
        <v>39.67</v>
      </c>
      <c r="G22" s="27">
        <v>24.6</v>
      </c>
      <c r="H22" s="24">
        <v>20.21</v>
      </c>
      <c r="I22" s="3" t="s">
        <v>245</v>
      </c>
    </row>
    <row r="23" spans="1:9" x14ac:dyDescent="0.2">
      <c r="A23" s="2"/>
      <c r="B23" s="2"/>
      <c r="C23" s="2"/>
      <c r="D23" s="3" t="s">
        <v>58</v>
      </c>
      <c r="E23" s="24">
        <v>49.42</v>
      </c>
      <c r="F23" s="24">
        <v>39.33</v>
      </c>
      <c r="G23" s="27">
        <v>24.2</v>
      </c>
      <c r="H23" s="24">
        <v>20.079999999999998</v>
      </c>
      <c r="I23" s="3" t="s">
        <v>246</v>
      </c>
    </row>
    <row r="24" spans="1:9" x14ac:dyDescent="0.2">
      <c r="A24" s="2"/>
      <c r="B24" s="2"/>
      <c r="C24" s="2"/>
      <c r="D24" s="3" t="s">
        <v>59</v>
      </c>
      <c r="E24" s="24">
        <v>51.35</v>
      </c>
      <c r="F24" s="24">
        <v>39.49</v>
      </c>
      <c r="G24" s="27">
        <v>25.2</v>
      </c>
      <c r="H24" s="24">
        <v>20.05</v>
      </c>
      <c r="I24" s="3" t="s">
        <v>247</v>
      </c>
    </row>
    <row r="25" spans="1:9" x14ac:dyDescent="0.2">
      <c r="A25" s="2"/>
      <c r="B25" s="2"/>
      <c r="C25" s="2"/>
      <c r="D25" s="3" t="s">
        <v>60</v>
      </c>
      <c r="E25" s="24">
        <v>52.25</v>
      </c>
      <c r="F25" s="24">
        <v>41.24</v>
      </c>
      <c r="G25" s="27">
        <v>26.6</v>
      </c>
      <c r="H25" s="24">
        <v>21.28</v>
      </c>
      <c r="I25" s="3" t="s">
        <v>248</v>
      </c>
    </row>
    <row r="26" spans="1:9" x14ac:dyDescent="0.2">
      <c r="A26" s="2"/>
      <c r="B26" s="2"/>
      <c r="C26" s="2"/>
      <c r="D26" s="3" t="s">
        <v>61</v>
      </c>
      <c r="E26" s="24">
        <v>50.17</v>
      </c>
      <c r="F26" s="24">
        <v>39.94</v>
      </c>
      <c r="G26" s="27">
        <v>26.1</v>
      </c>
      <c r="H26" s="24">
        <v>20.23</v>
      </c>
      <c r="I26" s="3" t="s">
        <v>249</v>
      </c>
    </row>
    <row r="27" spans="1:9" x14ac:dyDescent="0.2">
      <c r="A27" s="2"/>
      <c r="B27" s="2"/>
      <c r="C27" s="2"/>
      <c r="D27" s="3" t="s">
        <v>62</v>
      </c>
      <c r="E27" s="24">
        <v>50.13</v>
      </c>
      <c r="F27" s="24">
        <v>39.61</v>
      </c>
      <c r="G27" s="27">
        <v>25.3</v>
      </c>
      <c r="H27" s="24">
        <v>20.149999999999999</v>
      </c>
      <c r="I27" s="3" t="s">
        <v>250</v>
      </c>
    </row>
    <row r="28" spans="1:9" x14ac:dyDescent="0.2">
      <c r="A28" s="2"/>
      <c r="B28" s="2"/>
      <c r="C28" s="2"/>
      <c r="D28" s="3" t="s">
        <v>63</v>
      </c>
      <c r="E28" s="24">
        <v>50.86</v>
      </c>
      <c r="F28" s="24">
        <v>40.229999999999997</v>
      </c>
      <c r="G28" s="27">
        <v>24</v>
      </c>
      <c r="H28" s="24">
        <v>19.89</v>
      </c>
      <c r="I28" s="3" t="s">
        <v>251</v>
      </c>
    </row>
    <row r="29" spans="1:9" x14ac:dyDescent="0.2">
      <c r="A29" s="2"/>
      <c r="B29" s="2"/>
      <c r="C29" s="2"/>
      <c r="D29" s="3" t="s">
        <v>64</v>
      </c>
      <c r="E29" s="24">
        <v>50.53</v>
      </c>
      <c r="F29" s="24">
        <v>40.369999999999997</v>
      </c>
      <c r="G29" s="27">
        <v>26.2</v>
      </c>
      <c r="H29" s="24">
        <v>20.23</v>
      </c>
      <c r="I29" s="3" t="s">
        <v>252</v>
      </c>
    </row>
    <row r="30" spans="1:9" x14ac:dyDescent="0.2">
      <c r="A30" s="2"/>
      <c r="B30" s="2"/>
      <c r="C30" s="2"/>
      <c r="D30" s="3" t="s">
        <v>65</v>
      </c>
      <c r="E30" s="24">
        <v>51.09</v>
      </c>
      <c r="F30" s="24">
        <v>39.74</v>
      </c>
      <c r="G30" s="27">
        <v>25.1</v>
      </c>
      <c r="H30" s="24">
        <v>20.190000000000001</v>
      </c>
      <c r="I30" s="3" t="s">
        <v>253</v>
      </c>
    </row>
    <row r="31" spans="1:9" x14ac:dyDescent="0.2">
      <c r="A31" s="2"/>
      <c r="B31" s="2"/>
      <c r="C31" s="2"/>
      <c r="D31" s="3" t="s">
        <v>66</v>
      </c>
      <c r="E31" s="24">
        <v>51.62</v>
      </c>
      <c r="F31" s="24">
        <v>39.29</v>
      </c>
      <c r="G31" s="27">
        <v>24.8</v>
      </c>
      <c r="H31" s="24">
        <v>19.920000000000002</v>
      </c>
      <c r="I31" s="3" t="s">
        <v>254</v>
      </c>
    </row>
    <row r="32" spans="1:9" x14ac:dyDescent="0.2">
      <c r="A32" s="2"/>
      <c r="B32" s="2"/>
      <c r="C32" s="2"/>
      <c r="D32" s="3" t="s">
        <v>67</v>
      </c>
      <c r="E32" s="24">
        <v>50.99</v>
      </c>
      <c r="F32" s="24">
        <v>41.03</v>
      </c>
      <c r="G32" s="27">
        <v>25</v>
      </c>
      <c r="H32" s="24">
        <v>19.88</v>
      </c>
      <c r="I32" s="3" t="s">
        <v>255</v>
      </c>
    </row>
    <row r="33" spans="1:9" x14ac:dyDescent="0.2">
      <c r="A33" s="2"/>
      <c r="B33" s="2"/>
      <c r="C33" s="2"/>
      <c r="D33" s="3" t="s">
        <v>68</v>
      </c>
      <c r="E33" s="24">
        <v>51.51</v>
      </c>
      <c r="F33" s="24">
        <v>40.89</v>
      </c>
      <c r="G33" s="27">
        <v>25.4</v>
      </c>
      <c r="H33" s="24">
        <v>20.3</v>
      </c>
      <c r="I33" s="3" t="s">
        <v>256</v>
      </c>
    </row>
    <row r="34" spans="1:9" x14ac:dyDescent="0.2">
      <c r="A34" s="2"/>
      <c r="B34" s="2"/>
      <c r="C34" s="2"/>
      <c r="D34" s="3" t="s">
        <v>69</v>
      </c>
      <c r="E34" s="24"/>
      <c r="F34" s="24"/>
      <c r="G34" s="27"/>
      <c r="H34" s="24"/>
      <c r="I34" s="3"/>
    </row>
    <row r="35" spans="1:9" x14ac:dyDescent="0.2">
      <c r="A35" s="2"/>
      <c r="B35" s="2"/>
      <c r="C35" s="2"/>
      <c r="D35" s="3" t="s">
        <v>70</v>
      </c>
      <c r="E35" s="24"/>
      <c r="F35" s="24"/>
      <c r="G35" s="27"/>
      <c r="H35" s="24"/>
      <c r="I35" s="3"/>
    </row>
    <row r="36" spans="1:9" x14ac:dyDescent="0.2">
      <c r="A36" s="2"/>
      <c r="B36" s="2"/>
      <c r="C36" s="2"/>
      <c r="D36" s="3" t="s">
        <v>71</v>
      </c>
      <c r="E36" s="24"/>
      <c r="F36" s="24"/>
      <c r="G36" s="27"/>
      <c r="H36" s="24"/>
      <c r="I36" s="3"/>
    </row>
    <row r="37" spans="1:9" x14ac:dyDescent="0.2">
      <c r="A37" s="2"/>
      <c r="B37" s="2"/>
      <c r="C37" s="2"/>
      <c r="D37" s="3" t="s">
        <v>72</v>
      </c>
      <c r="E37" s="24"/>
      <c r="F37" s="24"/>
      <c r="G37" s="27"/>
      <c r="H37" s="24"/>
      <c r="I37" s="3"/>
    </row>
    <row r="38" spans="1:9" x14ac:dyDescent="0.2">
      <c r="A38" s="2"/>
      <c r="B38" s="2"/>
      <c r="C38" s="2"/>
      <c r="D38" s="3" t="s">
        <v>73</v>
      </c>
      <c r="E38" s="24"/>
      <c r="F38" s="24"/>
      <c r="G38" s="27"/>
      <c r="H38" s="24"/>
      <c r="I38" s="3"/>
    </row>
    <row r="39" spans="1:9" x14ac:dyDescent="0.2">
      <c r="A39" s="2"/>
      <c r="B39" s="2"/>
      <c r="C39" s="2"/>
      <c r="D39" s="3" t="s">
        <v>74</v>
      </c>
      <c r="E39" s="24"/>
      <c r="F39" s="24"/>
      <c r="G39" s="27"/>
      <c r="H39" s="24"/>
      <c r="I39" s="3"/>
    </row>
    <row r="40" spans="1:9" x14ac:dyDescent="0.2">
      <c r="A40" s="2"/>
      <c r="B40" s="2"/>
      <c r="C40" s="2"/>
      <c r="D40" s="3" t="s">
        <v>75</v>
      </c>
      <c r="E40" s="24"/>
      <c r="F40" s="24"/>
      <c r="G40" s="27"/>
      <c r="H40" s="24"/>
      <c r="I40" s="3"/>
    </row>
    <row r="41" spans="1:9" x14ac:dyDescent="0.2">
      <c r="A41" s="2"/>
      <c r="B41" s="2"/>
      <c r="C41" s="2"/>
      <c r="D41" s="3" t="s">
        <v>76</v>
      </c>
      <c r="E41" s="24"/>
      <c r="F41" s="24"/>
      <c r="G41" s="27"/>
      <c r="H41" s="24"/>
      <c r="I41" s="3"/>
    </row>
    <row r="42" spans="1:9" x14ac:dyDescent="0.2">
      <c r="A42" s="2"/>
      <c r="B42" s="2"/>
      <c r="C42" s="2"/>
      <c r="D42" s="3" t="s">
        <v>77</v>
      </c>
      <c r="E42" s="24"/>
      <c r="F42" s="24"/>
      <c r="G42" s="27"/>
      <c r="H42" s="24"/>
      <c r="I42" s="3"/>
    </row>
    <row r="43" spans="1:9" x14ac:dyDescent="0.2">
      <c r="A43" s="2"/>
      <c r="B43" s="2"/>
      <c r="C43" s="2"/>
      <c r="D43" s="3" t="s">
        <v>78</v>
      </c>
      <c r="E43" s="24"/>
      <c r="F43" s="24"/>
      <c r="G43" s="27"/>
      <c r="H43" s="24"/>
      <c r="I43" s="3"/>
    </row>
    <row r="44" spans="1:9" x14ac:dyDescent="0.2">
      <c r="A44" s="2"/>
      <c r="B44" s="2"/>
      <c r="C44" s="2"/>
      <c r="D44" s="3" t="s">
        <v>79</v>
      </c>
      <c r="E44" s="24"/>
      <c r="F44" s="24"/>
      <c r="G44" s="27"/>
      <c r="H44" s="24"/>
      <c r="I44" s="3"/>
    </row>
    <row r="45" spans="1:9" x14ac:dyDescent="0.2">
      <c r="A45" s="2"/>
      <c r="B45" s="2"/>
      <c r="C45" s="2"/>
      <c r="D45" s="3" t="s">
        <v>80</v>
      </c>
      <c r="E45" s="24"/>
      <c r="F45" s="24"/>
      <c r="G45" s="27"/>
      <c r="H45" s="24"/>
      <c r="I45" s="3"/>
    </row>
    <row r="46" spans="1:9" x14ac:dyDescent="0.2">
      <c r="A46" s="2"/>
      <c r="B46" s="2"/>
      <c r="C46" s="2"/>
      <c r="D46" s="3" t="s">
        <v>81</v>
      </c>
      <c r="E46" s="24"/>
      <c r="F46" s="24"/>
      <c r="G46" s="27"/>
      <c r="H46" s="24"/>
      <c r="I46" s="3"/>
    </row>
    <row r="47" spans="1:9" x14ac:dyDescent="0.2">
      <c r="A47" s="2"/>
      <c r="B47" s="2"/>
      <c r="C47" s="2"/>
      <c r="D47" s="3" t="s">
        <v>82</v>
      </c>
      <c r="E47" s="24"/>
      <c r="F47" s="24"/>
      <c r="G47" s="27"/>
      <c r="H47" s="24"/>
      <c r="I47" s="3"/>
    </row>
    <row r="48" spans="1:9" x14ac:dyDescent="0.2">
      <c r="A48" s="2"/>
      <c r="B48" s="2"/>
      <c r="C48" s="2"/>
      <c r="D48" s="3" t="s">
        <v>83</v>
      </c>
      <c r="E48" s="24"/>
      <c r="F48" s="24"/>
      <c r="G48" s="27"/>
      <c r="H48" s="24"/>
      <c r="I48" s="3"/>
    </row>
    <row r="49" spans="1:9" x14ac:dyDescent="0.2">
      <c r="A49" s="2"/>
      <c r="B49" s="2"/>
      <c r="C49" s="2"/>
      <c r="D49" s="3" t="s">
        <v>84</v>
      </c>
      <c r="E49" s="24"/>
      <c r="F49" s="24"/>
      <c r="G49" s="27"/>
      <c r="H49" s="24"/>
      <c r="I49" s="3"/>
    </row>
    <row r="50" spans="1:9" x14ac:dyDescent="0.2">
      <c r="A50" s="2"/>
      <c r="B50" s="2"/>
      <c r="C50" s="2"/>
      <c r="D50" s="3" t="s">
        <v>85</v>
      </c>
      <c r="E50" s="24"/>
      <c r="F50" s="24"/>
      <c r="G50" s="27"/>
      <c r="H50" s="24"/>
      <c r="I50" s="3"/>
    </row>
    <row r="51" spans="1:9" x14ac:dyDescent="0.2">
      <c r="A51" s="2"/>
      <c r="B51" s="2"/>
      <c r="C51" s="2"/>
      <c r="D51" s="3" t="s">
        <v>86</v>
      </c>
      <c r="E51" s="24"/>
      <c r="F51" s="24"/>
      <c r="G51" s="27"/>
      <c r="H51" s="24"/>
      <c r="I51" s="3"/>
    </row>
    <row r="52" spans="1:9" x14ac:dyDescent="0.2">
      <c r="A52" s="2"/>
      <c r="B52" s="2"/>
      <c r="C52" s="2"/>
      <c r="D52" s="3" t="s">
        <v>87</v>
      </c>
      <c r="E52" s="24"/>
      <c r="F52" s="24"/>
      <c r="G52" s="27"/>
      <c r="H52" s="24"/>
      <c r="I52" s="3"/>
    </row>
    <row r="53" spans="1:9" x14ac:dyDescent="0.2">
      <c r="A53" s="2"/>
      <c r="B53" s="2"/>
      <c r="C53" s="2"/>
      <c r="D53" s="3" t="s">
        <v>88</v>
      </c>
      <c r="E53" s="24"/>
      <c r="F53" s="24"/>
      <c r="G53" s="27"/>
      <c r="H53" s="24"/>
      <c r="I53" s="3"/>
    </row>
    <row r="54" spans="1:9" x14ac:dyDescent="0.2">
      <c r="A54" s="2"/>
      <c r="B54" s="2"/>
      <c r="C54" s="2"/>
      <c r="D54" s="3" t="s">
        <v>89</v>
      </c>
      <c r="E54" s="24"/>
      <c r="F54" s="24"/>
      <c r="G54" s="27"/>
      <c r="H54" s="24"/>
      <c r="I54" s="3"/>
    </row>
    <row r="55" spans="1:9" x14ac:dyDescent="0.2">
      <c r="A55" s="2"/>
      <c r="B55" s="2"/>
      <c r="C55" s="2"/>
      <c r="D55" s="3" t="s">
        <v>90</v>
      </c>
      <c r="E55" s="24"/>
      <c r="F55" s="24"/>
      <c r="G55" s="27"/>
      <c r="H55" s="24"/>
      <c r="I55" s="3"/>
    </row>
    <row r="56" spans="1:9" x14ac:dyDescent="0.2">
      <c r="A56" s="2"/>
      <c r="B56" s="2"/>
      <c r="C56" s="2"/>
      <c r="D56" s="3" t="s">
        <v>91</v>
      </c>
      <c r="E56" s="24"/>
      <c r="F56" s="24"/>
      <c r="G56" s="27"/>
      <c r="H56" s="24"/>
      <c r="I56" s="3"/>
    </row>
    <row r="57" spans="1:9" x14ac:dyDescent="0.2">
      <c r="A57" s="2"/>
      <c r="B57" s="2"/>
      <c r="C57" s="2"/>
      <c r="D57" s="3" t="s">
        <v>92</v>
      </c>
      <c r="E57" s="24"/>
      <c r="F57" s="24"/>
      <c r="G57" s="27"/>
      <c r="H57" s="24"/>
      <c r="I57" s="3"/>
    </row>
    <row r="58" spans="1:9" x14ac:dyDescent="0.2">
      <c r="A58" s="2"/>
      <c r="B58" s="2"/>
      <c r="C58" s="2"/>
      <c r="D58" s="3" t="s">
        <v>93</v>
      </c>
      <c r="E58" s="24"/>
      <c r="F58" s="24"/>
      <c r="G58" s="27"/>
      <c r="H58" s="24"/>
      <c r="I58" s="3"/>
    </row>
    <row r="59" spans="1:9" x14ac:dyDescent="0.2">
      <c r="A59" s="2"/>
      <c r="B59" s="2"/>
      <c r="C59" s="2"/>
      <c r="D59" s="3" t="s">
        <v>94</v>
      </c>
      <c r="E59" s="24"/>
      <c r="F59" s="24"/>
      <c r="G59" s="27"/>
      <c r="H59" s="24"/>
      <c r="I59" s="3"/>
    </row>
    <row r="60" spans="1:9" x14ac:dyDescent="0.2">
      <c r="A60" s="2"/>
      <c r="B60" s="2"/>
      <c r="C60" s="2"/>
      <c r="D60" s="3" t="s">
        <v>95</v>
      </c>
      <c r="E60" s="24"/>
      <c r="F60" s="24"/>
      <c r="G60" s="27"/>
      <c r="H60" s="24"/>
      <c r="I60" s="3"/>
    </row>
    <row r="61" spans="1:9" x14ac:dyDescent="0.2">
      <c r="A61" s="2"/>
      <c r="B61" s="2"/>
      <c r="C61" s="2"/>
      <c r="D61" s="3" t="s">
        <v>96</v>
      </c>
      <c r="E61" s="24"/>
      <c r="F61" s="24"/>
      <c r="G61" s="27"/>
      <c r="H61" s="24"/>
      <c r="I61" s="3"/>
    </row>
    <row r="62" spans="1:9" x14ac:dyDescent="0.2">
      <c r="A62" s="2"/>
      <c r="B62" s="2"/>
      <c r="C62" s="2"/>
      <c r="D62" s="3" t="s">
        <v>97</v>
      </c>
      <c r="E62" s="24"/>
      <c r="F62" s="24"/>
      <c r="G62" s="27"/>
      <c r="H62" s="24"/>
      <c r="I62" s="3"/>
    </row>
    <row r="63" spans="1:9" x14ac:dyDescent="0.2">
      <c r="A63" s="2"/>
      <c r="B63" s="2"/>
      <c r="C63" s="2"/>
      <c r="D63" s="3" t="s">
        <v>98</v>
      </c>
      <c r="E63" s="24"/>
      <c r="F63" s="24"/>
      <c r="G63" s="27"/>
      <c r="H63" s="24"/>
      <c r="I63" s="3"/>
    </row>
    <row r="64" spans="1:9" x14ac:dyDescent="0.2">
      <c r="A64" s="2"/>
      <c r="B64" s="2"/>
      <c r="C64" s="2"/>
      <c r="D64" s="3" t="s">
        <v>99</v>
      </c>
      <c r="E64" s="24"/>
      <c r="F64" s="24"/>
      <c r="G64" s="27"/>
      <c r="H64" s="24"/>
      <c r="I64" s="3"/>
    </row>
    <row r="65" spans="1:9" x14ac:dyDescent="0.2">
      <c r="A65" s="2"/>
      <c r="B65" s="2"/>
      <c r="C65" s="2"/>
      <c r="D65" s="3" t="s">
        <v>100</v>
      </c>
      <c r="E65" s="24"/>
      <c r="F65" s="24"/>
      <c r="G65" s="27"/>
      <c r="H65" s="24"/>
      <c r="I65" s="3"/>
    </row>
    <row r="66" spans="1:9" x14ac:dyDescent="0.2">
      <c r="A66" s="2"/>
      <c r="B66" s="2"/>
      <c r="C66" s="2"/>
      <c r="D66" s="3" t="s">
        <v>101</v>
      </c>
      <c r="E66" s="24"/>
      <c r="F66" s="24"/>
      <c r="G66" s="27"/>
      <c r="H66" s="24"/>
      <c r="I66" s="3"/>
    </row>
    <row r="67" spans="1:9" x14ac:dyDescent="0.2">
      <c r="A67" s="2"/>
      <c r="B67" s="2"/>
      <c r="C67" s="2"/>
      <c r="D67" s="3" t="s">
        <v>102</v>
      </c>
      <c r="E67" s="24"/>
      <c r="F67" s="24"/>
      <c r="G67" s="27"/>
      <c r="H67" s="24"/>
      <c r="I67" s="3"/>
    </row>
    <row r="68" spans="1:9" x14ac:dyDescent="0.2">
      <c r="A68" s="2"/>
      <c r="B68" s="2"/>
      <c r="C68" s="2"/>
      <c r="D68" s="3" t="s">
        <v>103</v>
      </c>
      <c r="E68" s="24"/>
      <c r="F68" s="24"/>
      <c r="G68" s="27"/>
      <c r="H68" s="24"/>
      <c r="I68" s="3"/>
    </row>
    <row r="69" spans="1:9" x14ac:dyDescent="0.2">
      <c r="A69" s="2"/>
      <c r="B69" s="2"/>
      <c r="C69" s="2"/>
      <c r="D69" s="3" t="s">
        <v>104</v>
      </c>
      <c r="E69" s="24"/>
      <c r="F69" s="24"/>
      <c r="G69" s="27"/>
      <c r="H69" s="24"/>
      <c r="I69" s="3"/>
    </row>
    <row r="70" spans="1:9" x14ac:dyDescent="0.2">
      <c r="A70" s="2"/>
      <c r="B70" s="2"/>
      <c r="C70" s="2"/>
      <c r="D70" s="3" t="s">
        <v>105</v>
      </c>
      <c r="E70" s="24"/>
      <c r="F70" s="24"/>
      <c r="G70" s="27"/>
      <c r="H70" s="24"/>
      <c r="I70" s="3"/>
    </row>
    <row r="71" spans="1:9" x14ac:dyDescent="0.2">
      <c r="A71" s="2"/>
      <c r="B71" s="2"/>
      <c r="C71" s="2"/>
      <c r="D71" s="3" t="s">
        <v>106</v>
      </c>
      <c r="E71" s="24"/>
      <c r="F71" s="24"/>
      <c r="G71" s="27"/>
      <c r="H71" s="24"/>
      <c r="I71" s="3"/>
    </row>
    <row r="72" spans="1:9" x14ac:dyDescent="0.2">
      <c r="A72" s="2"/>
      <c r="B72" s="2"/>
      <c r="C72" s="2"/>
      <c r="D72" s="3" t="s">
        <v>107</v>
      </c>
      <c r="E72" s="24"/>
      <c r="F72" s="24"/>
      <c r="G72" s="27"/>
      <c r="H72" s="24"/>
      <c r="I72" s="3"/>
    </row>
    <row r="73" spans="1:9" x14ac:dyDescent="0.2">
      <c r="A73" s="2"/>
      <c r="B73" s="2"/>
      <c r="C73" s="2"/>
      <c r="D73" s="3" t="s">
        <v>108</v>
      </c>
      <c r="E73" s="24"/>
      <c r="F73" s="24"/>
      <c r="G73" s="27"/>
      <c r="H73" s="24"/>
      <c r="I73" s="3"/>
    </row>
    <row r="74" spans="1:9" x14ac:dyDescent="0.2">
      <c r="A74" s="2"/>
      <c r="B74" s="2"/>
      <c r="C74" s="2"/>
      <c r="D74" s="3" t="s">
        <v>109</v>
      </c>
      <c r="E74" s="24"/>
      <c r="F74" s="24"/>
      <c r="G74" s="27"/>
      <c r="H74" s="24"/>
      <c r="I74" s="3"/>
    </row>
    <row r="75" spans="1:9" x14ac:dyDescent="0.2">
      <c r="A75" s="2"/>
      <c r="B75" s="2"/>
      <c r="C75" s="2"/>
      <c r="D75" s="3" t="s">
        <v>110</v>
      </c>
      <c r="E75" s="24"/>
      <c r="F75" s="24"/>
      <c r="G75" s="27"/>
      <c r="H75" s="24"/>
      <c r="I75" s="3"/>
    </row>
    <row r="76" spans="1:9" x14ac:dyDescent="0.2">
      <c r="A76" s="2"/>
      <c r="B76" s="2"/>
      <c r="C76" s="2"/>
      <c r="D76" s="3" t="s">
        <v>111</v>
      </c>
      <c r="E76" s="24"/>
      <c r="F76" s="24"/>
      <c r="G76" s="27"/>
      <c r="H76" s="24"/>
      <c r="I76" s="3"/>
    </row>
    <row r="77" spans="1:9" x14ac:dyDescent="0.2">
      <c r="A77" s="2"/>
      <c r="B77" s="2"/>
      <c r="C77" s="2"/>
      <c r="D77" s="3" t="s">
        <v>112</v>
      </c>
      <c r="E77" s="24"/>
      <c r="F77" s="24"/>
      <c r="G77" s="27"/>
      <c r="H77" s="24"/>
      <c r="I77" s="3"/>
    </row>
    <row r="78" spans="1:9" x14ac:dyDescent="0.2">
      <c r="A78" s="2"/>
      <c r="B78" s="2"/>
      <c r="C78" s="2"/>
      <c r="D78" s="3" t="s">
        <v>113</v>
      </c>
      <c r="E78" s="24"/>
      <c r="F78" s="24"/>
      <c r="G78" s="27"/>
      <c r="H78" s="24"/>
      <c r="I78" s="3"/>
    </row>
    <row r="79" spans="1:9" x14ac:dyDescent="0.2">
      <c r="A79" s="2"/>
      <c r="B79" s="2"/>
      <c r="C79" s="2"/>
      <c r="D79" s="3" t="s">
        <v>114</v>
      </c>
      <c r="E79" s="24"/>
      <c r="F79" s="24"/>
      <c r="G79" s="27"/>
      <c r="H79" s="24"/>
      <c r="I79" s="3"/>
    </row>
    <row r="80" spans="1:9" x14ac:dyDescent="0.2">
      <c r="A80" s="2"/>
      <c r="B80" s="2"/>
      <c r="C80" s="2"/>
      <c r="D80" s="3" t="s">
        <v>115</v>
      </c>
      <c r="E80" s="24"/>
      <c r="F80" s="24"/>
      <c r="G80" s="27"/>
      <c r="H80" s="24"/>
      <c r="I80" s="3"/>
    </row>
    <row r="81" spans="1:9" x14ac:dyDescent="0.2">
      <c r="A81" s="2"/>
      <c r="B81" s="2"/>
      <c r="C81" s="2"/>
      <c r="D81" s="3" t="s">
        <v>116</v>
      </c>
      <c r="E81" s="24"/>
      <c r="F81" s="24"/>
      <c r="G81" s="27"/>
      <c r="H81" s="24"/>
      <c r="I81" s="3"/>
    </row>
    <row r="82" spans="1:9" x14ac:dyDescent="0.2">
      <c r="A82" s="2"/>
      <c r="B82" s="2"/>
      <c r="C82" s="2"/>
      <c r="D82" s="3" t="s">
        <v>117</v>
      </c>
      <c r="E82" s="24"/>
      <c r="F82" s="24"/>
      <c r="G82" s="27"/>
      <c r="H82" s="24"/>
      <c r="I82" s="3"/>
    </row>
    <row r="83" spans="1:9" x14ac:dyDescent="0.2">
      <c r="A83" s="2"/>
      <c r="B83" s="2"/>
      <c r="C83" s="2"/>
      <c r="D83" s="3" t="s">
        <v>118</v>
      </c>
      <c r="E83" s="24"/>
      <c r="F83" s="24"/>
      <c r="G83" s="27"/>
      <c r="H83" s="24"/>
      <c r="I83" s="3"/>
    </row>
    <row r="84" spans="1:9" x14ac:dyDescent="0.2">
      <c r="A84" s="2"/>
      <c r="B84" s="2"/>
      <c r="C84" s="2"/>
      <c r="D84" s="3" t="s">
        <v>119</v>
      </c>
      <c r="E84" s="24"/>
      <c r="F84" s="24"/>
      <c r="G84" s="27"/>
      <c r="H84" s="24"/>
      <c r="I84" s="3"/>
    </row>
    <row r="85" spans="1:9" x14ac:dyDescent="0.2">
      <c r="A85" s="2"/>
      <c r="B85" s="2"/>
      <c r="C85" s="2"/>
      <c r="D85" s="3" t="s">
        <v>120</v>
      </c>
      <c r="E85" s="24"/>
      <c r="F85" s="24"/>
      <c r="G85" s="27"/>
      <c r="H85" s="24"/>
      <c r="I85" s="3"/>
    </row>
    <row r="86" spans="1:9" x14ac:dyDescent="0.2">
      <c r="A86" s="2"/>
      <c r="B86" s="2"/>
      <c r="C86" s="2"/>
      <c r="D86" s="3" t="s">
        <v>121</v>
      </c>
      <c r="E86" s="24"/>
      <c r="F86" s="24"/>
      <c r="G86" s="27"/>
      <c r="H86" s="24"/>
      <c r="I86" s="3"/>
    </row>
    <row r="87" spans="1:9" x14ac:dyDescent="0.2">
      <c r="A87" s="2"/>
      <c r="B87" s="2"/>
      <c r="C87" s="2"/>
      <c r="D87" s="3" t="s">
        <v>122</v>
      </c>
      <c r="E87" s="24"/>
      <c r="F87" s="24"/>
      <c r="G87" s="27"/>
      <c r="H87" s="24"/>
      <c r="I87" s="3"/>
    </row>
    <row r="88" spans="1:9" x14ac:dyDescent="0.2">
      <c r="A88" s="2"/>
      <c r="B88" s="2"/>
      <c r="C88" s="2"/>
      <c r="D88" s="3" t="s">
        <v>123</v>
      </c>
      <c r="E88" s="24"/>
      <c r="F88" s="24"/>
      <c r="G88" s="27"/>
      <c r="H88" s="24"/>
      <c r="I88" s="3"/>
    </row>
    <row r="89" spans="1:9" x14ac:dyDescent="0.2">
      <c r="A89" s="2"/>
      <c r="B89" s="2"/>
      <c r="C89" s="2"/>
      <c r="D89" s="3" t="s">
        <v>124</v>
      </c>
      <c r="E89" s="24"/>
      <c r="F89" s="24"/>
      <c r="G89" s="27"/>
      <c r="H89" s="24"/>
      <c r="I89" s="3"/>
    </row>
    <row r="90" spans="1:9" x14ac:dyDescent="0.2">
      <c r="A90" s="2"/>
      <c r="B90" s="2"/>
      <c r="C90" s="2"/>
      <c r="D90" s="3" t="s">
        <v>125</v>
      </c>
      <c r="E90" s="24"/>
      <c r="F90" s="24"/>
      <c r="G90" s="27"/>
      <c r="H90" s="24"/>
      <c r="I90" s="3"/>
    </row>
    <row r="91" spans="1:9" x14ac:dyDescent="0.2">
      <c r="A91" s="2"/>
      <c r="B91" s="2"/>
      <c r="C91" s="2"/>
      <c r="D91" s="3" t="s">
        <v>126</v>
      </c>
      <c r="E91" s="24"/>
      <c r="F91" s="24"/>
      <c r="G91" s="27"/>
      <c r="H91" s="24"/>
      <c r="I91" s="3"/>
    </row>
    <row r="92" spans="1:9" x14ac:dyDescent="0.2">
      <c r="A92" s="2"/>
      <c r="B92" s="2"/>
      <c r="C92" s="2"/>
      <c r="D92" s="3" t="s">
        <v>127</v>
      </c>
      <c r="E92" s="24"/>
      <c r="F92" s="24"/>
      <c r="G92" s="27"/>
      <c r="H92" s="24"/>
      <c r="I92" s="3"/>
    </row>
    <row r="93" spans="1:9" x14ac:dyDescent="0.2">
      <c r="A93" s="2"/>
      <c r="B93" s="2"/>
      <c r="C93" s="2"/>
      <c r="D93" s="3" t="s">
        <v>128</v>
      </c>
      <c r="E93" s="24"/>
      <c r="F93" s="24"/>
      <c r="G93" s="27"/>
      <c r="H93" s="24"/>
      <c r="I93" s="3"/>
    </row>
    <row r="94" spans="1:9" x14ac:dyDescent="0.2">
      <c r="A94" s="2"/>
      <c r="B94" s="2"/>
      <c r="C94" s="2"/>
      <c r="D94" s="3" t="s">
        <v>129</v>
      </c>
      <c r="E94" s="24"/>
      <c r="F94" s="24"/>
      <c r="G94" s="27"/>
      <c r="H94" s="24"/>
      <c r="I94" s="3"/>
    </row>
    <row r="95" spans="1:9" x14ac:dyDescent="0.2">
      <c r="A95" s="2"/>
      <c r="B95" s="2"/>
      <c r="C95" s="2"/>
      <c r="D95" s="3" t="s">
        <v>130</v>
      </c>
      <c r="E95" s="24"/>
      <c r="F95" s="24"/>
      <c r="G95" s="27"/>
      <c r="H95" s="24"/>
      <c r="I95" s="3"/>
    </row>
    <row r="96" spans="1:9" x14ac:dyDescent="0.2">
      <c r="A96" s="2"/>
      <c r="B96" s="2"/>
      <c r="C96" s="2"/>
      <c r="D96" s="3" t="s">
        <v>131</v>
      </c>
      <c r="E96" s="24"/>
      <c r="F96" s="24"/>
      <c r="G96" s="27"/>
      <c r="H96" s="24"/>
      <c r="I96" s="3"/>
    </row>
  </sheetData>
  <pageMargins left="0.7" right="0.7" top="0.75" bottom="0.75" header="0.3" footer="0.3"/>
  <pageSetup orientation="portrait" horizontalDpi="4294967292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96"/>
  <sheetViews>
    <sheetView workbookViewId="0">
      <selection activeCell="K6" sqref="K6"/>
    </sheetView>
  </sheetViews>
  <sheetFormatPr baseColWidth="10" defaultColWidth="8.83203125" defaultRowHeight="16" x14ac:dyDescent="0.2"/>
  <cols>
    <col min="1" max="1" width="15.83203125" bestFit="1" customWidth="1"/>
    <col min="2" max="2" width="10.6640625" bestFit="1" customWidth="1"/>
  </cols>
  <sheetData>
    <row r="1" spans="1:13" x14ac:dyDescent="0.2">
      <c r="A1" s="99" t="s">
        <v>0</v>
      </c>
      <c r="B1" s="2">
        <v>231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  <c r="L1" s="2"/>
      <c r="M1" s="2"/>
    </row>
    <row r="2" spans="1:13" x14ac:dyDescent="0.2">
      <c r="A2" s="99" t="s">
        <v>2</v>
      </c>
      <c r="B2" s="95" t="s">
        <v>575</v>
      </c>
      <c r="C2" s="2"/>
      <c r="D2" s="3" t="s">
        <v>37</v>
      </c>
      <c r="E2" s="24">
        <v>51.7</v>
      </c>
      <c r="F2" s="24">
        <v>38.369999999999997</v>
      </c>
      <c r="G2" s="27">
        <v>25.8</v>
      </c>
      <c r="H2" s="24">
        <v>18.64</v>
      </c>
      <c r="I2" s="3" t="s">
        <v>370</v>
      </c>
      <c r="J2" t="s">
        <v>404</v>
      </c>
      <c r="K2" s="2" t="s">
        <v>491</v>
      </c>
      <c r="L2" s="2"/>
      <c r="M2" s="2"/>
    </row>
    <row r="3" spans="1:13" x14ac:dyDescent="0.2">
      <c r="A3" s="99" t="s">
        <v>3</v>
      </c>
      <c r="B3" s="2">
        <v>105</v>
      </c>
      <c r="C3" s="2"/>
      <c r="D3" s="3" t="s">
        <v>38</v>
      </c>
      <c r="E3" s="24">
        <v>51.27</v>
      </c>
      <c r="F3" s="24">
        <v>36.64</v>
      </c>
      <c r="G3" s="27">
        <v>25</v>
      </c>
      <c r="H3" s="24">
        <v>18.829999999999998</v>
      </c>
      <c r="I3" s="3" t="s">
        <v>371</v>
      </c>
      <c r="K3" s="2"/>
      <c r="L3" s="2"/>
      <c r="M3" s="2"/>
    </row>
    <row r="4" spans="1:13" x14ac:dyDescent="0.2">
      <c r="A4" s="99" t="s">
        <v>825</v>
      </c>
      <c r="B4" s="51">
        <v>44342</v>
      </c>
      <c r="C4" s="2"/>
      <c r="D4" s="3" t="s">
        <v>39</v>
      </c>
      <c r="E4" s="24">
        <v>51.62</v>
      </c>
      <c r="F4" s="24">
        <v>40.479999999999997</v>
      </c>
      <c r="G4" s="27">
        <v>26</v>
      </c>
      <c r="H4" s="24">
        <v>18.420000000000002</v>
      </c>
      <c r="I4" s="3" t="s">
        <v>372</v>
      </c>
      <c r="K4" s="2" t="s">
        <v>891</v>
      </c>
      <c r="L4" s="2"/>
      <c r="M4" s="2"/>
    </row>
    <row r="5" spans="1:13" x14ac:dyDescent="0.2">
      <c r="A5" s="2"/>
      <c r="B5" s="2"/>
      <c r="C5" s="2"/>
      <c r="D5" s="3" t="s">
        <v>40</v>
      </c>
      <c r="E5" s="24">
        <v>52.02</v>
      </c>
      <c r="F5" s="24">
        <v>37.619999999999997</v>
      </c>
      <c r="G5" s="27">
        <v>25</v>
      </c>
      <c r="H5" s="24">
        <v>19.02</v>
      </c>
      <c r="I5" s="3" t="s">
        <v>373</v>
      </c>
      <c r="K5" s="2" t="s">
        <v>890</v>
      </c>
      <c r="L5" s="2"/>
      <c r="M5" s="2"/>
    </row>
    <row r="6" spans="1:13" x14ac:dyDescent="0.2">
      <c r="A6" s="2" t="s">
        <v>25</v>
      </c>
      <c r="B6" s="34" t="s">
        <v>212</v>
      </c>
      <c r="C6" s="2"/>
      <c r="D6" s="3" t="s">
        <v>41</v>
      </c>
      <c r="E6" s="24">
        <v>51.3</v>
      </c>
      <c r="F6" s="24">
        <v>39.340000000000003</v>
      </c>
      <c r="G6" s="27">
        <v>25.9</v>
      </c>
      <c r="H6" s="24">
        <v>19.05</v>
      </c>
      <c r="I6" s="3" t="s">
        <v>374</v>
      </c>
      <c r="K6" s="2" t="s">
        <v>892</v>
      </c>
      <c r="L6" s="2"/>
      <c r="M6" s="2"/>
    </row>
    <row r="7" spans="1:13" x14ac:dyDescent="0.2">
      <c r="A7" s="2" t="s">
        <v>26</v>
      </c>
      <c r="B7" s="34">
        <v>64</v>
      </c>
      <c r="C7" s="2"/>
      <c r="D7" s="3" t="s">
        <v>42</v>
      </c>
      <c r="E7" s="24">
        <v>50.4</v>
      </c>
      <c r="F7" s="24">
        <v>40.340000000000003</v>
      </c>
      <c r="G7" s="27">
        <v>24.4</v>
      </c>
      <c r="H7" s="24">
        <v>19.690000000000001</v>
      </c>
      <c r="I7" s="3" t="s">
        <v>375</v>
      </c>
      <c r="K7" s="44"/>
      <c r="L7" s="2"/>
      <c r="M7" s="2"/>
    </row>
    <row r="8" spans="1:13" x14ac:dyDescent="0.2">
      <c r="A8" s="2" t="s">
        <v>27</v>
      </c>
      <c r="B8" s="34">
        <v>1</v>
      </c>
      <c r="C8" s="2"/>
      <c r="D8" s="3" t="s">
        <v>43</v>
      </c>
      <c r="E8" s="24">
        <v>52.14</v>
      </c>
      <c r="F8" s="24">
        <v>40.450000000000003</v>
      </c>
      <c r="G8" s="27">
        <v>25.2</v>
      </c>
      <c r="H8" s="24">
        <v>19.920000000000002</v>
      </c>
      <c r="I8" s="3" t="s">
        <v>376</v>
      </c>
      <c r="K8" s="69" t="s">
        <v>709</v>
      </c>
      <c r="L8" s="2"/>
      <c r="M8" s="2"/>
    </row>
    <row r="9" spans="1:13" x14ac:dyDescent="0.2">
      <c r="A9" s="2" t="s">
        <v>28</v>
      </c>
      <c r="B9" s="34">
        <v>15</v>
      </c>
      <c r="C9" s="2"/>
      <c r="D9" s="3" t="s">
        <v>44</v>
      </c>
      <c r="E9" s="24">
        <v>48.65</v>
      </c>
      <c r="F9" s="24">
        <v>39</v>
      </c>
      <c r="G9" s="27">
        <v>24.2</v>
      </c>
      <c r="H9" s="24">
        <v>18.87</v>
      </c>
      <c r="I9" s="3" t="s">
        <v>377</v>
      </c>
      <c r="K9" s="69" t="s">
        <v>903</v>
      </c>
      <c r="L9" s="2"/>
      <c r="M9" s="2"/>
    </row>
    <row r="10" spans="1:13" x14ac:dyDescent="0.2">
      <c r="A10" s="2" t="s">
        <v>29</v>
      </c>
      <c r="B10" s="34">
        <v>80</v>
      </c>
      <c r="C10" s="2"/>
      <c r="D10" s="3" t="s">
        <v>45</v>
      </c>
      <c r="E10" s="24">
        <v>52.4</v>
      </c>
      <c r="F10" s="24">
        <v>40.72</v>
      </c>
      <c r="G10" s="27">
        <v>25.5</v>
      </c>
      <c r="H10" s="24">
        <v>19.48</v>
      </c>
      <c r="I10" s="3" t="s">
        <v>378</v>
      </c>
      <c r="K10" s="69" t="s">
        <v>889</v>
      </c>
      <c r="L10" s="2"/>
      <c r="M10" s="2"/>
    </row>
    <row r="11" spans="1:13" x14ac:dyDescent="0.2">
      <c r="A11" s="2"/>
      <c r="B11" s="2"/>
      <c r="C11" s="2"/>
      <c r="D11" s="3" t="s">
        <v>46</v>
      </c>
      <c r="E11" s="24">
        <v>50.2</v>
      </c>
      <c r="F11" s="24">
        <v>39.78</v>
      </c>
      <c r="G11" s="27">
        <v>23.7</v>
      </c>
      <c r="H11" s="24">
        <v>18.829999999999998</v>
      </c>
      <c r="I11" s="3" t="s">
        <v>379</v>
      </c>
      <c r="L11" s="2"/>
      <c r="M11" s="2"/>
    </row>
    <row r="12" spans="1:13" x14ac:dyDescent="0.2">
      <c r="B12" s="2"/>
      <c r="C12" s="2"/>
      <c r="D12" s="3" t="s">
        <v>47</v>
      </c>
      <c r="E12" s="24">
        <v>51.42</v>
      </c>
      <c r="F12" s="24">
        <v>38.700000000000003</v>
      </c>
      <c r="G12" s="27">
        <v>24.3</v>
      </c>
      <c r="H12" s="24">
        <v>19.07</v>
      </c>
      <c r="I12" s="3" t="s">
        <v>380</v>
      </c>
    </row>
    <row r="13" spans="1:13" x14ac:dyDescent="0.2">
      <c r="B13" s="2"/>
      <c r="C13" s="2"/>
      <c r="D13" s="3" t="s">
        <v>48</v>
      </c>
      <c r="E13" s="24">
        <v>50.45</v>
      </c>
      <c r="F13" s="24">
        <v>40.130000000000003</v>
      </c>
      <c r="G13" s="27">
        <v>24</v>
      </c>
      <c r="H13" s="24">
        <v>19.22</v>
      </c>
      <c r="I13" s="3" t="s">
        <v>381</v>
      </c>
    </row>
    <row r="14" spans="1:13" x14ac:dyDescent="0.2">
      <c r="B14" s="2"/>
      <c r="C14" s="2"/>
      <c r="D14" s="3" t="s">
        <v>49</v>
      </c>
      <c r="E14" s="24">
        <v>50.73</v>
      </c>
      <c r="F14" s="24">
        <v>41.31</v>
      </c>
      <c r="G14" s="27">
        <v>25.8</v>
      </c>
      <c r="H14" s="24">
        <v>19.86</v>
      </c>
      <c r="I14" s="3" t="s">
        <v>382</v>
      </c>
    </row>
    <row r="15" spans="1:13" x14ac:dyDescent="0.2">
      <c r="B15" s="2"/>
      <c r="C15" s="2"/>
      <c r="D15" s="3" t="s">
        <v>50</v>
      </c>
      <c r="E15" s="24">
        <v>50.1</v>
      </c>
      <c r="F15" s="24">
        <v>39.369999999999997</v>
      </c>
      <c r="G15" s="27">
        <v>23.8</v>
      </c>
      <c r="H15" s="24">
        <v>18.87</v>
      </c>
      <c r="I15" s="3" t="s">
        <v>383</v>
      </c>
    </row>
    <row r="16" spans="1:13" x14ac:dyDescent="0.2">
      <c r="B16" s="2"/>
      <c r="C16" s="2"/>
      <c r="D16" s="3" t="s">
        <v>51</v>
      </c>
      <c r="E16" s="24">
        <v>52.26</v>
      </c>
      <c r="F16" s="24">
        <v>40.4</v>
      </c>
      <c r="G16" s="27">
        <v>25</v>
      </c>
      <c r="H16" s="24">
        <v>19.63</v>
      </c>
      <c r="I16" s="3" t="s">
        <v>384</v>
      </c>
    </row>
    <row r="17" spans="1:9" x14ac:dyDescent="0.2">
      <c r="B17" s="2"/>
      <c r="C17" s="2"/>
      <c r="D17" s="3" t="s">
        <v>52</v>
      </c>
      <c r="E17" s="24">
        <v>51.45</v>
      </c>
      <c r="F17" s="24">
        <v>39.520000000000003</v>
      </c>
      <c r="G17" s="27">
        <v>25.7</v>
      </c>
      <c r="H17" s="24">
        <v>19.89</v>
      </c>
      <c r="I17" s="3" t="s">
        <v>385</v>
      </c>
    </row>
    <row r="18" spans="1:9" x14ac:dyDescent="0.2">
      <c r="A18" s="2"/>
      <c r="B18" s="2"/>
      <c r="C18" s="2"/>
      <c r="D18" s="3" t="s">
        <v>53</v>
      </c>
      <c r="E18" s="24">
        <v>52.64</v>
      </c>
      <c r="F18" s="24">
        <v>39.950000000000003</v>
      </c>
      <c r="G18" s="27">
        <v>24.8</v>
      </c>
      <c r="H18" s="24">
        <v>19.2</v>
      </c>
      <c r="I18" s="3" t="s">
        <v>323</v>
      </c>
    </row>
    <row r="19" spans="1:9" x14ac:dyDescent="0.2">
      <c r="A19" s="2"/>
      <c r="B19" s="2"/>
      <c r="C19" s="2"/>
      <c r="D19" s="3" t="s">
        <v>54</v>
      </c>
      <c r="E19" s="24">
        <v>54.18</v>
      </c>
      <c r="F19" s="24">
        <v>41.48</v>
      </c>
      <c r="G19" s="27">
        <v>26.2</v>
      </c>
      <c r="H19" s="24">
        <v>19.68</v>
      </c>
      <c r="I19" s="3" t="s">
        <v>324</v>
      </c>
    </row>
    <row r="20" spans="1:9" x14ac:dyDescent="0.2">
      <c r="A20" s="2"/>
      <c r="B20" s="2"/>
      <c r="C20" s="2"/>
      <c r="D20" s="3" t="s">
        <v>55</v>
      </c>
      <c r="E20" s="24">
        <v>52.09</v>
      </c>
      <c r="F20" s="24">
        <v>40.65</v>
      </c>
      <c r="G20" s="27">
        <v>24.9</v>
      </c>
      <c r="H20" s="24">
        <v>19.690000000000001</v>
      </c>
      <c r="I20" s="3" t="s">
        <v>325</v>
      </c>
    </row>
    <row r="21" spans="1:9" x14ac:dyDescent="0.2">
      <c r="A21" s="2"/>
      <c r="B21" s="2"/>
      <c r="C21" s="2"/>
      <c r="D21" s="3" t="s">
        <v>56</v>
      </c>
      <c r="E21" s="24">
        <v>51.42</v>
      </c>
      <c r="F21" s="24">
        <v>38.69</v>
      </c>
      <c r="G21" s="27">
        <v>24</v>
      </c>
      <c r="H21" s="24">
        <v>19.75</v>
      </c>
      <c r="I21" s="3" t="s">
        <v>326</v>
      </c>
    </row>
    <row r="22" spans="1:9" x14ac:dyDescent="0.2">
      <c r="A22" s="2"/>
      <c r="B22" s="2"/>
      <c r="C22" s="2"/>
      <c r="D22" s="3" t="s">
        <v>57</v>
      </c>
      <c r="E22" s="24">
        <v>51.68</v>
      </c>
      <c r="F22" s="24">
        <v>39.57</v>
      </c>
      <c r="G22" s="27">
        <v>25.6</v>
      </c>
      <c r="H22" s="24">
        <v>20.059999999999999</v>
      </c>
      <c r="I22" s="3" t="s">
        <v>327</v>
      </c>
    </row>
    <row r="23" spans="1:9" x14ac:dyDescent="0.2">
      <c r="A23" s="2"/>
      <c r="B23" s="2"/>
      <c r="C23" s="2"/>
      <c r="D23" s="3" t="s">
        <v>58</v>
      </c>
      <c r="E23" s="24">
        <v>51.03</v>
      </c>
      <c r="F23" s="24">
        <v>40.21</v>
      </c>
      <c r="G23" s="27">
        <v>25.4</v>
      </c>
      <c r="H23" s="24">
        <v>20.39</v>
      </c>
      <c r="I23" s="3" t="s">
        <v>328</v>
      </c>
    </row>
    <row r="24" spans="1:9" x14ac:dyDescent="0.2">
      <c r="A24" s="2"/>
      <c r="B24" s="2"/>
      <c r="C24" s="2"/>
      <c r="D24" s="3" t="s">
        <v>59</v>
      </c>
      <c r="E24" s="24">
        <v>51.97</v>
      </c>
      <c r="F24" s="24">
        <v>39.71</v>
      </c>
      <c r="G24" s="27">
        <v>25.4</v>
      </c>
      <c r="H24" s="24">
        <v>19.86</v>
      </c>
      <c r="I24" s="3" t="s">
        <v>329</v>
      </c>
    </row>
    <row r="25" spans="1:9" x14ac:dyDescent="0.2">
      <c r="A25" s="2"/>
      <c r="B25" s="2"/>
      <c r="C25" s="2"/>
      <c r="D25" s="3" t="s">
        <v>60</v>
      </c>
      <c r="E25" s="24">
        <v>51.07</v>
      </c>
      <c r="F25" s="24">
        <v>39.18</v>
      </c>
      <c r="G25" s="27">
        <v>24.4</v>
      </c>
      <c r="H25" s="24">
        <v>19.98</v>
      </c>
      <c r="I25" s="3" t="s">
        <v>330</v>
      </c>
    </row>
    <row r="26" spans="1:9" x14ac:dyDescent="0.2">
      <c r="A26" s="2"/>
      <c r="B26" s="2"/>
      <c r="C26" s="2"/>
      <c r="D26" s="3" t="s">
        <v>61</v>
      </c>
      <c r="E26" s="24">
        <v>50.55</v>
      </c>
      <c r="F26" s="24">
        <v>39.54</v>
      </c>
      <c r="G26" s="27">
        <v>24.4</v>
      </c>
      <c r="H26" s="24">
        <v>20.3</v>
      </c>
      <c r="I26" s="3" t="s">
        <v>331</v>
      </c>
    </row>
    <row r="27" spans="1:9" x14ac:dyDescent="0.2">
      <c r="A27" s="2"/>
      <c r="B27" s="2"/>
      <c r="C27" s="2"/>
      <c r="D27" s="3" t="s">
        <v>62</v>
      </c>
      <c r="E27" s="24">
        <v>51.94</v>
      </c>
      <c r="F27" s="24">
        <v>39.86</v>
      </c>
      <c r="G27" s="27">
        <v>24.6</v>
      </c>
      <c r="H27" s="24">
        <v>20.32</v>
      </c>
      <c r="I27" s="3" t="s">
        <v>432</v>
      </c>
    </row>
    <row r="28" spans="1:9" x14ac:dyDescent="0.2">
      <c r="A28" s="2"/>
      <c r="B28" s="2"/>
      <c r="C28" s="2"/>
      <c r="D28" s="3" t="s">
        <v>63</v>
      </c>
      <c r="E28" s="24">
        <v>51.56</v>
      </c>
      <c r="F28" s="24">
        <v>40.36</v>
      </c>
      <c r="G28" s="27">
        <v>24.3</v>
      </c>
      <c r="H28" s="24">
        <v>20.010000000000002</v>
      </c>
      <c r="I28" s="3" t="s">
        <v>335</v>
      </c>
    </row>
    <row r="29" spans="1:9" x14ac:dyDescent="0.2">
      <c r="A29" s="2"/>
      <c r="B29" s="2"/>
      <c r="C29" s="2"/>
      <c r="D29" s="3" t="s">
        <v>64</v>
      </c>
      <c r="E29" s="24">
        <v>53.56</v>
      </c>
      <c r="F29" s="24">
        <v>40.130000000000003</v>
      </c>
      <c r="G29" s="27">
        <v>25.8</v>
      </c>
      <c r="H29" s="24">
        <v>19.87</v>
      </c>
      <c r="I29" s="3" t="s">
        <v>336</v>
      </c>
    </row>
    <row r="30" spans="1:9" x14ac:dyDescent="0.2">
      <c r="A30" s="2"/>
      <c r="B30" s="2"/>
      <c r="C30" s="2"/>
      <c r="D30" s="3" t="s">
        <v>65</v>
      </c>
      <c r="E30" s="24">
        <v>52.46</v>
      </c>
      <c r="F30" s="24">
        <v>41.18</v>
      </c>
      <c r="G30" s="27">
        <v>26.1</v>
      </c>
      <c r="H30" s="24">
        <v>20.05</v>
      </c>
      <c r="I30" s="3" t="s">
        <v>337</v>
      </c>
    </row>
    <row r="31" spans="1:9" x14ac:dyDescent="0.2">
      <c r="A31" s="2"/>
      <c r="B31" s="2"/>
      <c r="C31" s="2"/>
      <c r="D31" s="3" t="s">
        <v>66</v>
      </c>
      <c r="E31" s="24">
        <v>53.48</v>
      </c>
      <c r="F31" s="24">
        <v>41.59</v>
      </c>
      <c r="G31" s="27">
        <v>25.5</v>
      </c>
      <c r="H31" s="24">
        <v>19.489999999999998</v>
      </c>
      <c r="I31" s="3" t="s">
        <v>338</v>
      </c>
    </row>
    <row r="32" spans="1:9" x14ac:dyDescent="0.2">
      <c r="A32" s="2"/>
      <c r="B32" s="2"/>
      <c r="C32" s="2"/>
      <c r="D32" s="3" t="s">
        <v>67</v>
      </c>
      <c r="E32" s="24">
        <v>52.27</v>
      </c>
      <c r="F32" s="24">
        <v>40.700000000000003</v>
      </c>
      <c r="G32" s="27">
        <v>26.3</v>
      </c>
      <c r="H32" s="24">
        <v>20.36</v>
      </c>
      <c r="I32" s="3" t="s">
        <v>339</v>
      </c>
    </row>
    <row r="33" spans="1:9" x14ac:dyDescent="0.2">
      <c r="A33" s="2"/>
      <c r="B33" s="2"/>
      <c r="C33" s="2"/>
      <c r="D33" s="3" t="s">
        <v>68</v>
      </c>
      <c r="E33" s="24">
        <v>52.02</v>
      </c>
      <c r="F33" s="24">
        <v>40.659999999999997</v>
      </c>
      <c r="G33" s="27">
        <v>25.2</v>
      </c>
      <c r="H33" s="24">
        <v>19.850000000000001</v>
      </c>
      <c r="I33" s="3" t="s">
        <v>340</v>
      </c>
    </row>
    <row r="34" spans="1:9" x14ac:dyDescent="0.2">
      <c r="A34" s="2"/>
      <c r="B34" s="2"/>
      <c r="C34" s="2"/>
      <c r="D34" s="3" t="s">
        <v>69</v>
      </c>
      <c r="E34" s="24"/>
      <c r="F34" s="24"/>
      <c r="G34" s="27"/>
      <c r="H34" s="24"/>
      <c r="I34" s="3"/>
    </row>
    <row r="35" spans="1:9" x14ac:dyDescent="0.2">
      <c r="A35" s="2"/>
      <c r="B35" s="2"/>
      <c r="C35" s="2"/>
      <c r="D35" s="3" t="s">
        <v>70</v>
      </c>
      <c r="E35" s="24"/>
      <c r="F35" s="24"/>
      <c r="G35" s="27"/>
      <c r="H35" s="24"/>
      <c r="I35" s="3"/>
    </row>
    <row r="36" spans="1:9" x14ac:dyDescent="0.2">
      <c r="A36" s="2"/>
      <c r="B36" s="2"/>
      <c r="C36" s="2"/>
      <c r="D36" s="3" t="s">
        <v>71</v>
      </c>
      <c r="E36" s="24"/>
      <c r="F36" s="24"/>
      <c r="G36" s="27"/>
      <c r="H36" s="24"/>
      <c r="I36" s="3"/>
    </row>
    <row r="37" spans="1:9" x14ac:dyDescent="0.2">
      <c r="A37" s="2"/>
      <c r="B37" s="2"/>
      <c r="C37" s="2"/>
      <c r="D37" s="3" t="s">
        <v>72</v>
      </c>
      <c r="E37" s="24"/>
      <c r="F37" s="24"/>
      <c r="G37" s="27"/>
      <c r="H37" s="24"/>
      <c r="I37" s="3"/>
    </row>
    <row r="38" spans="1:9" x14ac:dyDescent="0.2">
      <c r="A38" s="2"/>
      <c r="B38" s="2"/>
      <c r="C38" s="2"/>
      <c r="D38" s="3" t="s">
        <v>73</v>
      </c>
      <c r="E38" s="24"/>
      <c r="F38" s="24"/>
      <c r="G38" s="27"/>
      <c r="H38" s="24"/>
      <c r="I38" s="3"/>
    </row>
    <row r="39" spans="1:9" x14ac:dyDescent="0.2">
      <c r="A39" s="2"/>
      <c r="B39" s="2"/>
      <c r="C39" s="2"/>
      <c r="D39" s="3" t="s">
        <v>74</v>
      </c>
      <c r="E39" s="24"/>
      <c r="F39" s="24"/>
      <c r="G39" s="27"/>
      <c r="H39" s="24"/>
      <c r="I39" s="3"/>
    </row>
    <row r="40" spans="1:9" x14ac:dyDescent="0.2">
      <c r="A40" s="2"/>
      <c r="B40" s="2"/>
      <c r="C40" s="2"/>
      <c r="D40" s="3" t="s">
        <v>75</v>
      </c>
      <c r="E40" s="24"/>
      <c r="F40" s="24"/>
      <c r="G40" s="27"/>
      <c r="H40" s="24"/>
      <c r="I40" s="3"/>
    </row>
    <row r="41" spans="1:9" x14ac:dyDescent="0.2">
      <c r="A41" s="2"/>
      <c r="B41" s="2"/>
      <c r="C41" s="2"/>
      <c r="D41" s="3" t="s">
        <v>76</v>
      </c>
      <c r="E41" s="24"/>
      <c r="F41" s="24"/>
      <c r="G41" s="27"/>
      <c r="H41" s="24"/>
      <c r="I41" s="3"/>
    </row>
    <row r="42" spans="1:9" x14ac:dyDescent="0.2">
      <c r="A42" s="2"/>
      <c r="B42" s="2"/>
      <c r="C42" s="2"/>
      <c r="D42" s="3" t="s">
        <v>77</v>
      </c>
      <c r="E42" s="24"/>
      <c r="F42" s="24"/>
      <c r="G42" s="27"/>
      <c r="H42" s="24"/>
      <c r="I42" s="3"/>
    </row>
    <row r="43" spans="1:9" x14ac:dyDescent="0.2">
      <c r="A43" s="2"/>
      <c r="B43" s="2"/>
      <c r="C43" s="2"/>
      <c r="D43" s="3" t="s">
        <v>78</v>
      </c>
      <c r="E43" s="24"/>
      <c r="F43" s="24"/>
      <c r="G43" s="27"/>
      <c r="H43" s="24"/>
      <c r="I43" s="3"/>
    </row>
    <row r="44" spans="1:9" x14ac:dyDescent="0.2">
      <c r="A44" s="2"/>
      <c r="B44" s="2"/>
      <c r="C44" s="2"/>
      <c r="D44" s="3" t="s">
        <v>79</v>
      </c>
      <c r="E44" s="24"/>
      <c r="F44" s="24"/>
      <c r="G44" s="27"/>
      <c r="H44" s="24"/>
      <c r="I44" s="3"/>
    </row>
    <row r="45" spans="1:9" x14ac:dyDescent="0.2">
      <c r="A45" s="2"/>
      <c r="B45" s="2"/>
      <c r="C45" s="2"/>
      <c r="D45" s="3" t="s">
        <v>80</v>
      </c>
      <c r="E45" s="24"/>
      <c r="F45" s="24"/>
      <c r="G45" s="27"/>
      <c r="H45" s="24"/>
      <c r="I45" s="3"/>
    </row>
    <row r="46" spans="1:9" x14ac:dyDescent="0.2">
      <c r="A46" s="2"/>
      <c r="B46" s="2"/>
      <c r="C46" s="2"/>
      <c r="D46" s="3" t="s">
        <v>81</v>
      </c>
      <c r="E46" s="24"/>
      <c r="F46" s="24"/>
      <c r="G46" s="27"/>
      <c r="H46" s="24"/>
      <c r="I46" s="3"/>
    </row>
    <row r="47" spans="1:9" x14ac:dyDescent="0.2">
      <c r="A47" s="2"/>
      <c r="B47" s="2"/>
      <c r="C47" s="2"/>
      <c r="D47" s="3" t="s">
        <v>82</v>
      </c>
      <c r="E47" s="24"/>
      <c r="F47" s="24"/>
      <c r="G47" s="27"/>
      <c r="H47" s="24"/>
      <c r="I47" s="3"/>
    </row>
    <row r="48" spans="1:9" x14ac:dyDescent="0.2">
      <c r="A48" s="2"/>
      <c r="B48" s="2"/>
      <c r="C48" s="2"/>
      <c r="D48" s="3" t="s">
        <v>83</v>
      </c>
      <c r="E48" s="24"/>
      <c r="F48" s="24"/>
      <c r="G48" s="27"/>
      <c r="H48" s="24"/>
      <c r="I48" s="3"/>
    </row>
    <row r="49" spans="1:9" x14ac:dyDescent="0.2">
      <c r="A49" s="2"/>
      <c r="B49" s="2"/>
      <c r="C49" s="2"/>
      <c r="D49" s="3" t="s">
        <v>84</v>
      </c>
      <c r="E49" s="24"/>
      <c r="F49" s="24"/>
      <c r="G49" s="27"/>
      <c r="H49" s="24"/>
      <c r="I49" s="3"/>
    </row>
    <row r="50" spans="1:9" x14ac:dyDescent="0.2">
      <c r="A50" s="2"/>
      <c r="B50" s="2"/>
      <c r="C50" s="2"/>
      <c r="D50" s="3" t="s">
        <v>85</v>
      </c>
      <c r="E50" s="24"/>
      <c r="F50" s="24"/>
      <c r="G50" s="27"/>
      <c r="H50" s="24"/>
      <c r="I50" s="3"/>
    </row>
    <row r="51" spans="1:9" x14ac:dyDescent="0.2">
      <c r="A51" s="2"/>
      <c r="B51" s="2"/>
      <c r="C51" s="2"/>
      <c r="D51" s="3" t="s">
        <v>86</v>
      </c>
      <c r="E51" s="24"/>
      <c r="F51" s="24"/>
      <c r="G51" s="27"/>
      <c r="H51" s="24"/>
      <c r="I51" s="3"/>
    </row>
    <row r="52" spans="1:9" x14ac:dyDescent="0.2">
      <c r="A52" s="2"/>
      <c r="B52" s="2"/>
      <c r="C52" s="2"/>
      <c r="D52" s="3" t="s">
        <v>87</v>
      </c>
      <c r="E52" s="24"/>
      <c r="F52" s="24"/>
      <c r="G52" s="27"/>
      <c r="H52" s="24"/>
      <c r="I52" s="3"/>
    </row>
    <row r="53" spans="1:9" x14ac:dyDescent="0.2">
      <c r="A53" s="2"/>
      <c r="B53" s="2"/>
      <c r="C53" s="2"/>
      <c r="D53" s="3" t="s">
        <v>88</v>
      </c>
      <c r="E53" s="24"/>
      <c r="F53" s="24"/>
      <c r="G53" s="27"/>
      <c r="H53" s="24"/>
      <c r="I53" s="3"/>
    </row>
    <row r="54" spans="1:9" x14ac:dyDescent="0.2">
      <c r="A54" s="2"/>
      <c r="B54" s="2"/>
      <c r="C54" s="2"/>
      <c r="D54" s="3" t="s">
        <v>89</v>
      </c>
      <c r="E54" s="24"/>
      <c r="F54" s="24"/>
      <c r="G54" s="27"/>
      <c r="H54" s="24"/>
      <c r="I54" s="3"/>
    </row>
    <row r="55" spans="1:9" x14ac:dyDescent="0.2">
      <c r="A55" s="2"/>
      <c r="B55" s="2"/>
      <c r="C55" s="2"/>
      <c r="D55" s="3" t="s">
        <v>90</v>
      </c>
      <c r="E55" s="24"/>
      <c r="F55" s="24"/>
      <c r="G55" s="27"/>
      <c r="H55" s="24"/>
      <c r="I55" s="3"/>
    </row>
    <row r="56" spans="1:9" x14ac:dyDescent="0.2">
      <c r="A56" s="2"/>
      <c r="B56" s="2"/>
      <c r="C56" s="2"/>
      <c r="D56" s="3" t="s">
        <v>91</v>
      </c>
      <c r="E56" s="24"/>
      <c r="F56" s="24"/>
      <c r="G56" s="27"/>
      <c r="H56" s="24"/>
      <c r="I56" s="3"/>
    </row>
    <row r="57" spans="1:9" x14ac:dyDescent="0.2">
      <c r="A57" s="2"/>
      <c r="B57" s="2"/>
      <c r="C57" s="2"/>
      <c r="D57" s="3" t="s">
        <v>92</v>
      </c>
      <c r="E57" s="24"/>
      <c r="F57" s="24"/>
      <c r="G57" s="27"/>
      <c r="H57" s="24"/>
      <c r="I57" s="3"/>
    </row>
    <row r="58" spans="1:9" x14ac:dyDescent="0.2">
      <c r="A58" s="2"/>
      <c r="B58" s="2"/>
      <c r="C58" s="2"/>
      <c r="D58" s="3" t="s">
        <v>93</v>
      </c>
      <c r="E58" s="24"/>
      <c r="F58" s="24"/>
      <c r="G58" s="27"/>
      <c r="H58" s="24"/>
      <c r="I58" s="3"/>
    </row>
    <row r="59" spans="1:9" x14ac:dyDescent="0.2">
      <c r="A59" s="2"/>
      <c r="B59" s="2"/>
      <c r="C59" s="2"/>
      <c r="D59" s="3" t="s">
        <v>94</v>
      </c>
      <c r="E59" s="24"/>
      <c r="F59" s="24"/>
      <c r="G59" s="27"/>
      <c r="H59" s="24"/>
      <c r="I59" s="3"/>
    </row>
    <row r="60" spans="1:9" x14ac:dyDescent="0.2">
      <c r="A60" s="2"/>
      <c r="B60" s="2"/>
      <c r="C60" s="2"/>
      <c r="D60" s="3" t="s">
        <v>95</v>
      </c>
      <c r="E60" s="24"/>
      <c r="F60" s="24"/>
      <c r="G60" s="27"/>
      <c r="H60" s="24"/>
      <c r="I60" s="3"/>
    </row>
    <row r="61" spans="1:9" x14ac:dyDescent="0.2">
      <c r="A61" s="2"/>
      <c r="B61" s="2"/>
      <c r="C61" s="2"/>
      <c r="D61" s="3" t="s">
        <v>96</v>
      </c>
      <c r="E61" s="24"/>
      <c r="F61" s="24"/>
      <c r="G61" s="27"/>
      <c r="H61" s="24"/>
      <c r="I61" s="3"/>
    </row>
    <row r="62" spans="1:9" x14ac:dyDescent="0.2">
      <c r="A62" s="2"/>
      <c r="B62" s="2"/>
      <c r="C62" s="2"/>
      <c r="D62" s="3" t="s">
        <v>97</v>
      </c>
      <c r="E62" s="24"/>
      <c r="F62" s="24"/>
      <c r="G62" s="27"/>
      <c r="H62" s="24"/>
      <c r="I62" s="3"/>
    </row>
    <row r="63" spans="1:9" x14ac:dyDescent="0.2">
      <c r="A63" s="2"/>
      <c r="B63" s="2"/>
      <c r="C63" s="2"/>
      <c r="D63" s="3" t="s">
        <v>98</v>
      </c>
      <c r="E63" s="24"/>
      <c r="F63" s="24"/>
      <c r="G63" s="27"/>
      <c r="H63" s="24"/>
      <c r="I63" s="3"/>
    </row>
    <row r="64" spans="1:9" x14ac:dyDescent="0.2">
      <c r="A64" s="2"/>
      <c r="B64" s="2"/>
      <c r="C64" s="2"/>
      <c r="D64" s="3" t="s">
        <v>99</v>
      </c>
      <c r="E64" s="24"/>
      <c r="F64" s="24"/>
      <c r="G64" s="27"/>
      <c r="H64" s="24"/>
      <c r="I64" s="3"/>
    </row>
    <row r="65" spans="1:9" x14ac:dyDescent="0.2">
      <c r="A65" s="2"/>
      <c r="B65" s="2"/>
      <c r="C65" s="2"/>
      <c r="D65" s="3" t="s">
        <v>100</v>
      </c>
      <c r="E65" s="24"/>
      <c r="F65" s="24"/>
      <c r="G65" s="27"/>
      <c r="H65" s="24"/>
      <c r="I65" s="3"/>
    </row>
    <row r="66" spans="1:9" x14ac:dyDescent="0.2">
      <c r="A66" s="2"/>
      <c r="B66" s="2"/>
      <c r="C66" s="2"/>
      <c r="D66" s="3" t="s">
        <v>101</v>
      </c>
      <c r="E66" s="24"/>
      <c r="F66" s="24"/>
      <c r="G66" s="27"/>
      <c r="H66" s="24"/>
      <c r="I66" s="3"/>
    </row>
    <row r="67" spans="1:9" x14ac:dyDescent="0.2">
      <c r="A67" s="2"/>
      <c r="B67" s="2"/>
      <c r="C67" s="2"/>
      <c r="D67" s="3" t="s">
        <v>102</v>
      </c>
      <c r="E67" s="24"/>
      <c r="F67" s="24"/>
      <c r="G67" s="27"/>
      <c r="H67" s="24"/>
      <c r="I67" s="3"/>
    </row>
    <row r="68" spans="1:9" x14ac:dyDescent="0.2">
      <c r="A68" s="2"/>
      <c r="B68" s="2"/>
      <c r="C68" s="2"/>
      <c r="D68" s="3" t="s">
        <v>103</v>
      </c>
      <c r="E68" s="24"/>
      <c r="F68" s="24"/>
      <c r="G68" s="27"/>
      <c r="H68" s="24"/>
      <c r="I68" s="3"/>
    </row>
    <row r="69" spans="1:9" x14ac:dyDescent="0.2">
      <c r="A69" s="2"/>
      <c r="B69" s="2"/>
      <c r="C69" s="2"/>
      <c r="D69" s="3" t="s">
        <v>104</v>
      </c>
      <c r="E69" s="24"/>
      <c r="F69" s="24"/>
      <c r="G69" s="27"/>
      <c r="H69" s="24"/>
      <c r="I69" s="3"/>
    </row>
    <row r="70" spans="1:9" x14ac:dyDescent="0.2">
      <c r="A70" s="2"/>
      <c r="B70" s="2"/>
      <c r="C70" s="2"/>
      <c r="D70" s="3" t="s">
        <v>105</v>
      </c>
      <c r="E70" s="24"/>
      <c r="F70" s="24"/>
      <c r="G70" s="27"/>
      <c r="H70" s="24"/>
      <c r="I70" s="3"/>
    </row>
    <row r="71" spans="1:9" x14ac:dyDescent="0.2">
      <c r="A71" s="2"/>
      <c r="B71" s="2"/>
      <c r="C71" s="2"/>
      <c r="D71" s="3" t="s">
        <v>106</v>
      </c>
      <c r="E71" s="24"/>
      <c r="F71" s="24"/>
      <c r="G71" s="27"/>
      <c r="H71" s="24"/>
      <c r="I71" s="3"/>
    </row>
    <row r="72" spans="1:9" x14ac:dyDescent="0.2">
      <c r="A72" s="2"/>
      <c r="B72" s="2"/>
      <c r="C72" s="2"/>
      <c r="D72" s="3" t="s">
        <v>107</v>
      </c>
      <c r="E72" s="24"/>
      <c r="F72" s="24"/>
      <c r="G72" s="27"/>
      <c r="H72" s="24"/>
      <c r="I72" s="3"/>
    </row>
    <row r="73" spans="1:9" x14ac:dyDescent="0.2">
      <c r="A73" s="2"/>
      <c r="B73" s="2"/>
      <c r="C73" s="2"/>
      <c r="D73" s="3" t="s">
        <v>108</v>
      </c>
      <c r="E73" s="24"/>
      <c r="F73" s="24"/>
      <c r="G73" s="27"/>
      <c r="H73" s="24"/>
      <c r="I73" s="3"/>
    </row>
    <row r="74" spans="1:9" x14ac:dyDescent="0.2">
      <c r="A74" s="2"/>
      <c r="B74" s="2"/>
      <c r="C74" s="2"/>
      <c r="D74" s="3" t="s">
        <v>109</v>
      </c>
      <c r="E74" s="24"/>
      <c r="F74" s="24"/>
      <c r="G74" s="27"/>
      <c r="H74" s="24"/>
      <c r="I74" s="3"/>
    </row>
    <row r="75" spans="1:9" x14ac:dyDescent="0.2">
      <c r="A75" s="2"/>
      <c r="B75" s="2"/>
      <c r="C75" s="2"/>
      <c r="D75" s="3" t="s">
        <v>110</v>
      </c>
      <c r="E75" s="24"/>
      <c r="F75" s="24"/>
      <c r="G75" s="27"/>
      <c r="H75" s="24"/>
      <c r="I75" s="3"/>
    </row>
    <row r="76" spans="1:9" x14ac:dyDescent="0.2">
      <c r="A76" s="2"/>
      <c r="B76" s="2"/>
      <c r="C76" s="2"/>
      <c r="D76" s="3" t="s">
        <v>111</v>
      </c>
      <c r="E76" s="24"/>
      <c r="F76" s="24"/>
      <c r="G76" s="27"/>
      <c r="H76" s="24"/>
      <c r="I76" s="3"/>
    </row>
    <row r="77" spans="1:9" x14ac:dyDescent="0.2">
      <c r="A77" s="2"/>
      <c r="B77" s="2"/>
      <c r="C77" s="2"/>
      <c r="D77" s="3" t="s">
        <v>112</v>
      </c>
      <c r="E77" s="24"/>
      <c r="F77" s="24"/>
      <c r="G77" s="27"/>
      <c r="H77" s="24"/>
      <c r="I77" s="3"/>
    </row>
    <row r="78" spans="1:9" x14ac:dyDescent="0.2">
      <c r="A78" s="2"/>
      <c r="B78" s="2"/>
      <c r="C78" s="2"/>
      <c r="D78" s="3" t="s">
        <v>113</v>
      </c>
      <c r="E78" s="24"/>
      <c r="F78" s="24"/>
      <c r="G78" s="27"/>
      <c r="H78" s="24"/>
      <c r="I78" s="3"/>
    </row>
    <row r="79" spans="1:9" x14ac:dyDescent="0.2">
      <c r="A79" s="2"/>
      <c r="B79" s="2"/>
      <c r="C79" s="2"/>
      <c r="D79" s="3" t="s">
        <v>114</v>
      </c>
      <c r="E79" s="24"/>
      <c r="F79" s="24"/>
      <c r="G79" s="27"/>
      <c r="H79" s="24"/>
      <c r="I79" s="3"/>
    </row>
    <row r="80" spans="1:9" x14ac:dyDescent="0.2">
      <c r="A80" s="2"/>
      <c r="B80" s="2"/>
      <c r="C80" s="2"/>
      <c r="D80" s="3" t="s">
        <v>115</v>
      </c>
      <c r="E80" s="24"/>
      <c r="F80" s="24"/>
      <c r="G80" s="27"/>
      <c r="H80" s="24"/>
      <c r="I80" s="3"/>
    </row>
    <row r="81" spans="1:9" x14ac:dyDescent="0.2">
      <c r="A81" s="2"/>
      <c r="B81" s="2"/>
      <c r="C81" s="2"/>
      <c r="D81" s="3" t="s">
        <v>116</v>
      </c>
      <c r="E81" s="24"/>
      <c r="F81" s="24"/>
      <c r="G81" s="27"/>
      <c r="H81" s="24"/>
      <c r="I81" s="3"/>
    </row>
    <row r="82" spans="1:9" x14ac:dyDescent="0.2">
      <c r="A82" s="2"/>
      <c r="B82" s="2"/>
      <c r="C82" s="2"/>
      <c r="D82" s="3" t="s">
        <v>117</v>
      </c>
      <c r="E82" s="24"/>
      <c r="F82" s="24"/>
      <c r="G82" s="27"/>
      <c r="H82" s="24"/>
      <c r="I82" s="3"/>
    </row>
    <row r="83" spans="1:9" x14ac:dyDescent="0.2">
      <c r="A83" s="2"/>
      <c r="B83" s="2"/>
      <c r="C83" s="2"/>
      <c r="D83" s="3" t="s">
        <v>118</v>
      </c>
      <c r="E83" s="24"/>
      <c r="F83" s="24"/>
      <c r="G83" s="27"/>
      <c r="H83" s="24"/>
      <c r="I83" s="3"/>
    </row>
    <row r="84" spans="1:9" x14ac:dyDescent="0.2">
      <c r="A84" s="2"/>
      <c r="B84" s="2"/>
      <c r="C84" s="2"/>
      <c r="D84" s="3" t="s">
        <v>119</v>
      </c>
      <c r="E84" s="24"/>
      <c r="F84" s="24"/>
      <c r="G84" s="27"/>
      <c r="H84" s="24"/>
      <c r="I84" s="3"/>
    </row>
    <row r="85" spans="1:9" x14ac:dyDescent="0.2">
      <c r="A85" s="2"/>
      <c r="B85" s="2"/>
      <c r="C85" s="2"/>
      <c r="D85" s="3" t="s">
        <v>120</v>
      </c>
      <c r="E85" s="24"/>
      <c r="F85" s="24"/>
      <c r="G85" s="27"/>
      <c r="H85" s="24"/>
      <c r="I85" s="3"/>
    </row>
    <row r="86" spans="1:9" x14ac:dyDescent="0.2">
      <c r="A86" s="2"/>
      <c r="B86" s="2"/>
      <c r="C86" s="2"/>
      <c r="D86" s="3" t="s">
        <v>121</v>
      </c>
      <c r="E86" s="24"/>
      <c r="F86" s="24"/>
      <c r="G86" s="27"/>
      <c r="H86" s="24"/>
      <c r="I86" s="3"/>
    </row>
    <row r="87" spans="1:9" x14ac:dyDescent="0.2">
      <c r="A87" s="2"/>
      <c r="B87" s="2"/>
      <c r="C87" s="2"/>
      <c r="D87" s="3" t="s">
        <v>122</v>
      </c>
      <c r="E87" s="24"/>
      <c r="F87" s="24"/>
      <c r="G87" s="27"/>
      <c r="H87" s="24"/>
      <c r="I87" s="3"/>
    </row>
    <row r="88" spans="1:9" x14ac:dyDescent="0.2">
      <c r="A88" s="2"/>
      <c r="B88" s="2"/>
      <c r="C88" s="2"/>
      <c r="D88" s="3" t="s">
        <v>123</v>
      </c>
      <c r="E88" s="24"/>
      <c r="F88" s="24"/>
      <c r="G88" s="27"/>
      <c r="H88" s="24"/>
      <c r="I88" s="3"/>
    </row>
    <row r="89" spans="1:9" x14ac:dyDescent="0.2">
      <c r="A89" s="2"/>
      <c r="B89" s="2"/>
      <c r="C89" s="2"/>
      <c r="D89" s="3" t="s">
        <v>124</v>
      </c>
      <c r="E89" s="24"/>
      <c r="F89" s="24"/>
      <c r="G89" s="27"/>
      <c r="H89" s="24"/>
      <c r="I89" s="3"/>
    </row>
    <row r="90" spans="1:9" x14ac:dyDescent="0.2">
      <c r="A90" s="2"/>
      <c r="B90" s="2"/>
      <c r="C90" s="2"/>
      <c r="D90" s="3" t="s">
        <v>125</v>
      </c>
      <c r="E90" s="24"/>
      <c r="F90" s="24"/>
      <c r="G90" s="27"/>
      <c r="H90" s="24"/>
      <c r="I90" s="3"/>
    </row>
    <row r="91" spans="1:9" x14ac:dyDescent="0.2">
      <c r="A91" s="2"/>
      <c r="B91" s="2"/>
      <c r="C91" s="2"/>
      <c r="D91" s="3" t="s">
        <v>126</v>
      </c>
      <c r="E91" s="24"/>
      <c r="F91" s="24"/>
      <c r="G91" s="27"/>
      <c r="H91" s="24"/>
      <c r="I91" s="3"/>
    </row>
    <row r="92" spans="1:9" x14ac:dyDescent="0.2">
      <c r="A92" s="2"/>
      <c r="B92" s="2"/>
      <c r="C92" s="2"/>
      <c r="D92" s="3" t="s">
        <v>127</v>
      </c>
      <c r="E92" s="24"/>
      <c r="F92" s="24"/>
      <c r="G92" s="27"/>
      <c r="H92" s="24"/>
      <c r="I92" s="3"/>
    </row>
    <row r="93" spans="1:9" x14ac:dyDescent="0.2">
      <c r="A93" s="2"/>
      <c r="B93" s="2"/>
      <c r="C93" s="2"/>
      <c r="D93" s="3" t="s">
        <v>128</v>
      </c>
      <c r="E93" s="24"/>
      <c r="F93" s="24"/>
      <c r="G93" s="27"/>
      <c r="H93" s="24"/>
      <c r="I93" s="3"/>
    </row>
    <row r="94" spans="1:9" x14ac:dyDescent="0.2">
      <c r="A94" s="2"/>
      <c r="B94" s="2"/>
      <c r="C94" s="2"/>
      <c r="D94" s="3" t="s">
        <v>129</v>
      </c>
      <c r="E94" s="24"/>
      <c r="F94" s="24"/>
      <c r="G94" s="27"/>
      <c r="H94" s="24"/>
      <c r="I94" s="3"/>
    </row>
    <row r="95" spans="1:9" x14ac:dyDescent="0.2">
      <c r="A95" s="2"/>
      <c r="B95" s="2"/>
      <c r="C95" s="2"/>
      <c r="D95" s="3" t="s">
        <v>130</v>
      </c>
      <c r="E95" s="24"/>
      <c r="F95" s="24"/>
      <c r="G95" s="27"/>
      <c r="H95" s="24"/>
      <c r="I95" s="3"/>
    </row>
    <row r="96" spans="1:9" x14ac:dyDescent="0.2">
      <c r="A96" s="2"/>
      <c r="B96" s="2"/>
      <c r="C96" s="2"/>
      <c r="D96" s="3" t="s">
        <v>131</v>
      </c>
      <c r="E96" s="24"/>
      <c r="F96" s="24"/>
      <c r="G96" s="27"/>
      <c r="H96" s="24"/>
      <c r="I96" s="3"/>
    </row>
  </sheetData>
  <pageMargins left="0.7" right="0.7" top="0.75" bottom="0.75" header="0.3" footer="0.3"/>
  <pageSetup orientation="portrait" horizontalDpi="4294967292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K96"/>
  <sheetViews>
    <sheetView workbookViewId="0">
      <selection activeCell="M12" sqref="M12"/>
    </sheetView>
  </sheetViews>
  <sheetFormatPr baseColWidth="10" defaultColWidth="8.83203125" defaultRowHeight="16" x14ac:dyDescent="0.2"/>
  <cols>
    <col min="1" max="1" width="15.83203125" bestFit="1" customWidth="1"/>
    <col min="2" max="2" width="10.6640625" bestFit="1" customWidth="1"/>
  </cols>
  <sheetData>
    <row r="1" spans="1:11" x14ac:dyDescent="0.2">
      <c r="A1" s="99" t="s">
        <v>0</v>
      </c>
      <c r="B1" s="2">
        <v>236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107" t="s">
        <v>904</v>
      </c>
      <c r="C2" s="2"/>
      <c r="D2" s="3" t="s">
        <v>37</v>
      </c>
      <c r="E2" s="24">
        <v>47.31</v>
      </c>
      <c r="F2" s="24">
        <v>37.75</v>
      </c>
      <c r="G2" s="27">
        <v>20.5</v>
      </c>
      <c r="H2" s="24">
        <v>18.579999999999998</v>
      </c>
      <c r="I2" s="3" t="s">
        <v>370</v>
      </c>
      <c r="K2" s="2" t="s">
        <v>535</v>
      </c>
    </row>
    <row r="3" spans="1:11" x14ac:dyDescent="0.2">
      <c r="A3" s="99" t="s">
        <v>3</v>
      </c>
      <c r="B3" s="2">
        <v>106</v>
      </c>
      <c r="C3" s="2"/>
      <c r="D3" s="3" t="s">
        <v>38</v>
      </c>
      <c r="E3" s="24">
        <v>45.32</v>
      </c>
      <c r="F3" s="24">
        <v>35.76</v>
      </c>
      <c r="G3" s="27">
        <v>19.600000000000001</v>
      </c>
      <c r="H3" s="24">
        <v>18.37</v>
      </c>
      <c r="I3" s="3" t="s">
        <v>372</v>
      </c>
      <c r="J3" t="s">
        <v>571</v>
      </c>
      <c r="K3" s="2"/>
    </row>
    <row r="4" spans="1:11" x14ac:dyDescent="0.2">
      <c r="A4" s="99" t="s">
        <v>825</v>
      </c>
      <c r="B4" s="51">
        <v>44346</v>
      </c>
      <c r="C4" s="2"/>
      <c r="D4" s="3" t="s">
        <v>39</v>
      </c>
      <c r="E4" s="24">
        <v>47.25</v>
      </c>
      <c r="F4" s="24">
        <v>38.11</v>
      </c>
      <c r="G4" s="27">
        <v>22.3</v>
      </c>
      <c r="H4" s="24">
        <v>19.72</v>
      </c>
      <c r="I4" s="3" t="s">
        <v>371</v>
      </c>
      <c r="J4" t="s">
        <v>572</v>
      </c>
      <c r="K4" s="2" t="s">
        <v>577</v>
      </c>
    </row>
    <row r="5" spans="1:11" x14ac:dyDescent="0.2">
      <c r="A5" s="2"/>
      <c r="B5" s="2"/>
      <c r="C5" s="2"/>
      <c r="D5" s="3" t="s">
        <v>40</v>
      </c>
      <c r="E5" s="24">
        <v>49.41</v>
      </c>
      <c r="F5" s="24">
        <v>36.69</v>
      </c>
      <c r="G5" s="27">
        <v>22.1</v>
      </c>
      <c r="H5" s="24">
        <v>18.7</v>
      </c>
      <c r="I5" s="3" t="s">
        <v>373</v>
      </c>
      <c r="K5" s="2" t="s">
        <v>918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24">
        <v>49.08</v>
      </c>
      <c r="F6" s="24">
        <v>37.64</v>
      </c>
      <c r="G6" s="27">
        <v>22.9</v>
      </c>
      <c r="H6" s="24">
        <v>19.16</v>
      </c>
      <c r="I6" s="3" t="s">
        <v>374</v>
      </c>
      <c r="K6" s="44" t="s">
        <v>919</v>
      </c>
    </row>
    <row r="7" spans="1:11" x14ac:dyDescent="0.2">
      <c r="A7" s="2" t="s">
        <v>26</v>
      </c>
      <c r="B7" s="34">
        <v>90</v>
      </c>
      <c r="C7" s="2"/>
      <c r="D7" s="3" t="s">
        <v>42</v>
      </c>
      <c r="E7" s="24">
        <v>48.51</v>
      </c>
      <c r="F7" s="24">
        <v>38.14</v>
      </c>
      <c r="G7" s="27">
        <v>21.1</v>
      </c>
      <c r="H7" s="24">
        <v>18.79</v>
      </c>
      <c r="I7" s="3" t="s">
        <v>375</v>
      </c>
      <c r="K7" s="44" t="s">
        <v>938</v>
      </c>
    </row>
    <row r="8" spans="1:11" x14ac:dyDescent="0.2">
      <c r="A8" s="2" t="s">
        <v>27</v>
      </c>
      <c r="B8" s="34">
        <v>0</v>
      </c>
      <c r="C8" s="2"/>
      <c r="D8" s="3" t="s">
        <v>43</v>
      </c>
      <c r="E8" s="24">
        <v>49.12</v>
      </c>
      <c r="F8" s="24">
        <v>38.07</v>
      </c>
      <c r="G8" s="27">
        <v>22</v>
      </c>
      <c r="H8" s="24">
        <v>18.88</v>
      </c>
      <c r="I8" s="3" t="s">
        <v>376</v>
      </c>
    </row>
    <row r="9" spans="1:11" x14ac:dyDescent="0.2">
      <c r="A9" s="2" t="s">
        <v>28</v>
      </c>
      <c r="B9" s="34">
        <v>21</v>
      </c>
      <c r="C9" s="2"/>
      <c r="D9" s="3" t="s">
        <v>44</v>
      </c>
      <c r="E9" s="24">
        <v>47.36</v>
      </c>
      <c r="F9" s="24">
        <v>37</v>
      </c>
      <c r="G9" s="27">
        <v>20.8</v>
      </c>
      <c r="H9" s="24">
        <v>19</v>
      </c>
      <c r="I9" s="3" t="s">
        <v>377</v>
      </c>
    </row>
    <row r="10" spans="1:11" x14ac:dyDescent="0.2">
      <c r="A10" s="2" t="s">
        <v>29</v>
      </c>
      <c r="B10" s="34">
        <v>111</v>
      </c>
      <c r="C10" s="2"/>
      <c r="D10" s="3" t="s">
        <v>45</v>
      </c>
      <c r="E10" s="24">
        <v>47.47</v>
      </c>
      <c r="F10" s="24">
        <v>36.92</v>
      </c>
      <c r="G10" s="27">
        <v>20.6</v>
      </c>
      <c r="H10" s="24">
        <v>19.07</v>
      </c>
      <c r="I10" s="3" t="s">
        <v>378</v>
      </c>
    </row>
    <row r="11" spans="1:11" x14ac:dyDescent="0.2">
      <c r="A11" s="2"/>
      <c r="B11" s="2"/>
      <c r="C11" s="2"/>
      <c r="D11" s="3" t="s">
        <v>46</v>
      </c>
      <c r="E11" s="24">
        <v>45.33</v>
      </c>
      <c r="F11" s="24">
        <v>36.369999999999997</v>
      </c>
      <c r="G11" s="27">
        <v>19.2</v>
      </c>
      <c r="H11" s="24">
        <v>18.809999999999999</v>
      </c>
      <c r="I11" s="3" t="s">
        <v>379</v>
      </c>
    </row>
    <row r="12" spans="1:11" x14ac:dyDescent="0.2">
      <c r="B12" s="2"/>
      <c r="C12" s="2"/>
      <c r="D12" s="3" t="s">
        <v>47</v>
      </c>
      <c r="E12" s="24">
        <v>49.04</v>
      </c>
      <c r="F12" s="24">
        <v>38.18</v>
      </c>
      <c r="G12" s="27">
        <v>23.4</v>
      </c>
      <c r="H12" s="24">
        <v>19.38</v>
      </c>
      <c r="I12" s="3" t="s">
        <v>380</v>
      </c>
    </row>
    <row r="13" spans="1:11" x14ac:dyDescent="0.2">
      <c r="B13" s="2"/>
      <c r="C13" s="2"/>
      <c r="D13" s="3" t="s">
        <v>48</v>
      </c>
      <c r="E13" s="24">
        <v>46.42</v>
      </c>
      <c r="F13" s="24">
        <v>36.78</v>
      </c>
      <c r="G13" s="27">
        <v>21.4</v>
      </c>
      <c r="H13" s="24">
        <v>19.87</v>
      </c>
      <c r="I13" s="3" t="s">
        <v>381</v>
      </c>
    </row>
    <row r="14" spans="1:11" x14ac:dyDescent="0.2">
      <c r="B14" s="2"/>
      <c r="C14" s="2"/>
      <c r="D14" s="3" t="s">
        <v>49</v>
      </c>
      <c r="E14" s="24">
        <v>48.24</v>
      </c>
      <c r="F14" s="24">
        <v>37.9</v>
      </c>
      <c r="G14" s="27">
        <v>21.5</v>
      </c>
      <c r="H14" s="24">
        <v>18.97</v>
      </c>
      <c r="I14" s="3" t="s">
        <v>382</v>
      </c>
    </row>
    <row r="15" spans="1:11" x14ac:dyDescent="0.2">
      <c r="B15" s="2"/>
      <c r="C15" s="2"/>
      <c r="D15" s="3" t="s">
        <v>50</v>
      </c>
      <c r="E15" s="24">
        <v>46.85</v>
      </c>
      <c r="F15" s="24">
        <v>36.700000000000003</v>
      </c>
      <c r="G15" s="27">
        <v>20.100000000000001</v>
      </c>
      <c r="H15" s="24">
        <v>19.32</v>
      </c>
      <c r="I15" s="3" t="s">
        <v>383</v>
      </c>
    </row>
    <row r="16" spans="1:11" x14ac:dyDescent="0.2">
      <c r="B16" s="2"/>
      <c r="C16" s="2"/>
      <c r="D16" s="3" t="s">
        <v>51</v>
      </c>
      <c r="E16" s="24">
        <v>48.73</v>
      </c>
      <c r="F16" s="24">
        <v>38.53</v>
      </c>
      <c r="G16" s="27">
        <v>22.7</v>
      </c>
      <c r="H16" s="24">
        <v>18.82</v>
      </c>
      <c r="I16" s="3" t="s">
        <v>384</v>
      </c>
    </row>
    <row r="17" spans="1:9" x14ac:dyDescent="0.2">
      <c r="B17" s="2"/>
      <c r="C17" s="2"/>
      <c r="D17" s="3" t="s">
        <v>52</v>
      </c>
      <c r="E17" s="24">
        <v>48.01</v>
      </c>
      <c r="F17" s="24">
        <v>37.92</v>
      </c>
      <c r="G17" s="27">
        <v>20.7</v>
      </c>
      <c r="H17" s="24">
        <v>18.350000000000001</v>
      </c>
      <c r="I17" s="3" t="s">
        <v>385</v>
      </c>
    </row>
    <row r="18" spans="1:9" x14ac:dyDescent="0.2">
      <c r="A18" s="2"/>
      <c r="B18" s="2"/>
      <c r="C18" s="2"/>
      <c r="D18" s="3" t="s">
        <v>53</v>
      </c>
      <c r="E18" s="24">
        <v>48.98</v>
      </c>
      <c r="F18" s="24">
        <v>38.28</v>
      </c>
      <c r="G18" s="27">
        <v>22.9</v>
      </c>
      <c r="H18" s="24">
        <v>18.75</v>
      </c>
      <c r="I18" s="3" t="s">
        <v>323</v>
      </c>
    </row>
    <row r="19" spans="1:9" x14ac:dyDescent="0.2">
      <c r="A19" s="2"/>
      <c r="B19" s="2"/>
      <c r="C19" s="2"/>
      <c r="D19" s="3" t="s">
        <v>54</v>
      </c>
      <c r="E19" s="24">
        <v>45.82</v>
      </c>
      <c r="F19" s="24">
        <v>37.58</v>
      </c>
      <c r="G19" s="27">
        <v>21</v>
      </c>
      <c r="H19" s="24">
        <v>19.18</v>
      </c>
      <c r="I19" s="3" t="s">
        <v>324</v>
      </c>
    </row>
    <row r="20" spans="1:9" x14ac:dyDescent="0.2">
      <c r="A20" s="2"/>
      <c r="B20" s="2"/>
      <c r="C20" s="2"/>
      <c r="D20" s="3" t="s">
        <v>55</v>
      </c>
      <c r="E20" s="24">
        <v>46.02</v>
      </c>
      <c r="F20" s="24">
        <v>35.74</v>
      </c>
      <c r="G20" s="27">
        <v>19.3</v>
      </c>
      <c r="H20" s="24">
        <v>18.68</v>
      </c>
      <c r="I20" s="3" t="s">
        <v>325</v>
      </c>
    </row>
    <row r="21" spans="1:9" x14ac:dyDescent="0.2">
      <c r="A21" s="2"/>
      <c r="B21" s="2"/>
      <c r="C21" s="2"/>
      <c r="D21" s="3" t="s">
        <v>56</v>
      </c>
      <c r="E21" s="24">
        <v>47.98</v>
      </c>
      <c r="F21" s="24">
        <v>37.22</v>
      </c>
      <c r="G21" s="27">
        <v>21.7</v>
      </c>
      <c r="H21" s="24">
        <v>19.22</v>
      </c>
      <c r="I21" s="3" t="s">
        <v>326</v>
      </c>
    </row>
    <row r="22" spans="1:9" x14ac:dyDescent="0.2">
      <c r="A22" s="2"/>
      <c r="B22" s="2"/>
      <c r="C22" s="2"/>
      <c r="D22" s="3" t="s">
        <v>57</v>
      </c>
      <c r="E22" s="24">
        <v>48.4</v>
      </c>
      <c r="F22" s="24">
        <v>38.71</v>
      </c>
      <c r="G22" s="27">
        <v>21.6</v>
      </c>
      <c r="H22" s="24">
        <v>19.059999999999999</v>
      </c>
      <c r="I22" s="3" t="s">
        <v>327</v>
      </c>
    </row>
    <row r="23" spans="1:9" x14ac:dyDescent="0.2">
      <c r="A23" s="2"/>
      <c r="B23" s="2"/>
      <c r="C23" s="2"/>
      <c r="D23" s="3" t="s">
        <v>58</v>
      </c>
      <c r="E23" s="24">
        <v>43.61</v>
      </c>
      <c r="F23" s="24">
        <v>36.700000000000003</v>
      </c>
      <c r="G23" s="27">
        <v>19</v>
      </c>
      <c r="H23" s="24">
        <v>18.3</v>
      </c>
      <c r="I23" s="3" t="s">
        <v>328</v>
      </c>
    </row>
    <row r="24" spans="1:9" x14ac:dyDescent="0.2">
      <c r="A24" s="2"/>
      <c r="B24" s="2"/>
      <c r="C24" s="2"/>
      <c r="D24" s="3" t="s">
        <v>59</v>
      </c>
      <c r="E24" s="24">
        <v>47.7</v>
      </c>
      <c r="F24" s="24">
        <v>37.75</v>
      </c>
      <c r="G24" s="27">
        <v>19.600000000000001</v>
      </c>
      <c r="H24" s="24">
        <v>19.22</v>
      </c>
      <c r="I24" s="3" t="s">
        <v>329</v>
      </c>
    </row>
    <row r="25" spans="1:9" x14ac:dyDescent="0.2">
      <c r="A25" s="2"/>
      <c r="B25" s="2"/>
      <c r="C25" s="2"/>
      <c r="D25" s="3" t="s">
        <v>60</v>
      </c>
      <c r="E25" s="24">
        <v>49.87</v>
      </c>
      <c r="F25" s="24">
        <v>38.11</v>
      </c>
      <c r="G25" s="27">
        <v>21.6</v>
      </c>
      <c r="H25" s="24">
        <v>18.8</v>
      </c>
      <c r="I25" s="3" t="s">
        <v>330</v>
      </c>
    </row>
    <row r="26" spans="1:9" x14ac:dyDescent="0.2">
      <c r="A26" s="2"/>
      <c r="B26" s="2"/>
      <c r="C26" s="2"/>
      <c r="D26" s="3" t="s">
        <v>61</v>
      </c>
      <c r="E26" s="24">
        <v>46.5</v>
      </c>
      <c r="F26" s="24">
        <v>36.15</v>
      </c>
      <c r="G26" s="27">
        <v>20.5</v>
      </c>
      <c r="H26" s="24">
        <v>18.57</v>
      </c>
      <c r="I26" s="3" t="s">
        <v>331</v>
      </c>
    </row>
    <row r="27" spans="1:9" x14ac:dyDescent="0.2">
      <c r="A27" s="2"/>
      <c r="B27" s="2"/>
      <c r="C27" s="2"/>
      <c r="D27" s="3" t="s">
        <v>62</v>
      </c>
      <c r="E27" s="24">
        <v>48.51</v>
      </c>
      <c r="F27" s="24">
        <v>38.32</v>
      </c>
      <c r="G27" s="27">
        <v>23.2</v>
      </c>
      <c r="H27" s="24">
        <v>19.22</v>
      </c>
      <c r="I27" s="3" t="s">
        <v>432</v>
      </c>
    </row>
    <row r="28" spans="1:9" x14ac:dyDescent="0.2">
      <c r="A28" s="2"/>
      <c r="B28" s="2"/>
      <c r="C28" s="2"/>
      <c r="D28" s="3" t="s">
        <v>63</v>
      </c>
      <c r="E28" s="24">
        <v>48.9</v>
      </c>
      <c r="F28" s="24">
        <v>38.4</v>
      </c>
      <c r="G28" s="27">
        <v>23.1</v>
      </c>
      <c r="H28" s="24">
        <v>19.399999999999999</v>
      </c>
      <c r="I28" s="3" t="s">
        <v>335</v>
      </c>
    </row>
    <row r="29" spans="1:9" x14ac:dyDescent="0.2">
      <c r="A29" s="2"/>
      <c r="B29" s="2"/>
      <c r="C29" s="2"/>
      <c r="D29" s="3" t="s">
        <v>64</v>
      </c>
      <c r="E29" s="24">
        <v>47.67</v>
      </c>
      <c r="F29" s="24">
        <v>37.93</v>
      </c>
      <c r="G29" s="27">
        <v>21.2</v>
      </c>
      <c r="H29" s="24">
        <v>19.22</v>
      </c>
      <c r="I29" s="3" t="s">
        <v>336</v>
      </c>
    </row>
    <row r="30" spans="1:9" x14ac:dyDescent="0.2">
      <c r="A30" s="2"/>
      <c r="B30" s="2"/>
      <c r="C30" s="2"/>
      <c r="D30" s="3" t="s">
        <v>65</v>
      </c>
      <c r="E30" s="24">
        <v>48.3</v>
      </c>
      <c r="F30" s="24">
        <v>38.44</v>
      </c>
      <c r="G30" s="27">
        <v>21.3</v>
      </c>
      <c r="H30" s="24">
        <v>19.59</v>
      </c>
      <c r="I30" s="3" t="s">
        <v>337</v>
      </c>
    </row>
    <row r="31" spans="1:9" x14ac:dyDescent="0.2">
      <c r="A31" s="2"/>
      <c r="B31" s="2"/>
      <c r="C31" s="2"/>
      <c r="D31" s="3" t="s">
        <v>66</v>
      </c>
      <c r="E31" s="24">
        <v>47.5</v>
      </c>
      <c r="F31" s="24">
        <v>36.65</v>
      </c>
      <c r="G31" s="27">
        <v>21.8</v>
      </c>
      <c r="H31" s="24">
        <v>18.66</v>
      </c>
      <c r="I31" s="3" t="s">
        <v>338</v>
      </c>
    </row>
    <row r="32" spans="1:9" x14ac:dyDescent="0.2">
      <c r="A32" s="2"/>
      <c r="B32" s="2"/>
      <c r="C32" s="2"/>
      <c r="D32" s="3" t="s">
        <v>67</v>
      </c>
      <c r="E32" s="24">
        <v>45.37</v>
      </c>
      <c r="F32" s="24">
        <v>36.57</v>
      </c>
      <c r="G32" s="27">
        <v>21</v>
      </c>
      <c r="H32" s="24">
        <v>18.809999999999999</v>
      </c>
      <c r="I32" s="3" t="s">
        <v>339</v>
      </c>
    </row>
    <row r="33" spans="1:9" x14ac:dyDescent="0.2">
      <c r="A33" s="2"/>
      <c r="B33" s="2"/>
      <c r="C33" s="2"/>
      <c r="D33" s="3" t="s">
        <v>68</v>
      </c>
      <c r="E33" s="24">
        <v>48.87</v>
      </c>
      <c r="F33" s="24">
        <v>37.53</v>
      </c>
      <c r="G33" s="27">
        <v>21.6</v>
      </c>
      <c r="H33" s="24">
        <v>18.86</v>
      </c>
      <c r="I33" s="3" t="s">
        <v>340</v>
      </c>
    </row>
    <row r="34" spans="1:9" x14ac:dyDescent="0.2">
      <c r="A34" s="2"/>
      <c r="B34" s="2"/>
      <c r="C34" s="2"/>
      <c r="D34" s="3" t="s">
        <v>69</v>
      </c>
      <c r="E34" s="24"/>
      <c r="F34" s="24"/>
      <c r="G34" s="27"/>
      <c r="H34" s="24"/>
      <c r="I34" s="3"/>
    </row>
    <row r="35" spans="1:9" x14ac:dyDescent="0.2">
      <c r="A35" s="2"/>
      <c r="B35" s="2"/>
      <c r="C35" s="2"/>
      <c r="D35" s="3" t="s">
        <v>70</v>
      </c>
      <c r="E35" s="24"/>
      <c r="F35" s="24"/>
      <c r="G35" s="27"/>
      <c r="H35" s="24"/>
      <c r="I35" s="3"/>
    </row>
    <row r="36" spans="1:9" x14ac:dyDescent="0.2">
      <c r="A36" s="2"/>
      <c r="B36" s="2"/>
      <c r="C36" s="2"/>
      <c r="D36" s="3" t="s">
        <v>71</v>
      </c>
      <c r="E36" s="24"/>
      <c r="F36" s="24"/>
      <c r="G36" s="27"/>
      <c r="H36" s="24"/>
      <c r="I36" s="3"/>
    </row>
    <row r="37" spans="1:9" x14ac:dyDescent="0.2">
      <c r="A37" s="2"/>
      <c r="B37" s="2"/>
      <c r="C37" s="2"/>
      <c r="D37" s="3" t="s">
        <v>72</v>
      </c>
      <c r="E37" s="24"/>
      <c r="F37" s="24"/>
      <c r="G37" s="27"/>
      <c r="H37" s="24"/>
      <c r="I37" s="3"/>
    </row>
    <row r="38" spans="1:9" x14ac:dyDescent="0.2">
      <c r="A38" s="2"/>
      <c r="B38" s="2"/>
      <c r="C38" s="2"/>
      <c r="D38" s="3" t="s">
        <v>73</v>
      </c>
      <c r="E38" s="24"/>
      <c r="F38" s="24"/>
      <c r="G38" s="27"/>
      <c r="H38" s="24"/>
      <c r="I38" s="3"/>
    </row>
    <row r="39" spans="1:9" x14ac:dyDescent="0.2">
      <c r="A39" s="2"/>
      <c r="B39" s="2"/>
      <c r="C39" s="2"/>
      <c r="D39" s="3" t="s">
        <v>74</v>
      </c>
      <c r="E39" s="24"/>
      <c r="F39" s="24"/>
      <c r="G39" s="27"/>
      <c r="H39" s="24"/>
      <c r="I39" s="3"/>
    </row>
    <row r="40" spans="1:9" x14ac:dyDescent="0.2">
      <c r="A40" s="2"/>
      <c r="B40" s="2"/>
      <c r="C40" s="2"/>
      <c r="D40" s="3" t="s">
        <v>75</v>
      </c>
      <c r="E40" s="24"/>
      <c r="F40" s="24"/>
      <c r="G40" s="27"/>
      <c r="H40" s="24"/>
      <c r="I40" s="3"/>
    </row>
    <row r="41" spans="1:9" x14ac:dyDescent="0.2">
      <c r="A41" s="2"/>
      <c r="B41" s="2"/>
      <c r="C41" s="2"/>
      <c r="D41" s="3" t="s">
        <v>76</v>
      </c>
      <c r="E41" s="24"/>
      <c r="F41" s="24"/>
      <c r="G41" s="27"/>
      <c r="H41" s="24"/>
      <c r="I41" s="3"/>
    </row>
    <row r="42" spans="1:9" x14ac:dyDescent="0.2">
      <c r="A42" s="2"/>
      <c r="B42" s="2"/>
      <c r="C42" s="2"/>
      <c r="D42" s="3" t="s">
        <v>77</v>
      </c>
      <c r="E42" s="24"/>
      <c r="F42" s="24"/>
      <c r="G42" s="27"/>
      <c r="H42" s="24"/>
      <c r="I42" s="3"/>
    </row>
    <row r="43" spans="1:9" x14ac:dyDescent="0.2">
      <c r="A43" s="2"/>
      <c r="B43" s="2"/>
      <c r="C43" s="2"/>
      <c r="D43" s="3" t="s">
        <v>78</v>
      </c>
      <c r="E43" s="24"/>
      <c r="F43" s="24"/>
      <c r="G43" s="27"/>
      <c r="H43" s="24"/>
      <c r="I43" s="3"/>
    </row>
    <row r="44" spans="1:9" x14ac:dyDescent="0.2">
      <c r="A44" s="2"/>
      <c r="B44" s="2"/>
      <c r="C44" s="2"/>
      <c r="D44" s="3" t="s">
        <v>79</v>
      </c>
      <c r="E44" s="24"/>
      <c r="F44" s="24"/>
      <c r="G44" s="27"/>
      <c r="H44" s="24"/>
      <c r="I44" s="3"/>
    </row>
    <row r="45" spans="1:9" x14ac:dyDescent="0.2">
      <c r="A45" s="2"/>
      <c r="B45" s="2"/>
      <c r="C45" s="2"/>
      <c r="D45" s="3" t="s">
        <v>80</v>
      </c>
      <c r="E45" s="24"/>
      <c r="F45" s="24"/>
      <c r="G45" s="27"/>
      <c r="H45" s="24"/>
      <c r="I45" s="3"/>
    </row>
    <row r="46" spans="1:9" x14ac:dyDescent="0.2">
      <c r="A46" s="2"/>
      <c r="B46" s="2"/>
      <c r="C46" s="2"/>
      <c r="D46" s="3" t="s">
        <v>81</v>
      </c>
      <c r="E46" s="24"/>
      <c r="F46" s="24"/>
      <c r="G46" s="27"/>
      <c r="H46" s="24"/>
      <c r="I46" s="3"/>
    </row>
    <row r="47" spans="1:9" x14ac:dyDescent="0.2">
      <c r="A47" s="2"/>
      <c r="B47" s="2"/>
      <c r="C47" s="2"/>
      <c r="D47" s="3" t="s">
        <v>82</v>
      </c>
      <c r="E47" s="24"/>
      <c r="F47" s="24"/>
      <c r="G47" s="27"/>
      <c r="H47" s="24"/>
      <c r="I47" s="3"/>
    </row>
    <row r="48" spans="1:9" x14ac:dyDescent="0.2">
      <c r="A48" s="2"/>
      <c r="B48" s="2"/>
      <c r="C48" s="2"/>
      <c r="D48" s="3" t="s">
        <v>83</v>
      </c>
      <c r="E48" s="24"/>
      <c r="F48" s="24"/>
      <c r="G48" s="27"/>
      <c r="H48" s="24"/>
      <c r="I48" s="3"/>
    </row>
    <row r="49" spans="1:9" x14ac:dyDescent="0.2">
      <c r="A49" s="2"/>
      <c r="B49" s="2"/>
      <c r="C49" s="2"/>
      <c r="D49" s="3" t="s">
        <v>84</v>
      </c>
      <c r="E49" s="24"/>
      <c r="F49" s="24"/>
      <c r="G49" s="27"/>
      <c r="H49" s="24"/>
      <c r="I49" s="3"/>
    </row>
    <row r="50" spans="1:9" x14ac:dyDescent="0.2">
      <c r="A50" s="2"/>
      <c r="B50" s="2"/>
      <c r="C50" s="2"/>
      <c r="D50" s="3" t="s">
        <v>85</v>
      </c>
      <c r="E50" s="24"/>
      <c r="F50" s="24"/>
      <c r="G50" s="27"/>
      <c r="H50" s="24"/>
      <c r="I50" s="3"/>
    </row>
    <row r="51" spans="1:9" x14ac:dyDescent="0.2">
      <c r="A51" s="2"/>
      <c r="B51" s="2"/>
      <c r="C51" s="2"/>
      <c r="D51" s="3" t="s">
        <v>86</v>
      </c>
      <c r="E51" s="24"/>
      <c r="F51" s="24"/>
      <c r="G51" s="27"/>
      <c r="H51" s="24"/>
      <c r="I51" s="3"/>
    </row>
    <row r="52" spans="1:9" x14ac:dyDescent="0.2">
      <c r="A52" s="2"/>
      <c r="B52" s="2"/>
      <c r="C52" s="2"/>
      <c r="D52" s="3" t="s">
        <v>87</v>
      </c>
      <c r="E52" s="24"/>
      <c r="F52" s="24"/>
      <c r="G52" s="27"/>
      <c r="H52" s="24"/>
      <c r="I52" s="3"/>
    </row>
    <row r="53" spans="1:9" x14ac:dyDescent="0.2">
      <c r="A53" s="2"/>
      <c r="B53" s="2"/>
      <c r="C53" s="2"/>
      <c r="D53" s="3" t="s">
        <v>88</v>
      </c>
      <c r="E53" s="24"/>
      <c r="F53" s="24"/>
      <c r="G53" s="27"/>
      <c r="H53" s="24"/>
      <c r="I53" s="3"/>
    </row>
    <row r="54" spans="1:9" x14ac:dyDescent="0.2">
      <c r="A54" s="2"/>
      <c r="B54" s="2"/>
      <c r="C54" s="2"/>
      <c r="D54" s="3" t="s">
        <v>89</v>
      </c>
      <c r="E54" s="24"/>
      <c r="F54" s="24"/>
      <c r="G54" s="27"/>
      <c r="H54" s="24"/>
      <c r="I54" s="3"/>
    </row>
    <row r="55" spans="1:9" x14ac:dyDescent="0.2">
      <c r="A55" s="2"/>
      <c r="B55" s="2"/>
      <c r="C55" s="2"/>
      <c r="D55" s="3" t="s">
        <v>90</v>
      </c>
      <c r="E55" s="24"/>
      <c r="F55" s="24"/>
      <c r="G55" s="27"/>
      <c r="H55" s="24"/>
      <c r="I55" s="3"/>
    </row>
    <row r="56" spans="1:9" x14ac:dyDescent="0.2">
      <c r="A56" s="2"/>
      <c r="B56" s="2"/>
      <c r="C56" s="2"/>
      <c r="D56" s="3" t="s">
        <v>91</v>
      </c>
      <c r="E56" s="24"/>
      <c r="F56" s="24"/>
      <c r="G56" s="27"/>
      <c r="H56" s="24"/>
      <c r="I56" s="3"/>
    </row>
    <row r="57" spans="1:9" x14ac:dyDescent="0.2">
      <c r="A57" s="2"/>
      <c r="B57" s="2"/>
      <c r="C57" s="2"/>
      <c r="D57" s="3" t="s">
        <v>92</v>
      </c>
      <c r="E57" s="24"/>
      <c r="F57" s="24"/>
      <c r="G57" s="27"/>
      <c r="H57" s="24"/>
      <c r="I57" s="3"/>
    </row>
    <row r="58" spans="1:9" x14ac:dyDescent="0.2">
      <c r="A58" s="2"/>
      <c r="B58" s="2"/>
      <c r="C58" s="2"/>
      <c r="D58" s="3" t="s">
        <v>93</v>
      </c>
      <c r="E58" s="24"/>
      <c r="F58" s="24"/>
      <c r="G58" s="27"/>
      <c r="H58" s="24"/>
      <c r="I58" s="3"/>
    </row>
    <row r="59" spans="1:9" x14ac:dyDescent="0.2">
      <c r="A59" s="2"/>
      <c r="B59" s="2"/>
      <c r="C59" s="2"/>
      <c r="D59" s="3" t="s">
        <v>94</v>
      </c>
      <c r="E59" s="24"/>
      <c r="F59" s="24"/>
      <c r="G59" s="27"/>
      <c r="H59" s="24"/>
      <c r="I59" s="3"/>
    </row>
    <row r="60" spans="1:9" x14ac:dyDescent="0.2">
      <c r="A60" s="2"/>
      <c r="B60" s="2"/>
      <c r="C60" s="2"/>
      <c r="D60" s="3" t="s">
        <v>95</v>
      </c>
      <c r="E60" s="24"/>
      <c r="F60" s="24"/>
      <c r="G60" s="27"/>
      <c r="H60" s="24"/>
      <c r="I60" s="3"/>
    </row>
    <row r="61" spans="1:9" x14ac:dyDescent="0.2">
      <c r="A61" s="2"/>
      <c r="B61" s="2"/>
      <c r="C61" s="2"/>
      <c r="D61" s="3" t="s">
        <v>96</v>
      </c>
      <c r="E61" s="24"/>
      <c r="F61" s="24"/>
      <c r="G61" s="27"/>
      <c r="H61" s="24"/>
      <c r="I61" s="3"/>
    </row>
    <row r="62" spans="1:9" x14ac:dyDescent="0.2">
      <c r="A62" s="2"/>
      <c r="B62" s="2"/>
      <c r="C62" s="2"/>
      <c r="D62" s="3" t="s">
        <v>97</v>
      </c>
      <c r="E62" s="24"/>
      <c r="F62" s="24"/>
      <c r="G62" s="27"/>
      <c r="H62" s="24"/>
      <c r="I62" s="3"/>
    </row>
    <row r="63" spans="1:9" x14ac:dyDescent="0.2">
      <c r="A63" s="2"/>
      <c r="B63" s="2"/>
      <c r="C63" s="2"/>
      <c r="D63" s="3" t="s">
        <v>98</v>
      </c>
      <c r="E63" s="24"/>
      <c r="F63" s="24"/>
      <c r="G63" s="27"/>
      <c r="H63" s="24"/>
      <c r="I63" s="3"/>
    </row>
    <row r="64" spans="1:9" x14ac:dyDescent="0.2">
      <c r="A64" s="2"/>
      <c r="B64" s="2"/>
      <c r="C64" s="2"/>
      <c r="D64" s="3" t="s">
        <v>99</v>
      </c>
      <c r="E64" s="24"/>
      <c r="F64" s="24"/>
      <c r="G64" s="27"/>
      <c r="H64" s="24"/>
      <c r="I64" s="3"/>
    </row>
    <row r="65" spans="1:9" x14ac:dyDescent="0.2">
      <c r="A65" s="2"/>
      <c r="B65" s="2"/>
      <c r="C65" s="2"/>
      <c r="D65" s="3" t="s">
        <v>100</v>
      </c>
      <c r="E65" s="24"/>
      <c r="F65" s="24"/>
      <c r="G65" s="27"/>
      <c r="H65" s="24"/>
      <c r="I65" s="3"/>
    </row>
    <row r="66" spans="1:9" x14ac:dyDescent="0.2">
      <c r="A66" s="2"/>
      <c r="B66" s="2"/>
      <c r="C66" s="2"/>
      <c r="D66" s="3" t="s">
        <v>101</v>
      </c>
      <c r="E66" s="24"/>
      <c r="F66" s="24"/>
      <c r="G66" s="27"/>
      <c r="H66" s="24"/>
      <c r="I66" s="3"/>
    </row>
    <row r="67" spans="1:9" x14ac:dyDescent="0.2">
      <c r="A67" s="2"/>
      <c r="B67" s="2"/>
      <c r="C67" s="2"/>
      <c r="D67" s="3" t="s">
        <v>102</v>
      </c>
      <c r="E67" s="24"/>
      <c r="F67" s="24"/>
      <c r="G67" s="27"/>
      <c r="H67" s="24"/>
      <c r="I67" s="3"/>
    </row>
    <row r="68" spans="1:9" x14ac:dyDescent="0.2">
      <c r="A68" s="2"/>
      <c r="B68" s="2"/>
      <c r="C68" s="2"/>
      <c r="D68" s="3" t="s">
        <v>103</v>
      </c>
      <c r="E68" s="24"/>
      <c r="F68" s="24"/>
      <c r="G68" s="27"/>
      <c r="H68" s="24"/>
      <c r="I68" s="3"/>
    </row>
    <row r="69" spans="1:9" x14ac:dyDescent="0.2">
      <c r="A69" s="2"/>
      <c r="B69" s="2"/>
      <c r="C69" s="2"/>
      <c r="D69" s="3" t="s">
        <v>104</v>
      </c>
      <c r="E69" s="24"/>
      <c r="F69" s="24"/>
      <c r="G69" s="27"/>
      <c r="H69" s="24"/>
      <c r="I69" s="3"/>
    </row>
    <row r="70" spans="1:9" x14ac:dyDescent="0.2">
      <c r="A70" s="2"/>
      <c r="B70" s="2"/>
      <c r="C70" s="2"/>
      <c r="D70" s="3" t="s">
        <v>105</v>
      </c>
      <c r="E70" s="24"/>
      <c r="F70" s="24"/>
      <c r="G70" s="27"/>
      <c r="H70" s="24"/>
      <c r="I70" s="3"/>
    </row>
    <row r="71" spans="1:9" x14ac:dyDescent="0.2">
      <c r="A71" s="2"/>
      <c r="B71" s="2"/>
      <c r="C71" s="2"/>
      <c r="D71" s="3" t="s">
        <v>106</v>
      </c>
      <c r="E71" s="24"/>
      <c r="F71" s="24"/>
      <c r="G71" s="27"/>
      <c r="H71" s="24"/>
      <c r="I71" s="3"/>
    </row>
    <row r="72" spans="1:9" x14ac:dyDescent="0.2">
      <c r="A72" s="2"/>
      <c r="B72" s="2"/>
      <c r="C72" s="2"/>
      <c r="D72" s="3" t="s">
        <v>107</v>
      </c>
      <c r="E72" s="24"/>
      <c r="F72" s="24"/>
      <c r="G72" s="27"/>
      <c r="H72" s="24"/>
      <c r="I72" s="3"/>
    </row>
    <row r="73" spans="1:9" x14ac:dyDescent="0.2">
      <c r="A73" s="2"/>
      <c r="B73" s="2"/>
      <c r="C73" s="2"/>
      <c r="D73" s="3" t="s">
        <v>108</v>
      </c>
      <c r="E73" s="24"/>
      <c r="F73" s="24"/>
      <c r="G73" s="27"/>
      <c r="H73" s="24"/>
      <c r="I73" s="3"/>
    </row>
    <row r="74" spans="1:9" x14ac:dyDescent="0.2">
      <c r="A74" s="2"/>
      <c r="B74" s="2"/>
      <c r="C74" s="2"/>
      <c r="D74" s="3" t="s">
        <v>109</v>
      </c>
      <c r="E74" s="24"/>
      <c r="F74" s="24"/>
      <c r="G74" s="27"/>
      <c r="H74" s="24"/>
      <c r="I74" s="3"/>
    </row>
    <row r="75" spans="1:9" x14ac:dyDescent="0.2">
      <c r="A75" s="2"/>
      <c r="B75" s="2"/>
      <c r="C75" s="2"/>
      <c r="D75" s="3" t="s">
        <v>110</v>
      </c>
      <c r="E75" s="24"/>
      <c r="F75" s="24"/>
      <c r="G75" s="27"/>
      <c r="H75" s="24"/>
      <c r="I75" s="3"/>
    </row>
    <row r="76" spans="1:9" x14ac:dyDescent="0.2">
      <c r="A76" s="2"/>
      <c r="B76" s="2"/>
      <c r="C76" s="2"/>
      <c r="D76" s="3" t="s">
        <v>111</v>
      </c>
      <c r="E76" s="24"/>
      <c r="F76" s="24"/>
      <c r="G76" s="27"/>
      <c r="H76" s="24"/>
      <c r="I76" s="3"/>
    </row>
    <row r="77" spans="1:9" x14ac:dyDescent="0.2">
      <c r="A77" s="2"/>
      <c r="B77" s="2"/>
      <c r="C77" s="2"/>
      <c r="D77" s="3" t="s">
        <v>112</v>
      </c>
      <c r="E77" s="24"/>
      <c r="F77" s="24"/>
      <c r="G77" s="27"/>
      <c r="H77" s="24"/>
      <c r="I77" s="3"/>
    </row>
    <row r="78" spans="1:9" x14ac:dyDescent="0.2">
      <c r="A78" s="2"/>
      <c r="B78" s="2"/>
      <c r="C78" s="2"/>
      <c r="D78" s="3" t="s">
        <v>113</v>
      </c>
      <c r="E78" s="24"/>
      <c r="F78" s="24"/>
      <c r="G78" s="27"/>
      <c r="H78" s="24"/>
      <c r="I78" s="3"/>
    </row>
    <row r="79" spans="1:9" x14ac:dyDescent="0.2">
      <c r="A79" s="2"/>
      <c r="B79" s="2"/>
      <c r="C79" s="2"/>
      <c r="D79" s="3" t="s">
        <v>114</v>
      </c>
      <c r="E79" s="24"/>
      <c r="F79" s="24"/>
      <c r="G79" s="27"/>
      <c r="H79" s="24"/>
      <c r="I79" s="3"/>
    </row>
    <row r="80" spans="1:9" x14ac:dyDescent="0.2">
      <c r="A80" s="2"/>
      <c r="B80" s="2"/>
      <c r="C80" s="2"/>
      <c r="D80" s="3" t="s">
        <v>115</v>
      </c>
      <c r="E80" s="24"/>
      <c r="F80" s="24"/>
      <c r="G80" s="27"/>
      <c r="H80" s="24"/>
      <c r="I80" s="3"/>
    </row>
    <row r="81" spans="1:9" x14ac:dyDescent="0.2">
      <c r="A81" s="2"/>
      <c r="B81" s="2"/>
      <c r="C81" s="2"/>
      <c r="D81" s="3" t="s">
        <v>116</v>
      </c>
      <c r="E81" s="24"/>
      <c r="F81" s="24"/>
      <c r="G81" s="27"/>
      <c r="H81" s="24"/>
      <c r="I81" s="3"/>
    </row>
    <row r="82" spans="1:9" x14ac:dyDescent="0.2">
      <c r="A82" s="2"/>
      <c r="B82" s="2"/>
      <c r="C82" s="2"/>
      <c r="D82" s="3" t="s">
        <v>117</v>
      </c>
      <c r="E82" s="24"/>
      <c r="F82" s="24"/>
      <c r="G82" s="27"/>
      <c r="H82" s="24"/>
      <c r="I82" s="3"/>
    </row>
    <row r="83" spans="1:9" x14ac:dyDescent="0.2">
      <c r="A83" s="2"/>
      <c r="B83" s="2"/>
      <c r="C83" s="2"/>
      <c r="D83" s="3" t="s">
        <v>118</v>
      </c>
      <c r="E83" s="24"/>
      <c r="F83" s="24"/>
      <c r="G83" s="27"/>
      <c r="H83" s="24"/>
      <c r="I83" s="3"/>
    </row>
    <row r="84" spans="1:9" x14ac:dyDescent="0.2">
      <c r="A84" s="2"/>
      <c r="B84" s="2"/>
      <c r="C84" s="2"/>
      <c r="D84" s="3" t="s">
        <v>119</v>
      </c>
      <c r="E84" s="24"/>
      <c r="F84" s="24"/>
      <c r="G84" s="27"/>
      <c r="H84" s="24"/>
      <c r="I84" s="3"/>
    </row>
    <row r="85" spans="1:9" x14ac:dyDescent="0.2">
      <c r="A85" s="2"/>
      <c r="B85" s="2"/>
      <c r="C85" s="2"/>
      <c r="D85" s="3" t="s">
        <v>120</v>
      </c>
      <c r="E85" s="24"/>
      <c r="F85" s="24"/>
      <c r="G85" s="27"/>
      <c r="H85" s="24"/>
      <c r="I85" s="3"/>
    </row>
    <row r="86" spans="1:9" x14ac:dyDescent="0.2">
      <c r="A86" s="2"/>
      <c r="B86" s="2"/>
      <c r="C86" s="2"/>
      <c r="D86" s="3" t="s">
        <v>121</v>
      </c>
      <c r="E86" s="24"/>
      <c r="F86" s="24"/>
      <c r="G86" s="27"/>
      <c r="H86" s="24"/>
      <c r="I86" s="3"/>
    </row>
    <row r="87" spans="1:9" x14ac:dyDescent="0.2">
      <c r="A87" s="2"/>
      <c r="B87" s="2"/>
      <c r="C87" s="2"/>
      <c r="D87" s="3" t="s">
        <v>122</v>
      </c>
      <c r="E87" s="24"/>
      <c r="F87" s="24"/>
      <c r="G87" s="27"/>
      <c r="H87" s="24"/>
      <c r="I87" s="3"/>
    </row>
    <row r="88" spans="1:9" x14ac:dyDescent="0.2">
      <c r="A88" s="2"/>
      <c r="B88" s="2"/>
      <c r="C88" s="2"/>
      <c r="D88" s="3" t="s">
        <v>123</v>
      </c>
      <c r="E88" s="24"/>
      <c r="F88" s="24"/>
      <c r="G88" s="27"/>
      <c r="H88" s="24"/>
      <c r="I88" s="3"/>
    </row>
    <row r="89" spans="1:9" x14ac:dyDescent="0.2">
      <c r="A89" s="2"/>
      <c r="B89" s="2"/>
      <c r="C89" s="2"/>
      <c r="D89" s="3" t="s">
        <v>124</v>
      </c>
      <c r="E89" s="24"/>
      <c r="F89" s="24"/>
      <c r="G89" s="27"/>
      <c r="H89" s="24"/>
      <c r="I89" s="3"/>
    </row>
    <row r="90" spans="1:9" x14ac:dyDescent="0.2">
      <c r="A90" s="2"/>
      <c r="B90" s="2"/>
      <c r="C90" s="2"/>
      <c r="D90" s="3" t="s">
        <v>125</v>
      </c>
      <c r="E90" s="24"/>
      <c r="F90" s="24"/>
      <c r="G90" s="27"/>
      <c r="H90" s="24"/>
      <c r="I90" s="3"/>
    </row>
    <row r="91" spans="1:9" x14ac:dyDescent="0.2">
      <c r="A91" s="2"/>
      <c r="B91" s="2"/>
      <c r="C91" s="2"/>
      <c r="D91" s="3" t="s">
        <v>126</v>
      </c>
      <c r="E91" s="24"/>
      <c r="F91" s="24"/>
      <c r="G91" s="27"/>
      <c r="H91" s="24"/>
      <c r="I91" s="3"/>
    </row>
    <row r="92" spans="1:9" x14ac:dyDescent="0.2">
      <c r="A92" s="2"/>
      <c r="B92" s="2"/>
      <c r="C92" s="2"/>
      <c r="D92" s="3" t="s">
        <v>127</v>
      </c>
      <c r="E92" s="24"/>
      <c r="F92" s="24"/>
      <c r="G92" s="27"/>
      <c r="H92" s="24"/>
      <c r="I92" s="3"/>
    </row>
    <row r="93" spans="1:9" x14ac:dyDescent="0.2">
      <c r="A93" s="2"/>
      <c r="B93" s="2"/>
      <c r="C93" s="2"/>
      <c r="D93" s="3" t="s">
        <v>128</v>
      </c>
      <c r="E93" s="24"/>
      <c r="F93" s="24"/>
      <c r="G93" s="27"/>
      <c r="H93" s="24"/>
      <c r="I93" s="3"/>
    </row>
    <row r="94" spans="1:9" x14ac:dyDescent="0.2">
      <c r="A94" s="2"/>
      <c r="B94" s="2"/>
      <c r="C94" s="2"/>
      <c r="D94" s="3" t="s">
        <v>129</v>
      </c>
      <c r="E94" s="24"/>
      <c r="F94" s="24"/>
      <c r="G94" s="27"/>
      <c r="H94" s="24"/>
      <c r="I94" s="3"/>
    </row>
    <row r="95" spans="1:9" x14ac:dyDescent="0.2">
      <c r="A95" s="2"/>
      <c r="B95" s="2"/>
      <c r="C95" s="2"/>
      <c r="D95" s="3" t="s">
        <v>130</v>
      </c>
      <c r="E95" s="24"/>
      <c r="F95" s="24"/>
      <c r="G95" s="27"/>
      <c r="H95" s="24"/>
      <c r="I95" s="3"/>
    </row>
    <row r="96" spans="1:9" x14ac:dyDescent="0.2">
      <c r="A96" s="2"/>
      <c r="B96" s="2"/>
      <c r="C96" s="2"/>
      <c r="D96" s="3" t="s">
        <v>131</v>
      </c>
      <c r="E96" s="24"/>
      <c r="F96" s="24"/>
      <c r="G96" s="27"/>
      <c r="H96" s="24"/>
      <c r="I96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6"/>
  <sheetViews>
    <sheetView workbookViewId="0">
      <selection activeCell="G22" sqref="G22"/>
    </sheetView>
  </sheetViews>
  <sheetFormatPr baseColWidth="10" defaultColWidth="8.83203125" defaultRowHeight="16" x14ac:dyDescent="0.2"/>
  <cols>
    <col min="1" max="1" width="15.83203125" bestFit="1" customWidth="1"/>
    <col min="2" max="2" width="10.5" bestFit="1" customWidth="1"/>
  </cols>
  <sheetData>
    <row r="1" spans="1:13" x14ac:dyDescent="0.2">
      <c r="A1" s="99" t="s">
        <v>0</v>
      </c>
      <c r="B1" s="2">
        <v>20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  <c r="L1" s="33"/>
    </row>
    <row r="2" spans="1:13" x14ac:dyDescent="0.2">
      <c r="A2" s="99" t="s">
        <v>2</v>
      </c>
      <c r="B2" s="17" t="s">
        <v>166</v>
      </c>
      <c r="C2" s="2"/>
      <c r="D2" s="3" t="s">
        <v>37</v>
      </c>
      <c r="E2" s="3">
        <v>51.63</v>
      </c>
      <c r="F2" s="3">
        <v>38.25</v>
      </c>
      <c r="G2" s="3">
        <v>24.9</v>
      </c>
      <c r="H2" s="3">
        <v>20.99</v>
      </c>
      <c r="I2" s="3" t="s">
        <v>225</v>
      </c>
      <c r="J2" t="s">
        <v>571</v>
      </c>
      <c r="K2" s="2" t="s">
        <v>431</v>
      </c>
      <c r="L2" s="33"/>
    </row>
    <row r="3" spans="1:13" x14ac:dyDescent="0.2">
      <c r="A3" s="99" t="s">
        <v>3</v>
      </c>
      <c r="B3" s="2">
        <v>11</v>
      </c>
      <c r="C3" s="2"/>
      <c r="D3" s="3" t="s">
        <v>38</v>
      </c>
      <c r="E3" s="3">
        <v>51.19</v>
      </c>
      <c r="F3" s="3">
        <v>37.81</v>
      </c>
      <c r="G3" s="3">
        <v>22.9</v>
      </c>
      <c r="H3" s="3">
        <v>20.260000000000002</v>
      </c>
      <c r="I3" s="3" t="s">
        <v>226</v>
      </c>
    </row>
    <row r="4" spans="1:13" x14ac:dyDescent="0.2">
      <c r="A4" s="99" t="s">
        <v>825</v>
      </c>
      <c r="B4" s="30">
        <v>44270</v>
      </c>
      <c r="C4" s="2"/>
      <c r="D4" s="3" t="s">
        <v>39</v>
      </c>
      <c r="E4" s="3">
        <v>46.98</v>
      </c>
      <c r="F4" s="3">
        <v>37.14</v>
      </c>
      <c r="G4" s="3">
        <v>21.7</v>
      </c>
      <c r="H4" s="3">
        <v>16.78</v>
      </c>
      <c r="I4" s="3" t="s">
        <v>227</v>
      </c>
      <c r="K4" s="33" t="s">
        <v>706</v>
      </c>
      <c r="L4" s="33"/>
    </row>
    <row r="5" spans="1:13" x14ac:dyDescent="0.2">
      <c r="A5" s="2"/>
      <c r="B5" s="2"/>
      <c r="C5" s="2"/>
      <c r="D5" s="3" t="s">
        <v>40</v>
      </c>
      <c r="E5" s="3">
        <v>49.14</v>
      </c>
      <c r="F5" s="3">
        <v>36.54</v>
      </c>
      <c r="G5" s="3">
        <v>22.3</v>
      </c>
      <c r="H5" s="3">
        <v>18.96</v>
      </c>
      <c r="I5" s="3" t="s">
        <v>228</v>
      </c>
      <c r="K5" s="33" t="s">
        <v>705</v>
      </c>
      <c r="L5" s="33"/>
    </row>
    <row r="6" spans="1:13" x14ac:dyDescent="0.2">
      <c r="A6" s="2" t="s">
        <v>25</v>
      </c>
      <c r="B6" s="34" t="s">
        <v>212</v>
      </c>
      <c r="C6" s="2"/>
      <c r="D6" s="3" t="s">
        <v>41</v>
      </c>
      <c r="E6" s="3">
        <v>49.97</v>
      </c>
      <c r="F6" s="3">
        <v>37.36</v>
      </c>
      <c r="G6" s="27">
        <v>24</v>
      </c>
      <c r="H6" s="3">
        <v>19.559999999999999</v>
      </c>
      <c r="I6" s="3" t="s">
        <v>229</v>
      </c>
    </row>
    <row r="7" spans="1:13" x14ac:dyDescent="0.2">
      <c r="A7" s="2" t="s">
        <v>26</v>
      </c>
      <c r="B7" s="34">
        <v>76</v>
      </c>
      <c r="C7" s="2"/>
      <c r="D7" s="3" t="s">
        <v>42</v>
      </c>
      <c r="E7" s="3">
        <v>49.05</v>
      </c>
      <c r="F7" s="3">
        <v>38.64</v>
      </c>
      <c r="G7" s="27">
        <v>23</v>
      </c>
      <c r="H7" s="3">
        <v>20.09</v>
      </c>
      <c r="I7" s="3" t="s">
        <v>230</v>
      </c>
      <c r="K7" s="69" t="s">
        <v>702</v>
      </c>
    </row>
    <row r="8" spans="1:13" x14ac:dyDescent="0.2">
      <c r="A8" s="2" t="s">
        <v>27</v>
      </c>
      <c r="B8" s="34">
        <v>4</v>
      </c>
      <c r="C8" s="2"/>
      <c r="D8" s="3" t="s">
        <v>43</v>
      </c>
      <c r="E8" s="3">
        <v>52.12</v>
      </c>
      <c r="F8" s="24">
        <v>39.299999999999997</v>
      </c>
      <c r="G8" s="3">
        <v>23.4</v>
      </c>
      <c r="H8" s="3">
        <v>18.57</v>
      </c>
      <c r="I8" s="3" t="s">
        <v>231</v>
      </c>
      <c r="K8" s="69" t="s">
        <v>703</v>
      </c>
      <c r="L8" s="85"/>
      <c r="M8" s="85"/>
    </row>
    <row r="9" spans="1:13" x14ac:dyDescent="0.2">
      <c r="A9" s="2" t="s">
        <v>28</v>
      </c>
      <c r="B9" s="34">
        <v>21</v>
      </c>
      <c r="C9" s="2"/>
      <c r="D9" s="3" t="s">
        <v>44</v>
      </c>
      <c r="E9" s="3">
        <v>49.68</v>
      </c>
      <c r="F9" s="3">
        <v>36.51</v>
      </c>
      <c r="G9" s="3">
        <v>22.1</v>
      </c>
      <c r="H9" s="3">
        <v>18.809999999999999</v>
      </c>
      <c r="I9" s="3" t="s">
        <v>232</v>
      </c>
      <c r="K9" s="69" t="s">
        <v>704</v>
      </c>
      <c r="L9" s="85"/>
      <c r="M9" s="85"/>
    </row>
    <row r="10" spans="1:13" x14ac:dyDescent="0.2">
      <c r="A10" s="2" t="s">
        <v>29</v>
      </c>
      <c r="B10" s="34">
        <v>101</v>
      </c>
      <c r="C10" s="2"/>
      <c r="D10" s="3" t="s">
        <v>45</v>
      </c>
      <c r="E10" s="3">
        <v>49.58</v>
      </c>
      <c r="F10" s="3">
        <v>37.14</v>
      </c>
      <c r="G10" s="3">
        <v>23.5</v>
      </c>
      <c r="H10" s="3">
        <v>19.510000000000002</v>
      </c>
      <c r="I10" s="3" t="s">
        <v>233</v>
      </c>
    </row>
    <row r="11" spans="1:13" x14ac:dyDescent="0.2">
      <c r="A11" s="2"/>
      <c r="B11" s="2"/>
      <c r="C11" s="2"/>
      <c r="D11" s="3" t="s">
        <v>46</v>
      </c>
      <c r="E11" s="3">
        <v>50.57</v>
      </c>
      <c r="F11" s="3">
        <v>36.630000000000003</v>
      </c>
      <c r="G11" s="27">
        <v>23</v>
      </c>
      <c r="H11" s="3">
        <v>18.440000000000001</v>
      </c>
      <c r="I11" s="3" t="s">
        <v>234</v>
      </c>
    </row>
    <row r="12" spans="1:13" x14ac:dyDescent="0.2">
      <c r="D12" s="3" t="s">
        <v>47</v>
      </c>
      <c r="E12" s="3">
        <v>50.34</v>
      </c>
      <c r="F12" s="3">
        <v>37.53</v>
      </c>
      <c r="G12" s="27">
        <v>23</v>
      </c>
      <c r="H12" s="3">
        <v>19.39</v>
      </c>
      <c r="I12" s="3" t="s">
        <v>235</v>
      </c>
    </row>
    <row r="13" spans="1:13" x14ac:dyDescent="0.2">
      <c r="D13" s="3" t="s">
        <v>48</v>
      </c>
      <c r="E13" s="3">
        <v>48.96</v>
      </c>
      <c r="F13" s="24">
        <v>38.1</v>
      </c>
      <c r="G13" s="3">
        <v>22.6</v>
      </c>
      <c r="H13" s="3">
        <v>19.54</v>
      </c>
      <c r="I13" s="3" t="s">
        <v>236</v>
      </c>
    </row>
    <row r="14" spans="1:13" x14ac:dyDescent="0.2">
      <c r="D14" s="3" t="s">
        <v>49</v>
      </c>
      <c r="E14" s="3">
        <v>49.41</v>
      </c>
      <c r="F14" s="3">
        <v>36.46</v>
      </c>
      <c r="G14" s="3">
        <v>22.1</v>
      </c>
      <c r="H14" s="3">
        <v>18.41</v>
      </c>
      <c r="I14" s="3" t="s">
        <v>237</v>
      </c>
    </row>
    <row r="15" spans="1:13" x14ac:dyDescent="0.2">
      <c r="D15" s="3" t="s">
        <v>50</v>
      </c>
      <c r="E15" s="3">
        <v>50.04</v>
      </c>
      <c r="F15" s="3">
        <v>37.479999999999997</v>
      </c>
      <c r="G15" s="3">
        <v>22.5</v>
      </c>
      <c r="H15" s="3">
        <v>19.23</v>
      </c>
      <c r="I15" s="3" t="s">
        <v>238</v>
      </c>
    </row>
    <row r="16" spans="1:13" x14ac:dyDescent="0.2">
      <c r="D16" s="3" t="s">
        <v>51</v>
      </c>
      <c r="E16" s="3">
        <v>48.71</v>
      </c>
      <c r="F16" s="3">
        <v>37.29</v>
      </c>
      <c r="G16" s="3">
        <v>22.7</v>
      </c>
      <c r="H16" s="3">
        <v>19.079999999999998</v>
      </c>
      <c r="I16" s="3" t="s">
        <v>239</v>
      </c>
    </row>
    <row r="17" spans="1:10" x14ac:dyDescent="0.2">
      <c r="D17" s="3" t="s">
        <v>52</v>
      </c>
      <c r="E17" s="3">
        <v>48.68</v>
      </c>
      <c r="F17" s="3">
        <v>38.03</v>
      </c>
      <c r="G17" s="3">
        <v>23.5</v>
      </c>
      <c r="H17" s="3">
        <v>19.18</v>
      </c>
      <c r="I17" s="3" t="s">
        <v>240</v>
      </c>
    </row>
    <row r="18" spans="1:10" x14ac:dyDescent="0.2">
      <c r="A18" s="33"/>
      <c r="D18" s="3" t="s">
        <v>53</v>
      </c>
      <c r="E18" s="3">
        <v>49.25</v>
      </c>
      <c r="F18" s="3">
        <v>38.380000000000003</v>
      </c>
      <c r="G18" s="27">
        <v>23</v>
      </c>
      <c r="H18" s="3">
        <v>18.72</v>
      </c>
      <c r="I18" s="3" t="s">
        <v>241</v>
      </c>
    </row>
    <row r="19" spans="1:10" x14ac:dyDescent="0.2">
      <c r="A19" s="33"/>
      <c r="D19" s="3" t="s">
        <v>54</v>
      </c>
      <c r="E19" s="3">
        <v>49.82</v>
      </c>
      <c r="F19" s="3">
        <v>39.22</v>
      </c>
      <c r="G19" s="3">
        <v>22.3</v>
      </c>
      <c r="H19" s="3">
        <v>19.059999999999999</v>
      </c>
      <c r="I19" s="3" t="s">
        <v>242</v>
      </c>
    </row>
    <row r="20" spans="1:10" x14ac:dyDescent="0.2">
      <c r="A20" s="33"/>
      <c r="D20" s="3" t="s">
        <v>55</v>
      </c>
      <c r="E20" s="3">
        <v>48.02</v>
      </c>
      <c r="F20" s="3">
        <v>35.270000000000003</v>
      </c>
      <c r="G20" s="3">
        <v>21.4</v>
      </c>
      <c r="H20" s="3">
        <v>18.84</v>
      </c>
      <c r="I20" s="3" t="s">
        <v>243</v>
      </c>
    </row>
    <row r="21" spans="1:10" x14ac:dyDescent="0.2">
      <c r="D21" s="3" t="s">
        <v>56</v>
      </c>
      <c r="E21" s="3">
        <v>49.51</v>
      </c>
      <c r="F21" s="3">
        <v>39.35</v>
      </c>
      <c r="G21" s="3">
        <v>23.1</v>
      </c>
      <c r="H21" s="3">
        <v>18.88</v>
      </c>
      <c r="I21" s="3" t="s">
        <v>244</v>
      </c>
    </row>
    <row r="22" spans="1:10" x14ac:dyDescent="0.2">
      <c r="D22" s="3" t="s">
        <v>57</v>
      </c>
      <c r="E22" s="3">
        <v>48.24</v>
      </c>
      <c r="F22" s="3">
        <v>37.57</v>
      </c>
      <c r="G22" s="27">
        <v>22</v>
      </c>
      <c r="H22" s="3">
        <v>18.489999999999998</v>
      </c>
      <c r="I22" s="3" t="s">
        <v>245</v>
      </c>
    </row>
    <row r="23" spans="1:10" x14ac:dyDescent="0.2">
      <c r="D23" s="3" t="s">
        <v>58</v>
      </c>
      <c r="E23" s="3">
        <v>50.26</v>
      </c>
      <c r="F23" s="3">
        <v>37.21</v>
      </c>
      <c r="G23" s="3">
        <v>22.2</v>
      </c>
      <c r="H23" s="3">
        <v>18.73</v>
      </c>
      <c r="I23" s="3" t="s">
        <v>246</v>
      </c>
    </row>
    <row r="24" spans="1:10" x14ac:dyDescent="0.2">
      <c r="D24" s="3" t="s">
        <v>59</v>
      </c>
      <c r="E24" s="3">
        <v>49.68</v>
      </c>
      <c r="F24" s="3">
        <v>38.58</v>
      </c>
      <c r="G24" s="3">
        <v>21.6</v>
      </c>
      <c r="H24" s="3">
        <v>17.45</v>
      </c>
      <c r="I24" s="3" t="s">
        <v>247</v>
      </c>
    </row>
    <row r="25" spans="1:10" x14ac:dyDescent="0.2">
      <c r="D25" s="3" t="s">
        <v>60</v>
      </c>
      <c r="E25" s="3">
        <v>49.41</v>
      </c>
      <c r="F25" s="3">
        <v>39.99</v>
      </c>
      <c r="G25" s="3">
        <v>23.4</v>
      </c>
      <c r="H25" s="3">
        <v>18.579999999999998</v>
      </c>
      <c r="I25" s="3" t="s">
        <v>248</v>
      </c>
      <c r="J25" t="s">
        <v>572</v>
      </c>
    </row>
    <row r="26" spans="1:10" x14ac:dyDescent="0.2">
      <c r="D26" s="3" t="s">
        <v>61</v>
      </c>
      <c r="E26" s="3">
        <v>50.36</v>
      </c>
      <c r="F26" s="3">
        <v>38.94</v>
      </c>
      <c r="G26" s="3">
        <v>23.8</v>
      </c>
      <c r="H26" s="3">
        <v>20.12</v>
      </c>
      <c r="I26" s="3" t="s">
        <v>249</v>
      </c>
    </row>
    <row r="27" spans="1:10" x14ac:dyDescent="0.2">
      <c r="D27" s="3" t="s">
        <v>62</v>
      </c>
      <c r="E27" s="3">
        <v>48.11</v>
      </c>
      <c r="F27" s="3">
        <v>37.68</v>
      </c>
      <c r="G27" s="3">
        <v>22.8</v>
      </c>
      <c r="H27" s="3">
        <v>18.47</v>
      </c>
      <c r="I27" s="3" t="s">
        <v>250</v>
      </c>
    </row>
    <row r="28" spans="1:10" x14ac:dyDescent="0.2">
      <c r="D28" s="3" t="s">
        <v>63</v>
      </c>
      <c r="E28" s="3">
        <v>49.38</v>
      </c>
      <c r="F28" s="3">
        <v>38.380000000000003</v>
      </c>
      <c r="G28" s="3">
        <v>23.1</v>
      </c>
      <c r="H28" s="3">
        <v>19.22</v>
      </c>
      <c r="I28" s="3" t="s">
        <v>251</v>
      </c>
    </row>
    <row r="29" spans="1:10" x14ac:dyDescent="0.2">
      <c r="D29" s="3" t="s">
        <v>64</v>
      </c>
      <c r="E29" s="3">
        <v>50.08</v>
      </c>
      <c r="F29" s="3">
        <v>39.590000000000003</v>
      </c>
      <c r="G29" s="3">
        <v>24.1</v>
      </c>
      <c r="H29" s="24">
        <v>19.2</v>
      </c>
      <c r="I29" s="3" t="s">
        <v>252</v>
      </c>
    </row>
    <row r="30" spans="1:10" x14ac:dyDescent="0.2">
      <c r="D30" s="3" t="s">
        <v>65</v>
      </c>
      <c r="E30" s="3">
        <v>49.97</v>
      </c>
      <c r="F30" s="3">
        <v>35.46</v>
      </c>
      <c r="G30" s="3">
        <v>22.6</v>
      </c>
      <c r="H30" s="3">
        <v>18.82</v>
      </c>
      <c r="I30" s="3" t="s">
        <v>253</v>
      </c>
    </row>
    <row r="31" spans="1:10" x14ac:dyDescent="0.2">
      <c r="D31" s="3" t="s">
        <v>66</v>
      </c>
      <c r="E31" s="3">
        <v>49.48</v>
      </c>
      <c r="F31" s="3">
        <v>37.03</v>
      </c>
      <c r="G31" s="3">
        <v>23.4</v>
      </c>
      <c r="H31" s="3">
        <v>19.239999999999998</v>
      </c>
      <c r="I31" s="3" t="s">
        <v>254</v>
      </c>
    </row>
    <row r="32" spans="1:10" x14ac:dyDescent="0.2">
      <c r="D32" s="3" t="s">
        <v>67</v>
      </c>
      <c r="E32" s="3">
        <v>50.14</v>
      </c>
      <c r="F32" s="3">
        <v>38.86</v>
      </c>
      <c r="G32" s="3">
        <v>23.9</v>
      </c>
      <c r="H32" s="3">
        <v>18.760000000000002</v>
      </c>
      <c r="I32" s="3" t="s">
        <v>255</v>
      </c>
    </row>
    <row r="33" spans="4:9" x14ac:dyDescent="0.2">
      <c r="D33" s="3" t="s">
        <v>68</v>
      </c>
      <c r="E33" s="3">
        <v>48.98</v>
      </c>
      <c r="F33" s="3">
        <v>37.22</v>
      </c>
      <c r="G33" s="3">
        <v>22.9</v>
      </c>
      <c r="H33" s="3">
        <v>19.22</v>
      </c>
      <c r="I33" s="3" t="s">
        <v>256</v>
      </c>
    </row>
    <row r="34" spans="4:9" x14ac:dyDescent="0.2">
      <c r="D34" s="3" t="s">
        <v>69</v>
      </c>
      <c r="E34" s="3">
        <v>50.93</v>
      </c>
      <c r="F34" s="3">
        <v>38.69</v>
      </c>
      <c r="G34" s="3">
        <v>24.1</v>
      </c>
      <c r="H34" s="3">
        <v>19.440000000000001</v>
      </c>
      <c r="I34" s="3" t="s">
        <v>257</v>
      </c>
    </row>
    <row r="35" spans="4:9" x14ac:dyDescent="0.2">
      <c r="D35" s="3" t="s">
        <v>70</v>
      </c>
      <c r="E35" s="3">
        <v>51.35</v>
      </c>
      <c r="F35" s="3">
        <v>38.28</v>
      </c>
      <c r="G35" s="27">
        <v>24</v>
      </c>
      <c r="H35" s="3">
        <v>20.010000000000002</v>
      </c>
      <c r="I35" s="3" t="s">
        <v>258</v>
      </c>
    </row>
    <row r="36" spans="4:9" x14ac:dyDescent="0.2">
      <c r="D36" s="3" t="s">
        <v>71</v>
      </c>
      <c r="E36" s="3">
        <v>47.89</v>
      </c>
      <c r="F36" s="24">
        <v>35.799999999999997</v>
      </c>
      <c r="G36" s="3">
        <v>22.3</v>
      </c>
      <c r="H36" s="24">
        <v>18.600000000000001</v>
      </c>
      <c r="I36" s="3" t="s">
        <v>259</v>
      </c>
    </row>
    <row r="37" spans="4:9" x14ac:dyDescent="0.2">
      <c r="D37" s="3" t="s">
        <v>72</v>
      </c>
      <c r="E37" s="3">
        <v>49.82</v>
      </c>
      <c r="F37" s="3">
        <v>39.17</v>
      </c>
      <c r="G37" s="3">
        <v>23.3</v>
      </c>
      <c r="H37" s="3">
        <v>19.63</v>
      </c>
      <c r="I37" s="3" t="s">
        <v>260</v>
      </c>
    </row>
    <row r="38" spans="4:9" x14ac:dyDescent="0.2">
      <c r="D38" s="3" t="s">
        <v>73</v>
      </c>
      <c r="E38" s="3">
        <v>50.38</v>
      </c>
      <c r="F38" s="3">
        <v>37.409999999999997</v>
      </c>
      <c r="G38" s="3">
        <v>23.2</v>
      </c>
      <c r="H38" s="3">
        <v>19.29</v>
      </c>
      <c r="I38" s="3" t="s">
        <v>261</v>
      </c>
    </row>
    <row r="39" spans="4:9" x14ac:dyDescent="0.2">
      <c r="D39" s="3" t="s">
        <v>74</v>
      </c>
      <c r="E39" s="3">
        <v>51.03</v>
      </c>
      <c r="F39" s="3">
        <v>38.17</v>
      </c>
      <c r="G39" s="3">
        <v>23.5</v>
      </c>
      <c r="H39" s="3">
        <v>19.91</v>
      </c>
      <c r="I39" s="3" t="s">
        <v>262</v>
      </c>
    </row>
    <row r="40" spans="4:9" x14ac:dyDescent="0.2">
      <c r="D40" s="3" t="s">
        <v>75</v>
      </c>
      <c r="E40" s="24">
        <v>51.4</v>
      </c>
      <c r="F40" s="3">
        <v>38.880000000000003</v>
      </c>
      <c r="G40" s="3">
        <v>23.3</v>
      </c>
      <c r="H40" s="3">
        <v>19.07</v>
      </c>
      <c r="I40" s="3" t="s">
        <v>263</v>
      </c>
    </row>
    <row r="41" spans="4:9" x14ac:dyDescent="0.2">
      <c r="D41" s="3" t="s">
        <v>76</v>
      </c>
      <c r="E41" s="3">
        <v>50.72</v>
      </c>
      <c r="F41" s="3">
        <v>38.29</v>
      </c>
      <c r="G41" s="3">
        <v>23.2</v>
      </c>
      <c r="H41" s="3">
        <v>18.649999999999999</v>
      </c>
      <c r="I41" s="3" t="s">
        <v>264</v>
      </c>
    </row>
    <row r="42" spans="4:9" x14ac:dyDescent="0.2">
      <c r="D42" s="3" t="s">
        <v>77</v>
      </c>
      <c r="E42" s="3">
        <v>48.26</v>
      </c>
      <c r="F42" s="3">
        <v>37.72</v>
      </c>
      <c r="G42" s="3">
        <v>22.8</v>
      </c>
      <c r="H42" s="3">
        <v>18.829999999999998</v>
      </c>
      <c r="I42" s="3" t="s">
        <v>266</v>
      </c>
    </row>
    <row r="43" spans="4:9" x14ac:dyDescent="0.2">
      <c r="D43" s="3" t="s">
        <v>78</v>
      </c>
      <c r="E43" s="3">
        <v>51.46</v>
      </c>
      <c r="F43" s="3">
        <v>38.75</v>
      </c>
      <c r="G43" s="3">
        <v>22.9</v>
      </c>
      <c r="H43" s="3">
        <v>18.440000000000001</v>
      </c>
      <c r="I43" s="3" t="s">
        <v>267</v>
      </c>
    </row>
    <row r="44" spans="4:9" x14ac:dyDescent="0.2">
      <c r="D44" s="3" t="s">
        <v>79</v>
      </c>
      <c r="E44" s="24">
        <v>47.8</v>
      </c>
      <c r="F44" s="3">
        <v>34.11</v>
      </c>
      <c r="G44" s="27">
        <v>22</v>
      </c>
      <c r="H44" s="3">
        <v>18.059999999999999</v>
      </c>
      <c r="I44" s="3" t="s">
        <v>268</v>
      </c>
    </row>
    <row r="45" spans="4:9" x14ac:dyDescent="0.2">
      <c r="D45" s="3" t="s">
        <v>80</v>
      </c>
      <c r="E45" s="3">
        <v>49.36</v>
      </c>
      <c r="F45" s="3">
        <v>36.33</v>
      </c>
      <c r="G45" s="3">
        <v>22.2</v>
      </c>
      <c r="H45" s="3">
        <v>18.55</v>
      </c>
      <c r="I45" s="3" t="s">
        <v>269</v>
      </c>
    </row>
    <row r="46" spans="4:9" x14ac:dyDescent="0.2">
      <c r="D46" s="3" t="s">
        <v>81</v>
      </c>
      <c r="E46" s="3">
        <v>45.05</v>
      </c>
      <c r="F46" s="3">
        <v>34.22</v>
      </c>
      <c r="G46" s="3">
        <v>22.1</v>
      </c>
      <c r="H46" s="3">
        <v>20.28</v>
      </c>
      <c r="I46" s="3" t="s">
        <v>270</v>
      </c>
    </row>
    <row r="47" spans="4:9" x14ac:dyDescent="0.2">
      <c r="D47" s="3" t="s">
        <v>82</v>
      </c>
      <c r="E47" s="3">
        <v>50.51</v>
      </c>
      <c r="F47" s="3">
        <v>38.840000000000003</v>
      </c>
      <c r="G47" s="27">
        <v>23</v>
      </c>
      <c r="H47" s="3">
        <v>19.190000000000001</v>
      </c>
      <c r="I47" s="3" t="s">
        <v>271</v>
      </c>
    </row>
    <row r="48" spans="4:9" x14ac:dyDescent="0.2">
      <c r="D48" s="3" t="s">
        <v>83</v>
      </c>
      <c r="E48" s="24">
        <v>49.9</v>
      </c>
      <c r="F48" s="3">
        <v>38.69</v>
      </c>
      <c r="G48" s="3">
        <v>24.3</v>
      </c>
      <c r="H48" s="3">
        <v>20.57</v>
      </c>
      <c r="I48" s="3" t="s">
        <v>272</v>
      </c>
    </row>
    <row r="49" spans="4:9" x14ac:dyDescent="0.2">
      <c r="D49" s="3" t="s">
        <v>84</v>
      </c>
      <c r="E49" s="3">
        <v>49.56</v>
      </c>
      <c r="F49" s="3">
        <v>38.65</v>
      </c>
      <c r="G49" s="3">
        <v>23.5</v>
      </c>
      <c r="H49" s="3">
        <v>19.579999999999998</v>
      </c>
      <c r="I49" s="3" t="s">
        <v>273</v>
      </c>
    </row>
    <row r="50" spans="4:9" x14ac:dyDescent="0.2">
      <c r="D50" s="3" t="s">
        <v>85</v>
      </c>
      <c r="E50" s="3">
        <v>49.33</v>
      </c>
      <c r="F50" s="3">
        <v>37.29</v>
      </c>
      <c r="G50" s="3">
        <v>22.4</v>
      </c>
      <c r="H50" s="3">
        <v>20.11</v>
      </c>
      <c r="I50" s="3" t="s">
        <v>370</v>
      </c>
    </row>
    <row r="51" spans="4:9" x14ac:dyDescent="0.2">
      <c r="D51" s="3" t="s">
        <v>86</v>
      </c>
      <c r="E51" s="3">
        <v>47.53</v>
      </c>
      <c r="F51" s="24">
        <v>35.9</v>
      </c>
      <c r="G51" s="3">
        <v>21.8</v>
      </c>
      <c r="H51" s="3">
        <v>17.93</v>
      </c>
      <c r="I51" s="3" t="s">
        <v>371</v>
      </c>
    </row>
    <row r="52" spans="4:9" x14ac:dyDescent="0.2">
      <c r="D52" s="3" t="s">
        <v>87</v>
      </c>
      <c r="E52" s="3">
        <v>49.31</v>
      </c>
      <c r="F52" s="3">
        <v>35.57</v>
      </c>
      <c r="G52" s="3">
        <v>22.8</v>
      </c>
      <c r="H52" s="3">
        <v>19.420000000000002</v>
      </c>
      <c r="I52" s="3" t="s">
        <v>372</v>
      </c>
    </row>
    <row r="53" spans="4:9" x14ac:dyDescent="0.2">
      <c r="D53" s="3" t="s">
        <v>88</v>
      </c>
      <c r="E53" s="3">
        <v>49.08</v>
      </c>
      <c r="F53" s="3">
        <v>37.479999999999997</v>
      </c>
      <c r="G53" s="3">
        <v>22.3</v>
      </c>
      <c r="H53" s="3">
        <v>18.82</v>
      </c>
      <c r="I53" s="3" t="s">
        <v>373</v>
      </c>
    </row>
    <row r="54" spans="4:9" x14ac:dyDescent="0.2">
      <c r="D54" s="3" t="s">
        <v>89</v>
      </c>
      <c r="E54" s="3">
        <v>50.24</v>
      </c>
      <c r="F54" s="3">
        <v>38.19</v>
      </c>
      <c r="G54" s="3">
        <v>22.2</v>
      </c>
      <c r="H54" s="24">
        <v>18.899999999999999</v>
      </c>
      <c r="I54" s="3" t="s">
        <v>374</v>
      </c>
    </row>
    <row r="55" spans="4:9" x14ac:dyDescent="0.2">
      <c r="D55" s="3" t="s">
        <v>90</v>
      </c>
      <c r="E55" s="3">
        <v>50.02</v>
      </c>
      <c r="F55" s="3">
        <v>38.19</v>
      </c>
      <c r="G55" s="3">
        <v>22.9</v>
      </c>
      <c r="H55" s="3">
        <v>18.420000000000002</v>
      </c>
      <c r="I55" s="3" t="s">
        <v>375</v>
      </c>
    </row>
    <row r="56" spans="4:9" x14ac:dyDescent="0.2">
      <c r="D56" s="3" t="s">
        <v>91</v>
      </c>
      <c r="E56" s="3">
        <v>49.76</v>
      </c>
      <c r="F56" s="3">
        <v>37.99</v>
      </c>
      <c r="G56" s="3">
        <v>22.4</v>
      </c>
      <c r="H56" s="3">
        <v>19.18</v>
      </c>
      <c r="I56" s="3" t="s">
        <v>376</v>
      </c>
    </row>
    <row r="57" spans="4:9" x14ac:dyDescent="0.2">
      <c r="D57" s="3" t="s">
        <v>92</v>
      </c>
      <c r="E57" s="3">
        <v>50.36</v>
      </c>
      <c r="F57" s="3">
        <v>38.93</v>
      </c>
      <c r="G57" s="3">
        <v>22.3</v>
      </c>
      <c r="H57" s="3">
        <v>18.66</v>
      </c>
      <c r="I57" s="3" t="s">
        <v>377</v>
      </c>
    </row>
    <row r="58" spans="4:9" x14ac:dyDescent="0.2">
      <c r="D58" s="3" t="s">
        <v>93</v>
      </c>
      <c r="E58" s="3">
        <v>48.56</v>
      </c>
      <c r="F58" s="3">
        <v>36.24</v>
      </c>
      <c r="G58" s="27">
        <v>22</v>
      </c>
      <c r="H58" s="3">
        <v>18.45</v>
      </c>
      <c r="I58" s="3" t="s">
        <v>378</v>
      </c>
    </row>
    <row r="59" spans="4:9" x14ac:dyDescent="0.2">
      <c r="D59" s="3" t="s">
        <v>94</v>
      </c>
      <c r="E59" s="3">
        <v>50.62</v>
      </c>
      <c r="F59" s="3">
        <v>37.520000000000003</v>
      </c>
      <c r="G59" s="27">
        <v>24</v>
      </c>
      <c r="H59" s="3">
        <v>19.72</v>
      </c>
      <c r="I59" s="3" t="s">
        <v>379</v>
      </c>
    </row>
    <row r="60" spans="4:9" x14ac:dyDescent="0.2">
      <c r="D60" s="3" t="s">
        <v>95</v>
      </c>
      <c r="E60" s="3">
        <v>50.27</v>
      </c>
      <c r="F60" s="3">
        <v>38.28</v>
      </c>
      <c r="G60" s="27">
        <v>22</v>
      </c>
      <c r="H60" s="24">
        <v>18.2</v>
      </c>
      <c r="I60" s="3" t="s">
        <v>380</v>
      </c>
    </row>
    <row r="61" spans="4:9" x14ac:dyDescent="0.2">
      <c r="D61" s="3" t="s">
        <v>96</v>
      </c>
      <c r="E61" s="3">
        <v>49.21</v>
      </c>
      <c r="F61" s="3">
        <v>37.68</v>
      </c>
      <c r="G61" s="3">
        <v>21.5</v>
      </c>
      <c r="H61" s="3">
        <v>17.77</v>
      </c>
      <c r="I61" s="3" t="s">
        <v>381</v>
      </c>
    </row>
    <row r="62" spans="4:9" x14ac:dyDescent="0.2">
      <c r="D62" s="3" t="s">
        <v>97</v>
      </c>
      <c r="E62" s="3">
        <v>49.71</v>
      </c>
      <c r="F62" s="3">
        <v>33.090000000000003</v>
      </c>
      <c r="G62" s="27">
        <v>23</v>
      </c>
      <c r="H62" s="3">
        <v>19.71</v>
      </c>
      <c r="I62" s="3" t="s">
        <v>382</v>
      </c>
    </row>
    <row r="63" spans="4:9" x14ac:dyDescent="0.2">
      <c r="D63" s="3" t="s">
        <v>98</v>
      </c>
      <c r="E63" s="3">
        <v>51.45</v>
      </c>
      <c r="F63" s="3">
        <v>41.35</v>
      </c>
      <c r="G63" s="3">
        <v>24.1</v>
      </c>
      <c r="H63" s="3">
        <v>18.75</v>
      </c>
      <c r="I63" s="3" t="s">
        <v>383</v>
      </c>
    </row>
    <row r="64" spans="4:9" x14ac:dyDescent="0.2">
      <c r="D64" s="3" t="s">
        <v>99</v>
      </c>
      <c r="E64" s="3">
        <v>49.71</v>
      </c>
      <c r="F64" s="24">
        <v>37.6</v>
      </c>
      <c r="G64" s="27">
        <v>21</v>
      </c>
      <c r="H64" s="3">
        <v>19.11</v>
      </c>
      <c r="I64" s="3" t="s">
        <v>384</v>
      </c>
    </row>
    <row r="65" spans="4:9" x14ac:dyDescent="0.2">
      <c r="D65" s="3" t="s">
        <v>100</v>
      </c>
      <c r="E65" s="24">
        <v>48.7</v>
      </c>
      <c r="F65" s="3">
        <v>35.590000000000003</v>
      </c>
      <c r="G65" s="3">
        <v>22.5</v>
      </c>
      <c r="H65" s="24">
        <v>18.7</v>
      </c>
      <c r="I65" s="3" t="s">
        <v>385</v>
      </c>
    </row>
    <row r="66" spans="4:9" x14ac:dyDescent="0.2">
      <c r="D66" s="3" t="s">
        <v>101</v>
      </c>
      <c r="E66" s="3">
        <v>49.39</v>
      </c>
      <c r="F66" s="3">
        <v>37.61</v>
      </c>
      <c r="G66" s="3">
        <v>22.2</v>
      </c>
      <c r="H66" s="3">
        <v>18.97</v>
      </c>
      <c r="I66" s="3" t="s">
        <v>323</v>
      </c>
    </row>
    <row r="67" spans="4:9" x14ac:dyDescent="0.2">
      <c r="D67" s="3" t="s">
        <v>102</v>
      </c>
      <c r="E67" s="3">
        <v>48.68</v>
      </c>
      <c r="F67" s="3">
        <v>35.76</v>
      </c>
      <c r="G67" s="3">
        <v>22.8</v>
      </c>
      <c r="H67" s="3">
        <v>19.04</v>
      </c>
      <c r="I67" s="3" t="s">
        <v>324</v>
      </c>
    </row>
    <row r="68" spans="4:9" x14ac:dyDescent="0.2">
      <c r="D68" s="3" t="s">
        <v>103</v>
      </c>
      <c r="E68" s="3">
        <v>50.23</v>
      </c>
      <c r="F68" s="24">
        <v>37</v>
      </c>
      <c r="G68" s="3">
        <v>21.9</v>
      </c>
      <c r="H68" s="3">
        <v>19.68</v>
      </c>
      <c r="I68" s="3" t="s">
        <v>325</v>
      </c>
    </row>
    <row r="69" spans="4:9" x14ac:dyDescent="0.2">
      <c r="D69" s="3" t="s">
        <v>104</v>
      </c>
      <c r="E69" s="3">
        <v>50.21</v>
      </c>
      <c r="F69" s="3">
        <v>37.67</v>
      </c>
      <c r="G69" s="3">
        <v>22.4</v>
      </c>
      <c r="H69" s="3">
        <v>19.02</v>
      </c>
      <c r="I69" s="3" t="s">
        <v>326</v>
      </c>
    </row>
    <row r="70" spans="4:9" x14ac:dyDescent="0.2">
      <c r="D70" s="3" t="s">
        <v>105</v>
      </c>
      <c r="E70" s="3">
        <v>51.12</v>
      </c>
      <c r="F70" s="3">
        <v>39.42</v>
      </c>
      <c r="G70" s="3">
        <v>23.6</v>
      </c>
      <c r="H70" s="3">
        <v>20.21</v>
      </c>
      <c r="I70" s="3" t="s">
        <v>327</v>
      </c>
    </row>
    <row r="71" spans="4:9" x14ac:dyDescent="0.2">
      <c r="D71" s="3" t="s">
        <v>106</v>
      </c>
      <c r="E71" s="3">
        <v>48.88</v>
      </c>
      <c r="F71" s="3">
        <v>36.54</v>
      </c>
      <c r="G71" s="3">
        <v>23.1</v>
      </c>
      <c r="H71" s="3">
        <v>18.96</v>
      </c>
      <c r="I71" s="3" t="s">
        <v>328</v>
      </c>
    </row>
    <row r="72" spans="4:9" x14ac:dyDescent="0.2">
      <c r="D72" s="3" t="s">
        <v>107</v>
      </c>
      <c r="E72" s="3">
        <v>47.49</v>
      </c>
      <c r="F72" s="3">
        <v>34.520000000000003</v>
      </c>
      <c r="G72" s="3">
        <v>21.3</v>
      </c>
      <c r="H72" s="3">
        <v>21.16</v>
      </c>
      <c r="I72" s="3" t="s">
        <v>329</v>
      </c>
    </row>
    <row r="73" spans="4:9" x14ac:dyDescent="0.2">
      <c r="D73" s="3" t="s">
        <v>108</v>
      </c>
      <c r="E73" s="3">
        <v>50.66</v>
      </c>
      <c r="F73" s="3">
        <v>39.619999999999997</v>
      </c>
      <c r="G73" s="3">
        <v>22.6</v>
      </c>
      <c r="H73" s="24">
        <v>18.5</v>
      </c>
      <c r="I73" s="3" t="s">
        <v>330</v>
      </c>
    </row>
    <row r="74" spans="4:9" x14ac:dyDescent="0.2">
      <c r="D74" s="3" t="s">
        <v>109</v>
      </c>
      <c r="E74" s="3">
        <v>49.65</v>
      </c>
      <c r="F74" s="3">
        <v>35.94</v>
      </c>
      <c r="G74" s="3">
        <v>22.8</v>
      </c>
      <c r="H74" s="3">
        <v>20.71</v>
      </c>
      <c r="I74" s="3" t="s">
        <v>331</v>
      </c>
    </row>
    <row r="75" spans="4:9" x14ac:dyDescent="0.2">
      <c r="D75" s="3" t="s">
        <v>110</v>
      </c>
      <c r="E75" s="3">
        <v>49.84</v>
      </c>
      <c r="F75" s="24">
        <v>36.299999999999997</v>
      </c>
      <c r="G75" s="3">
        <v>21.3</v>
      </c>
      <c r="H75" s="3">
        <v>19.27</v>
      </c>
      <c r="I75" s="3" t="s">
        <v>432</v>
      </c>
    </row>
    <row r="76" spans="4:9" x14ac:dyDescent="0.2">
      <c r="D76" s="3" t="s">
        <v>111</v>
      </c>
      <c r="E76" s="3">
        <v>50.29</v>
      </c>
      <c r="F76" s="3">
        <v>38.67</v>
      </c>
      <c r="G76" s="3">
        <v>23.6</v>
      </c>
      <c r="H76" s="3">
        <v>20.36</v>
      </c>
      <c r="I76" s="3" t="s">
        <v>335</v>
      </c>
    </row>
    <row r="77" spans="4:9" x14ac:dyDescent="0.2">
      <c r="D77" s="3" t="s">
        <v>112</v>
      </c>
      <c r="E77" s="3">
        <v>50.61</v>
      </c>
      <c r="F77" s="3">
        <v>38.659999999999997</v>
      </c>
      <c r="G77" s="3">
        <v>23.5</v>
      </c>
      <c r="H77" s="3">
        <v>19.78</v>
      </c>
      <c r="I77" s="3" t="s">
        <v>336</v>
      </c>
    </row>
    <row r="78" spans="4:9" x14ac:dyDescent="0.2">
      <c r="D78" s="3" t="s">
        <v>113</v>
      </c>
      <c r="E78" s="3"/>
      <c r="F78" s="3"/>
      <c r="G78" s="3"/>
      <c r="H78" s="3"/>
      <c r="I78" s="3"/>
    </row>
    <row r="79" spans="4:9" x14ac:dyDescent="0.2">
      <c r="D79" s="3" t="s">
        <v>114</v>
      </c>
      <c r="E79" s="35"/>
      <c r="F79" s="35"/>
      <c r="G79" s="35"/>
      <c r="H79" s="35"/>
      <c r="I79" s="35"/>
    </row>
    <row r="80" spans="4:9" x14ac:dyDescent="0.2">
      <c r="D80" s="3" t="s">
        <v>115</v>
      </c>
      <c r="E80" s="35"/>
      <c r="F80" s="35"/>
      <c r="G80" s="35"/>
      <c r="H80" s="35"/>
      <c r="I80" s="35"/>
    </row>
    <row r="81" spans="4:9" x14ac:dyDescent="0.2">
      <c r="D81" s="3" t="s">
        <v>116</v>
      </c>
      <c r="E81" s="35"/>
      <c r="F81" s="35"/>
      <c r="G81" s="35"/>
      <c r="H81" s="35"/>
      <c r="I81" s="35"/>
    </row>
    <row r="82" spans="4:9" x14ac:dyDescent="0.2">
      <c r="D82" s="3" t="s">
        <v>117</v>
      </c>
      <c r="E82" s="35"/>
      <c r="F82" s="35"/>
      <c r="G82" s="35"/>
      <c r="H82" s="35"/>
      <c r="I82" s="35"/>
    </row>
    <row r="83" spans="4:9" x14ac:dyDescent="0.2">
      <c r="D83" s="3" t="s">
        <v>118</v>
      </c>
      <c r="E83" s="35"/>
      <c r="F83" s="35"/>
      <c r="G83" s="35"/>
      <c r="H83" s="35"/>
      <c r="I83" s="35"/>
    </row>
    <row r="84" spans="4:9" x14ac:dyDescent="0.2">
      <c r="D84" s="3" t="s">
        <v>119</v>
      </c>
      <c r="E84" s="35"/>
      <c r="F84" s="35"/>
      <c r="G84" s="35"/>
      <c r="H84" s="35"/>
      <c r="I84" s="35"/>
    </row>
    <row r="85" spans="4:9" x14ac:dyDescent="0.2">
      <c r="D85" s="3" t="s">
        <v>120</v>
      </c>
      <c r="E85" s="35"/>
      <c r="F85" s="35"/>
      <c r="G85" s="35"/>
      <c r="H85" s="35"/>
      <c r="I85" s="35"/>
    </row>
    <row r="86" spans="4:9" x14ac:dyDescent="0.2">
      <c r="D86" s="3" t="s">
        <v>121</v>
      </c>
      <c r="E86" s="35"/>
      <c r="F86" s="35"/>
      <c r="G86" s="35"/>
      <c r="H86" s="35"/>
      <c r="I86" s="35"/>
    </row>
    <row r="87" spans="4:9" x14ac:dyDescent="0.2">
      <c r="D87" s="3" t="s">
        <v>122</v>
      </c>
      <c r="E87" s="35"/>
      <c r="F87" s="35"/>
      <c r="G87" s="35"/>
      <c r="H87" s="35"/>
      <c r="I87" s="35"/>
    </row>
    <row r="88" spans="4:9" x14ac:dyDescent="0.2">
      <c r="D88" s="3" t="s">
        <v>123</v>
      </c>
      <c r="E88" s="35"/>
      <c r="F88" s="35"/>
      <c r="G88" s="35"/>
      <c r="H88" s="35"/>
      <c r="I88" s="35"/>
    </row>
    <row r="89" spans="4:9" x14ac:dyDescent="0.2">
      <c r="D89" s="3" t="s">
        <v>124</v>
      </c>
      <c r="E89" s="35"/>
      <c r="F89" s="35"/>
      <c r="G89" s="35"/>
      <c r="H89" s="35"/>
      <c r="I89" s="35"/>
    </row>
    <row r="90" spans="4:9" x14ac:dyDescent="0.2">
      <c r="D90" s="3" t="s">
        <v>125</v>
      </c>
      <c r="E90" s="35"/>
      <c r="F90" s="35"/>
      <c r="G90" s="35"/>
      <c r="H90" s="35"/>
      <c r="I90" s="35"/>
    </row>
    <row r="91" spans="4:9" x14ac:dyDescent="0.2">
      <c r="D91" s="3" t="s">
        <v>126</v>
      </c>
      <c r="E91" s="35"/>
      <c r="F91" s="35"/>
      <c r="G91" s="35"/>
      <c r="H91" s="35"/>
      <c r="I91" s="35"/>
    </row>
    <row r="92" spans="4:9" x14ac:dyDescent="0.2">
      <c r="D92" s="3" t="s">
        <v>127</v>
      </c>
      <c r="E92" s="35"/>
      <c r="F92" s="35"/>
      <c r="G92" s="35"/>
      <c r="H92" s="35"/>
      <c r="I92" s="35"/>
    </row>
    <row r="93" spans="4:9" x14ac:dyDescent="0.2">
      <c r="D93" s="3" t="s">
        <v>128</v>
      </c>
      <c r="E93" s="35"/>
      <c r="F93" s="35"/>
      <c r="G93" s="35"/>
      <c r="H93" s="35"/>
      <c r="I93" s="35"/>
    </row>
    <row r="94" spans="4:9" x14ac:dyDescent="0.2">
      <c r="D94" s="3" t="s">
        <v>129</v>
      </c>
      <c r="E94" s="35"/>
      <c r="F94" s="35"/>
      <c r="G94" s="35"/>
      <c r="H94" s="35"/>
      <c r="I94" s="35"/>
    </row>
    <row r="95" spans="4:9" x14ac:dyDescent="0.2">
      <c r="D95" s="3" t="s">
        <v>130</v>
      </c>
      <c r="E95" s="35"/>
      <c r="F95" s="35"/>
      <c r="G95" s="35"/>
      <c r="H95" s="35"/>
      <c r="I95" s="35"/>
    </row>
    <row r="96" spans="4:9" x14ac:dyDescent="0.2">
      <c r="D96" s="3" t="s">
        <v>131</v>
      </c>
      <c r="E96" s="35"/>
      <c r="F96" s="35"/>
      <c r="G96" s="35"/>
      <c r="H96" s="35"/>
      <c r="I96" s="35"/>
    </row>
  </sheetData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K96"/>
  <sheetViews>
    <sheetView workbookViewId="0">
      <selection sqref="A1:A4"/>
    </sheetView>
  </sheetViews>
  <sheetFormatPr baseColWidth="10" defaultColWidth="8.83203125" defaultRowHeight="16" x14ac:dyDescent="0.2"/>
  <cols>
    <col min="1" max="1" width="15.83203125" bestFit="1" customWidth="1"/>
    <col min="2" max="2" width="10.6640625" bestFit="1" customWidth="1"/>
  </cols>
  <sheetData>
    <row r="1" spans="1:11" x14ac:dyDescent="0.2">
      <c r="A1" s="99" t="s">
        <v>0</v>
      </c>
      <c r="B1" s="2">
        <v>237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17" t="s">
        <v>576</v>
      </c>
      <c r="C2" s="2"/>
      <c r="D2" s="3" t="s">
        <v>37</v>
      </c>
      <c r="E2" s="24">
        <v>52.48</v>
      </c>
      <c r="F2" s="24">
        <v>40.76</v>
      </c>
      <c r="G2" s="27">
        <v>28.4</v>
      </c>
      <c r="H2" s="24">
        <v>20.56</v>
      </c>
      <c r="I2" s="3" t="s">
        <v>225</v>
      </c>
      <c r="K2" s="2" t="s">
        <v>921</v>
      </c>
    </row>
    <row r="3" spans="1:11" x14ac:dyDescent="0.2">
      <c r="A3" s="99" t="s">
        <v>3</v>
      </c>
      <c r="B3" s="2">
        <v>107</v>
      </c>
      <c r="C3" s="2"/>
      <c r="D3" s="3" t="s">
        <v>38</v>
      </c>
      <c r="E3" s="24">
        <v>50.8</v>
      </c>
      <c r="F3" s="24">
        <v>39.44</v>
      </c>
      <c r="G3" s="27">
        <v>28</v>
      </c>
      <c r="H3" s="24">
        <v>19.59</v>
      </c>
      <c r="I3" s="3" t="s">
        <v>226</v>
      </c>
    </row>
    <row r="4" spans="1:11" x14ac:dyDescent="0.2">
      <c r="A4" s="99" t="s">
        <v>825</v>
      </c>
      <c r="B4" s="51">
        <v>44344</v>
      </c>
      <c r="C4" s="2"/>
      <c r="D4" s="3" t="s">
        <v>39</v>
      </c>
      <c r="E4" s="24">
        <v>48.7</v>
      </c>
      <c r="F4" s="24">
        <v>37.72</v>
      </c>
      <c r="G4" s="27">
        <v>26.4</v>
      </c>
      <c r="H4" s="24">
        <v>19.93</v>
      </c>
      <c r="I4" s="3" t="s">
        <v>227</v>
      </c>
      <c r="K4" s="2" t="s">
        <v>920</v>
      </c>
    </row>
    <row r="5" spans="1:11" x14ac:dyDescent="0.2">
      <c r="A5" s="2"/>
      <c r="B5" s="2"/>
      <c r="C5" s="2"/>
      <c r="D5" s="3" t="s">
        <v>40</v>
      </c>
      <c r="E5" s="24">
        <v>49.02</v>
      </c>
      <c r="F5" s="24">
        <v>38.200000000000003</v>
      </c>
      <c r="G5" s="27">
        <v>26.8</v>
      </c>
      <c r="H5" s="24">
        <v>20.67</v>
      </c>
      <c r="I5" s="3" t="s">
        <v>228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24">
        <v>49.6</v>
      </c>
      <c r="F6" s="24">
        <v>39.659999999999997</v>
      </c>
      <c r="G6" s="27">
        <v>27.3</v>
      </c>
      <c r="H6" s="24">
        <v>20.29</v>
      </c>
      <c r="I6" s="3" t="s">
        <v>229</v>
      </c>
    </row>
    <row r="7" spans="1:11" x14ac:dyDescent="0.2">
      <c r="A7" s="2" t="s">
        <v>26</v>
      </c>
      <c r="B7" s="34">
        <v>88</v>
      </c>
      <c r="C7" s="2"/>
      <c r="D7" s="3" t="s">
        <v>42</v>
      </c>
      <c r="E7" s="24">
        <v>50.94</v>
      </c>
      <c r="F7" s="24">
        <v>38.93</v>
      </c>
      <c r="G7" s="27">
        <v>27.2</v>
      </c>
      <c r="H7" s="24">
        <v>20.34</v>
      </c>
      <c r="I7" s="3" t="s">
        <v>230</v>
      </c>
    </row>
    <row r="8" spans="1:11" x14ac:dyDescent="0.2">
      <c r="A8" s="2" t="s">
        <v>27</v>
      </c>
      <c r="B8" s="34">
        <v>4</v>
      </c>
      <c r="C8" s="2"/>
      <c r="D8" s="3" t="s">
        <v>43</v>
      </c>
      <c r="E8" s="24">
        <v>50.58</v>
      </c>
      <c r="F8" s="24">
        <v>39.869999999999997</v>
      </c>
      <c r="G8" s="27">
        <v>28.3</v>
      </c>
      <c r="H8" s="24">
        <v>20.91</v>
      </c>
      <c r="I8" s="3" t="s">
        <v>231</v>
      </c>
    </row>
    <row r="9" spans="1:11" x14ac:dyDescent="0.2">
      <c r="A9" s="2" t="s">
        <v>28</v>
      </c>
      <c r="B9" s="34">
        <v>3</v>
      </c>
      <c r="C9" s="2"/>
      <c r="D9" s="3" t="s">
        <v>44</v>
      </c>
      <c r="E9" s="24">
        <v>49.73</v>
      </c>
      <c r="F9" s="24">
        <v>39.880000000000003</v>
      </c>
      <c r="G9" s="27">
        <v>28.2</v>
      </c>
      <c r="H9" s="24">
        <v>20.45</v>
      </c>
      <c r="I9" s="3" t="s">
        <v>232</v>
      </c>
    </row>
    <row r="10" spans="1:11" x14ac:dyDescent="0.2">
      <c r="A10" s="2" t="s">
        <v>29</v>
      </c>
      <c r="B10" s="34">
        <v>95</v>
      </c>
      <c r="C10" s="2"/>
      <c r="D10" s="3" t="s">
        <v>45</v>
      </c>
      <c r="E10" s="24">
        <v>49.1</v>
      </c>
      <c r="F10" s="24">
        <v>37.83</v>
      </c>
      <c r="G10" s="27">
        <v>25.8</v>
      </c>
      <c r="H10" s="24">
        <v>19.899999999999999</v>
      </c>
      <c r="I10" s="3" t="s">
        <v>233</v>
      </c>
    </row>
    <row r="11" spans="1:11" x14ac:dyDescent="0.2">
      <c r="A11" s="2"/>
      <c r="B11" s="2"/>
      <c r="C11" s="2"/>
      <c r="D11" s="3" t="s">
        <v>46</v>
      </c>
      <c r="E11" s="24">
        <v>48.61</v>
      </c>
      <c r="F11" s="24">
        <v>40.020000000000003</v>
      </c>
      <c r="G11" s="27">
        <v>28.1</v>
      </c>
      <c r="H11" s="24">
        <v>20.51</v>
      </c>
      <c r="I11" s="3" t="s">
        <v>234</v>
      </c>
    </row>
    <row r="12" spans="1:11" x14ac:dyDescent="0.2">
      <c r="B12" s="2"/>
      <c r="C12" s="2"/>
      <c r="D12" s="3" t="s">
        <v>47</v>
      </c>
      <c r="E12" s="24">
        <v>48.67</v>
      </c>
      <c r="F12" s="24">
        <v>38.229999999999997</v>
      </c>
      <c r="G12" s="27">
        <v>27</v>
      </c>
      <c r="H12" s="24">
        <v>21.35</v>
      </c>
      <c r="I12" s="3" t="s">
        <v>235</v>
      </c>
    </row>
    <row r="13" spans="1:11" x14ac:dyDescent="0.2">
      <c r="B13" s="2"/>
      <c r="C13" s="2"/>
      <c r="D13" s="3" t="s">
        <v>48</v>
      </c>
      <c r="E13" s="24">
        <v>49.35</v>
      </c>
      <c r="F13" s="24">
        <v>39.79</v>
      </c>
      <c r="G13" s="27">
        <v>26.1</v>
      </c>
      <c r="H13" s="24">
        <v>20</v>
      </c>
      <c r="I13" s="3" t="s">
        <v>236</v>
      </c>
    </row>
    <row r="14" spans="1:11" x14ac:dyDescent="0.2">
      <c r="B14" s="2"/>
      <c r="C14" s="2"/>
      <c r="D14" s="3" t="s">
        <v>49</v>
      </c>
      <c r="E14" s="24">
        <v>49.14</v>
      </c>
      <c r="F14" s="24">
        <v>40.36</v>
      </c>
      <c r="G14" s="27">
        <v>27.5</v>
      </c>
      <c r="H14" s="24">
        <v>21.28</v>
      </c>
      <c r="I14" s="3" t="s">
        <v>237</v>
      </c>
    </row>
    <row r="15" spans="1:11" x14ac:dyDescent="0.2">
      <c r="A15" s="2"/>
      <c r="B15" s="2"/>
      <c r="C15" s="2"/>
      <c r="D15" s="3" t="s">
        <v>50</v>
      </c>
      <c r="E15" s="24">
        <v>50.17</v>
      </c>
      <c r="F15" s="24">
        <v>38.56</v>
      </c>
      <c r="G15" s="27">
        <v>26.7</v>
      </c>
      <c r="H15" s="24">
        <v>19.04</v>
      </c>
      <c r="I15" s="3" t="s">
        <v>238</v>
      </c>
    </row>
    <row r="16" spans="1:11" x14ac:dyDescent="0.2">
      <c r="A16" s="2"/>
      <c r="B16" s="2"/>
      <c r="C16" s="2"/>
      <c r="D16" s="3" t="s">
        <v>51</v>
      </c>
      <c r="E16" s="24">
        <v>49.01</v>
      </c>
      <c r="F16" s="24">
        <v>37.630000000000003</v>
      </c>
      <c r="G16" s="27">
        <v>25.9</v>
      </c>
      <c r="H16" s="24">
        <v>19.72</v>
      </c>
      <c r="I16" s="3" t="s">
        <v>239</v>
      </c>
    </row>
    <row r="17" spans="1:9" x14ac:dyDescent="0.2">
      <c r="A17" s="44"/>
      <c r="B17" s="2"/>
      <c r="C17" s="2"/>
      <c r="D17" s="3" t="s">
        <v>52</v>
      </c>
      <c r="E17" s="24">
        <v>50.31</v>
      </c>
      <c r="F17" s="24">
        <v>39.49</v>
      </c>
      <c r="G17" s="27">
        <v>26.7</v>
      </c>
      <c r="H17" s="24">
        <v>20.85</v>
      </c>
      <c r="I17" s="3" t="s">
        <v>240</v>
      </c>
    </row>
    <row r="18" spans="1:9" x14ac:dyDescent="0.2">
      <c r="A18" s="2"/>
      <c r="B18" s="2"/>
      <c r="C18" s="2"/>
      <c r="D18" s="3" t="s">
        <v>53</v>
      </c>
      <c r="E18" s="24">
        <v>51.36</v>
      </c>
      <c r="F18" s="24">
        <v>39.69</v>
      </c>
      <c r="G18" s="27">
        <v>27.5</v>
      </c>
      <c r="H18" s="24">
        <v>20.69</v>
      </c>
      <c r="I18" s="3" t="s">
        <v>241</v>
      </c>
    </row>
    <row r="19" spans="1:9" x14ac:dyDescent="0.2">
      <c r="A19" s="2"/>
      <c r="B19" s="2"/>
      <c r="C19" s="2"/>
      <c r="D19" s="3" t="s">
        <v>54</v>
      </c>
      <c r="E19" s="24">
        <v>49.8</v>
      </c>
      <c r="F19" s="24">
        <v>40.770000000000003</v>
      </c>
      <c r="G19" s="27">
        <v>26.9</v>
      </c>
      <c r="H19" s="24">
        <v>20.32</v>
      </c>
      <c r="I19" s="3" t="s">
        <v>242</v>
      </c>
    </row>
    <row r="20" spans="1:9" x14ac:dyDescent="0.2">
      <c r="A20" s="2"/>
      <c r="B20" s="2"/>
      <c r="C20" s="2"/>
      <c r="D20" s="3" t="s">
        <v>55</v>
      </c>
      <c r="E20" s="24">
        <v>50.06</v>
      </c>
      <c r="F20" s="24">
        <v>39.090000000000003</v>
      </c>
      <c r="G20" s="27">
        <v>26.1</v>
      </c>
      <c r="H20" s="24">
        <v>20.11</v>
      </c>
      <c r="I20" s="3" t="s">
        <v>243</v>
      </c>
    </row>
    <row r="21" spans="1:9" x14ac:dyDescent="0.2">
      <c r="A21" s="2"/>
      <c r="B21" s="2"/>
      <c r="C21" s="2"/>
      <c r="D21" s="3" t="s">
        <v>56</v>
      </c>
      <c r="E21" s="24">
        <v>51.38</v>
      </c>
      <c r="F21" s="24">
        <v>40.81</v>
      </c>
      <c r="G21" s="27">
        <v>27.3</v>
      </c>
      <c r="H21" s="24">
        <v>20.69</v>
      </c>
      <c r="I21" s="3" t="s">
        <v>244</v>
      </c>
    </row>
    <row r="22" spans="1:9" x14ac:dyDescent="0.2">
      <c r="A22" s="2"/>
      <c r="B22" s="2"/>
      <c r="C22" s="2"/>
      <c r="D22" s="3" t="s">
        <v>57</v>
      </c>
      <c r="E22" s="24">
        <v>51.45</v>
      </c>
      <c r="F22" s="24">
        <v>40.4</v>
      </c>
      <c r="G22" s="27">
        <v>26.9</v>
      </c>
      <c r="H22" s="24">
        <v>20.29</v>
      </c>
      <c r="I22" s="3" t="s">
        <v>245</v>
      </c>
    </row>
    <row r="23" spans="1:9" x14ac:dyDescent="0.2">
      <c r="A23" s="2"/>
      <c r="B23" s="2"/>
      <c r="C23" s="2"/>
      <c r="D23" s="3" t="s">
        <v>58</v>
      </c>
      <c r="E23" s="24">
        <v>49.92</v>
      </c>
      <c r="F23" s="24">
        <v>40.090000000000003</v>
      </c>
      <c r="G23" s="27">
        <v>27.6</v>
      </c>
      <c r="H23" s="24">
        <v>20.3</v>
      </c>
      <c r="I23" s="3" t="s">
        <v>246</v>
      </c>
    </row>
    <row r="24" spans="1:9" x14ac:dyDescent="0.2">
      <c r="A24" s="2"/>
      <c r="B24" s="2"/>
      <c r="C24" s="2"/>
      <c r="D24" s="3" t="s">
        <v>59</v>
      </c>
      <c r="E24" s="24">
        <v>49.99</v>
      </c>
      <c r="F24" s="24">
        <v>40.25</v>
      </c>
      <c r="G24" s="27">
        <v>27.6</v>
      </c>
      <c r="H24" s="24">
        <v>20.51</v>
      </c>
      <c r="I24" s="3" t="s">
        <v>247</v>
      </c>
    </row>
    <row r="25" spans="1:9" x14ac:dyDescent="0.2">
      <c r="A25" s="2"/>
      <c r="B25" s="2"/>
      <c r="C25" s="2"/>
      <c r="D25" s="3" t="s">
        <v>60</v>
      </c>
      <c r="E25" s="24">
        <v>50.1</v>
      </c>
      <c r="F25" s="24">
        <v>39.369999999999997</v>
      </c>
      <c r="G25" s="27">
        <v>27.2</v>
      </c>
      <c r="H25" s="24">
        <v>20.49</v>
      </c>
      <c r="I25" s="3" t="s">
        <v>248</v>
      </c>
    </row>
    <row r="26" spans="1:9" x14ac:dyDescent="0.2">
      <c r="A26" s="2"/>
      <c r="B26" s="2"/>
      <c r="C26" s="2"/>
      <c r="D26" s="3" t="s">
        <v>61</v>
      </c>
      <c r="E26" s="24">
        <v>50.04</v>
      </c>
      <c r="F26" s="24">
        <v>40.51</v>
      </c>
      <c r="G26" s="27">
        <v>27.5</v>
      </c>
      <c r="H26" s="24">
        <v>20.059999999999999</v>
      </c>
      <c r="I26" s="3" t="s">
        <v>249</v>
      </c>
    </row>
    <row r="27" spans="1:9" x14ac:dyDescent="0.2">
      <c r="A27" s="2"/>
      <c r="B27" s="2"/>
      <c r="C27" s="2"/>
      <c r="D27" s="3" t="s">
        <v>62</v>
      </c>
      <c r="E27" s="24">
        <v>50.79</v>
      </c>
      <c r="F27" s="24">
        <v>40.869999999999997</v>
      </c>
      <c r="G27" s="27">
        <v>28.4</v>
      </c>
      <c r="H27" s="24">
        <v>20.97</v>
      </c>
      <c r="I27" s="3" t="s">
        <v>250</v>
      </c>
    </row>
    <row r="28" spans="1:9" x14ac:dyDescent="0.2">
      <c r="A28" s="2"/>
      <c r="B28" s="2"/>
      <c r="C28" s="2"/>
      <c r="D28" s="3" t="s">
        <v>63</v>
      </c>
      <c r="E28" s="24">
        <v>52.02</v>
      </c>
      <c r="F28" s="24">
        <v>40.93</v>
      </c>
      <c r="G28" s="27">
        <v>28</v>
      </c>
      <c r="H28" s="24">
        <v>20.7</v>
      </c>
      <c r="I28" s="3" t="s">
        <v>251</v>
      </c>
    </row>
    <row r="29" spans="1:9" x14ac:dyDescent="0.2">
      <c r="A29" s="2"/>
      <c r="B29" s="2"/>
      <c r="C29" s="2"/>
      <c r="D29" s="3" t="s">
        <v>64</v>
      </c>
      <c r="E29" s="24">
        <v>50.22</v>
      </c>
      <c r="F29" s="24">
        <v>40.64</v>
      </c>
      <c r="G29" s="27">
        <v>27.5</v>
      </c>
      <c r="H29" s="24">
        <v>20.13</v>
      </c>
      <c r="I29" s="3" t="s">
        <v>252</v>
      </c>
    </row>
    <row r="30" spans="1:9" x14ac:dyDescent="0.2">
      <c r="A30" s="2"/>
      <c r="B30" s="2"/>
      <c r="C30" s="2"/>
      <c r="D30" s="3" t="s">
        <v>65</v>
      </c>
      <c r="E30" s="24">
        <v>49.51</v>
      </c>
      <c r="F30" s="24">
        <v>39.76</v>
      </c>
      <c r="G30" s="27">
        <v>26.6</v>
      </c>
      <c r="H30" s="24">
        <v>20.27</v>
      </c>
      <c r="I30" s="3" t="s">
        <v>253</v>
      </c>
    </row>
    <row r="31" spans="1:9" x14ac:dyDescent="0.2">
      <c r="A31" s="2"/>
      <c r="B31" s="2"/>
      <c r="C31" s="2"/>
      <c r="D31" s="3" t="s">
        <v>66</v>
      </c>
      <c r="E31" s="24">
        <v>50.28</v>
      </c>
      <c r="F31" s="24">
        <v>38.840000000000003</v>
      </c>
      <c r="G31" s="27">
        <v>26.2</v>
      </c>
      <c r="H31" s="24">
        <v>20.23</v>
      </c>
      <c r="I31" s="3" t="s">
        <v>254</v>
      </c>
    </row>
    <row r="32" spans="1:9" x14ac:dyDescent="0.2">
      <c r="A32" s="2"/>
      <c r="B32" s="2"/>
      <c r="C32" s="2"/>
      <c r="D32" s="3" t="s">
        <v>67</v>
      </c>
      <c r="E32" s="24">
        <v>52.01</v>
      </c>
      <c r="F32" s="24">
        <v>42.17</v>
      </c>
      <c r="G32" s="27">
        <v>30</v>
      </c>
      <c r="H32" s="24">
        <v>20.96</v>
      </c>
      <c r="I32" s="3" t="s">
        <v>255</v>
      </c>
    </row>
    <row r="33" spans="1:9" x14ac:dyDescent="0.2">
      <c r="A33" s="2"/>
      <c r="B33" s="2"/>
      <c r="C33" s="2"/>
      <c r="D33" s="3" t="s">
        <v>68</v>
      </c>
      <c r="E33" s="24">
        <v>51.23</v>
      </c>
      <c r="F33" s="24">
        <v>41.38</v>
      </c>
      <c r="G33" s="27">
        <v>28.9</v>
      </c>
      <c r="H33" s="24">
        <v>20.059999999999999</v>
      </c>
      <c r="I33" s="3" t="s">
        <v>256</v>
      </c>
    </row>
    <row r="34" spans="1:9" x14ac:dyDescent="0.2">
      <c r="A34" s="2"/>
      <c r="B34" s="2"/>
      <c r="C34" s="2"/>
      <c r="D34" s="3" t="s">
        <v>69</v>
      </c>
      <c r="E34" s="24"/>
      <c r="F34" s="24"/>
      <c r="G34" s="27"/>
      <c r="H34" s="24"/>
      <c r="I34" s="3"/>
    </row>
    <row r="35" spans="1:9" x14ac:dyDescent="0.2">
      <c r="A35" s="2"/>
      <c r="B35" s="2"/>
      <c r="C35" s="2"/>
      <c r="D35" s="3" t="s">
        <v>70</v>
      </c>
      <c r="E35" s="24"/>
      <c r="F35" s="24"/>
      <c r="G35" s="27"/>
      <c r="H35" s="24"/>
      <c r="I35" s="3"/>
    </row>
    <row r="36" spans="1:9" x14ac:dyDescent="0.2">
      <c r="A36" s="2"/>
      <c r="B36" s="2"/>
      <c r="C36" s="2"/>
      <c r="D36" s="3" t="s">
        <v>71</v>
      </c>
      <c r="E36" s="24"/>
      <c r="F36" s="24"/>
      <c r="G36" s="27"/>
      <c r="H36" s="24"/>
      <c r="I36" s="3"/>
    </row>
    <row r="37" spans="1:9" x14ac:dyDescent="0.2">
      <c r="A37" s="2"/>
      <c r="B37" s="2"/>
      <c r="C37" s="2"/>
      <c r="D37" s="3" t="s">
        <v>72</v>
      </c>
      <c r="E37" s="24"/>
      <c r="F37" s="24"/>
      <c r="G37" s="27"/>
      <c r="H37" s="24"/>
      <c r="I37" s="3"/>
    </row>
    <row r="38" spans="1:9" x14ac:dyDescent="0.2">
      <c r="A38" s="2"/>
      <c r="B38" s="2"/>
      <c r="C38" s="2"/>
      <c r="D38" s="3" t="s">
        <v>73</v>
      </c>
      <c r="E38" s="24"/>
      <c r="F38" s="24"/>
      <c r="G38" s="27"/>
      <c r="H38" s="24"/>
      <c r="I38" s="3"/>
    </row>
    <row r="39" spans="1:9" x14ac:dyDescent="0.2">
      <c r="A39" s="2"/>
      <c r="B39" s="2"/>
      <c r="C39" s="2"/>
      <c r="D39" s="3" t="s">
        <v>74</v>
      </c>
      <c r="E39" s="24"/>
      <c r="F39" s="24"/>
      <c r="G39" s="27"/>
      <c r="H39" s="24"/>
      <c r="I39" s="3"/>
    </row>
    <row r="40" spans="1:9" x14ac:dyDescent="0.2">
      <c r="A40" s="2"/>
      <c r="B40" s="2"/>
      <c r="C40" s="2"/>
      <c r="D40" s="3" t="s">
        <v>75</v>
      </c>
      <c r="E40" s="24"/>
      <c r="F40" s="24"/>
      <c r="G40" s="27"/>
      <c r="H40" s="24"/>
      <c r="I40" s="3"/>
    </row>
    <row r="41" spans="1:9" x14ac:dyDescent="0.2">
      <c r="A41" s="2"/>
      <c r="B41" s="2"/>
      <c r="C41" s="2"/>
      <c r="D41" s="3" t="s">
        <v>76</v>
      </c>
      <c r="E41" s="24"/>
      <c r="F41" s="24"/>
      <c r="G41" s="27"/>
      <c r="H41" s="24"/>
      <c r="I41" s="3"/>
    </row>
    <row r="42" spans="1:9" x14ac:dyDescent="0.2">
      <c r="A42" s="2"/>
      <c r="B42" s="2"/>
      <c r="C42" s="2"/>
      <c r="D42" s="3" t="s">
        <v>77</v>
      </c>
      <c r="E42" s="24"/>
      <c r="F42" s="24"/>
      <c r="G42" s="27"/>
      <c r="H42" s="24"/>
      <c r="I42" s="3"/>
    </row>
    <row r="43" spans="1:9" x14ac:dyDescent="0.2">
      <c r="A43" s="2"/>
      <c r="B43" s="2"/>
      <c r="C43" s="2"/>
      <c r="D43" s="3" t="s">
        <v>78</v>
      </c>
      <c r="E43" s="24"/>
      <c r="F43" s="24"/>
      <c r="G43" s="27"/>
      <c r="H43" s="24"/>
      <c r="I43" s="3"/>
    </row>
    <row r="44" spans="1:9" x14ac:dyDescent="0.2">
      <c r="A44" s="2"/>
      <c r="B44" s="2"/>
      <c r="C44" s="2"/>
      <c r="D44" s="3" t="s">
        <v>79</v>
      </c>
      <c r="E44" s="24"/>
      <c r="F44" s="24"/>
      <c r="G44" s="27"/>
      <c r="H44" s="24"/>
      <c r="I44" s="3"/>
    </row>
    <row r="45" spans="1:9" x14ac:dyDescent="0.2">
      <c r="A45" s="2"/>
      <c r="B45" s="2"/>
      <c r="C45" s="2"/>
      <c r="D45" s="3" t="s">
        <v>80</v>
      </c>
      <c r="E45" s="24"/>
      <c r="F45" s="24"/>
      <c r="G45" s="27"/>
      <c r="H45" s="24"/>
      <c r="I45" s="3"/>
    </row>
    <row r="46" spans="1:9" x14ac:dyDescent="0.2">
      <c r="A46" s="2"/>
      <c r="B46" s="2"/>
      <c r="C46" s="2"/>
      <c r="D46" s="3" t="s">
        <v>81</v>
      </c>
      <c r="E46" s="24"/>
      <c r="F46" s="24"/>
      <c r="G46" s="27"/>
      <c r="H46" s="24"/>
      <c r="I46" s="3"/>
    </row>
    <row r="47" spans="1:9" x14ac:dyDescent="0.2">
      <c r="A47" s="2"/>
      <c r="B47" s="2"/>
      <c r="C47" s="2"/>
      <c r="D47" s="3" t="s">
        <v>82</v>
      </c>
      <c r="E47" s="24"/>
      <c r="F47" s="24"/>
      <c r="G47" s="27"/>
      <c r="H47" s="24"/>
      <c r="I47" s="3"/>
    </row>
    <row r="48" spans="1:9" x14ac:dyDescent="0.2">
      <c r="A48" s="2"/>
      <c r="B48" s="2"/>
      <c r="C48" s="2"/>
      <c r="D48" s="3" t="s">
        <v>83</v>
      </c>
      <c r="E48" s="24"/>
      <c r="F48" s="24"/>
      <c r="G48" s="27"/>
      <c r="H48" s="24"/>
      <c r="I48" s="3"/>
    </row>
    <row r="49" spans="1:9" x14ac:dyDescent="0.2">
      <c r="A49" s="2"/>
      <c r="B49" s="2"/>
      <c r="C49" s="2"/>
      <c r="D49" s="3" t="s">
        <v>84</v>
      </c>
      <c r="E49" s="24"/>
      <c r="F49" s="24"/>
      <c r="G49" s="27"/>
      <c r="H49" s="24"/>
      <c r="I49" s="3"/>
    </row>
    <row r="50" spans="1:9" x14ac:dyDescent="0.2">
      <c r="A50" s="2"/>
      <c r="B50" s="2"/>
      <c r="C50" s="2"/>
      <c r="D50" s="3" t="s">
        <v>85</v>
      </c>
      <c r="E50" s="24"/>
      <c r="F50" s="24"/>
      <c r="G50" s="27"/>
      <c r="H50" s="24"/>
      <c r="I50" s="3"/>
    </row>
    <row r="51" spans="1:9" x14ac:dyDescent="0.2">
      <c r="A51" s="2"/>
      <c r="B51" s="2"/>
      <c r="C51" s="2"/>
      <c r="D51" s="3" t="s">
        <v>86</v>
      </c>
      <c r="E51" s="24"/>
      <c r="F51" s="24"/>
      <c r="G51" s="27"/>
      <c r="H51" s="24"/>
      <c r="I51" s="3"/>
    </row>
    <row r="52" spans="1:9" x14ac:dyDescent="0.2">
      <c r="A52" s="2"/>
      <c r="B52" s="2"/>
      <c r="C52" s="2"/>
      <c r="D52" s="3" t="s">
        <v>87</v>
      </c>
      <c r="E52" s="24"/>
      <c r="F52" s="24"/>
      <c r="G52" s="27"/>
      <c r="H52" s="24"/>
      <c r="I52" s="3"/>
    </row>
    <row r="53" spans="1:9" x14ac:dyDescent="0.2">
      <c r="A53" s="2"/>
      <c r="B53" s="2"/>
      <c r="C53" s="2"/>
      <c r="D53" s="3" t="s">
        <v>88</v>
      </c>
      <c r="E53" s="24"/>
      <c r="F53" s="24"/>
      <c r="G53" s="27"/>
      <c r="H53" s="24"/>
      <c r="I53" s="3"/>
    </row>
    <row r="54" spans="1:9" x14ac:dyDescent="0.2">
      <c r="A54" s="2"/>
      <c r="B54" s="2"/>
      <c r="C54" s="2"/>
      <c r="D54" s="3" t="s">
        <v>89</v>
      </c>
      <c r="E54" s="24"/>
      <c r="F54" s="24"/>
      <c r="G54" s="27"/>
      <c r="H54" s="24"/>
      <c r="I54" s="3"/>
    </row>
    <row r="55" spans="1:9" x14ac:dyDescent="0.2">
      <c r="A55" s="2"/>
      <c r="B55" s="2"/>
      <c r="C55" s="2"/>
      <c r="D55" s="3" t="s">
        <v>90</v>
      </c>
      <c r="E55" s="24"/>
      <c r="F55" s="24"/>
      <c r="G55" s="27"/>
      <c r="H55" s="24"/>
      <c r="I55" s="3"/>
    </row>
    <row r="56" spans="1:9" x14ac:dyDescent="0.2">
      <c r="A56" s="2"/>
      <c r="B56" s="2"/>
      <c r="C56" s="2"/>
      <c r="D56" s="3" t="s">
        <v>91</v>
      </c>
      <c r="E56" s="24"/>
      <c r="F56" s="24"/>
      <c r="G56" s="27"/>
      <c r="H56" s="24"/>
      <c r="I56" s="3"/>
    </row>
    <row r="57" spans="1:9" x14ac:dyDescent="0.2">
      <c r="A57" s="2"/>
      <c r="B57" s="2"/>
      <c r="C57" s="2"/>
      <c r="D57" s="3" t="s">
        <v>92</v>
      </c>
      <c r="E57" s="24"/>
      <c r="F57" s="24"/>
      <c r="G57" s="27"/>
      <c r="H57" s="24"/>
      <c r="I57" s="3"/>
    </row>
    <row r="58" spans="1:9" x14ac:dyDescent="0.2">
      <c r="A58" s="2"/>
      <c r="B58" s="2"/>
      <c r="C58" s="2"/>
      <c r="D58" s="3" t="s">
        <v>93</v>
      </c>
      <c r="E58" s="24"/>
      <c r="F58" s="24"/>
      <c r="G58" s="27"/>
      <c r="H58" s="24"/>
      <c r="I58" s="3"/>
    </row>
    <row r="59" spans="1:9" x14ac:dyDescent="0.2">
      <c r="A59" s="2"/>
      <c r="B59" s="2"/>
      <c r="C59" s="2"/>
      <c r="D59" s="3" t="s">
        <v>94</v>
      </c>
      <c r="E59" s="24"/>
      <c r="F59" s="24"/>
      <c r="G59" s="27"/>
      <c r="H59" s="24"/>
      <c r="I59" s="3"/>
    </row>
    <row r="60" spans="1:9" x14ac:dyDescent="0.2">
      <c r="A60" s="2"/>
      <c r="B60" s="2"/>
      <c r="C60" s="2"/>
      <c r="D60" s="3" t="s">
        <v>95</v>
      </c>
      <c r="E60" s="24"/>
      <c r="F60" s="24"/>
      <c r="G60" s="27"/>
      <c r="H60" s="24"/>
      <c r="I60" s="3"/>
    </row>
    <row r="61" spans="1:9" x14ac:dyDescent="0.2">
      <c r="A61" s="2"/>
      <c r="B61" s="2"/>
      <c r="C61" s="2"/>
      <c r="D61" s="3" t="s">
        <v>96</v>
      </c>
      <c r="E61" s="24"/>
      <c r="F61" s="24"/>
      <c r="G61" s="27"/>
      <c r="H61" s="24"/>
      <c r="I61" s="3"/>
    </row>
    <row r="62" spans="1:9" x14ac:dyDescent="0.2">
      <c r="A62" s="2"/>
      <c r="B62" s="2"/>
      <c r="C62" s="2"/>
      <c r="D62" s="3" t="s">
        <v>97</v>
      </c>
      <c r="E62" s="24"/>
      <c r="F62" s="24"/>
      <c r="G62" s="27"/>
      <c r="H62" s="24"/>
      <c r="I62" s="3"/>
    </row>
    <row r="63" spans="1:9" x14ac:dyDescent="0.2">
      <c r="A63" s="2"/>
      <c r="B63" s="2"/>
      <c r="C63" s="2"/>
      <c r="D63" s="3" t="s">
        <v>98</v>
      </c>
      <c r="E63" s="24"/>
      <c r="F63" s="24"/>
      <c r="G63" s="27"/>
      <c r="H63" s="24"/>
      <c r="I63" s="3"/>
    </row>
    <row r="64" spans="1:9" x14ac:dyDescent="0.2">
      <c r="A64" s="2"/>
      <c r="B64" s="2"/>
      <c r="C64" s="2"/>
      <c r="D64" s="3" t="s">
        <v>99</v>
      </c>
      <c r="E64" s="24"/>
      <c r="F64" s="24"/>
      <c r="G64" s="27"/>
      <c r="H64" s="24"/>
      <c r="I64" s="3"/>
    </row>
    <row r="65" spans="1:9" x14ac:dyDescent="0.2">
      <c r="A65" s="2"/>
      <c r="B65" s="2"/>
      <c r="C65" s="2"/>
      <c r="D65" s="3" t="s">
        <v>100</v>
      </c>
      <c r="E65" s="24"/>
      <c r="F65" s="24"/>
      <c r="G65" s="27"/>
      <c r="H65" s="24"/>
      <c r="I65" s="3"/>
    </row>
    <row r="66" spans="1:9" x14ac:dyDescent="0.2">
      <c r="A66" s="2"/>
      <c r="B66" s="2"/>
      <c r="C66" s="2"/>
      <c r="D66" s="3" t="s">
        <v>101</v>
      </c>
      <c r="E66" s="24"/>
      <c r="F66" s="24"/>
      <c r="G66" s="27"/>
      <c r="H66" s="24"/>
      <c r="I66" s="3"/>
    </row>
    <row r="67" spans="1:9" x14ac:dyDescent="0.2">
      <c r="A67" s="2"/>
      <c r="B67" s="2"/>
      <c r="C67" s="2"/>
      <c r="D67" s="3" t="s">
        <v>102</v>
      </c>
      <c r="E67" s="24"/>
      <c r="F67" s="24"/>
      <c r="G67" s="27"/>
      <c r="H67" s="24"/>
      <c r="I67" s="3"/>
    </row>
    <row r="68" spans="1:9" x14ac:dyDescent="0.2">
      <c r="A68" s="2"/>
      <c r="B68" s="2"/>
      <c r="C68" s="2"/>
      <c r="D68" s="3" t="s">
        <v>103</v>
      </c>
      <c r="E68" s="24"/>
      <c r="F68" s="24"/>
      <c r="G68" s="27"/>
      <c r="H68" s="24"/>
      <c r="I68" s="3"/>
    </row>
    <row r="69" spans="1:9" x14ac:dyDescent="0.2">
      <c r="A69" s="2"/>
      <c r="B69" s="2"/>
      <c r="C69" s="2"/>
      <c r="D69" s="3" t="s">
        <v>104</v>
      </c>
      <c r="E69" s="24"/>
      <c r="F69" s="24"/>
      <c r="G69" s="27"/>
      <c r="H69" s="24"/>
      <c r="I69" s="3"/>
    </row>
    <row r="70" spans="1:9" x14ac:dyDescent="0.2">
      <c r="A70" s="2"/>
      <c r="B70" s="2"/>
      <c r="C70" s="2"/>
      <c r="D70" s="3" t="s">
        <v>105</v>
      </c>
      <c r="E70" s="24"/>
      <c r="F70" s="24"/>
      <c r="G70" s="27"/>
      <c r="H70" s="24"/>
      <c r="I70" s="3"/>
    </row>
    <row r="71" spans="1:9" x14ac:dyDescent="0.2">
      <c r="A71" s="2"/>
      <c r="B71" s="2"/>
      <c r="C71" s="2"/>
      <c r="D71" s="3" t="s">
        <v>106</v>
      </c>
      <c r="E71" s="24"/>
      <c r="F71" s="24"/>
      <c r="G71" s="27"/>
      <c r="H71" s="24"/>
      <c r="I71" s="3"/>
    </row>
    <row r="72" spans="1:9" x14ac:dyDescent="0.2">
      <c r="A72" s="2"/>
      <c r="B72" s="2"/>
      <c r="C72" s="2"/>
      <c r="D72" s="3" t="s">
        <v>107</v>
      </c>
      <c r="E72" s="24"/>
      <c r="F72" s="24"/>
      <c r="G72" s="27"/>
      <c r="H72" s="24"/>
      <c r="I72" s="3"/>
    </row>
    <row r="73" spans="1:9" x14ac:dyDescent="0.2">
      <c r="A73" s="2"/>
      <c r="B73" s="2"/>
      <c r="C73" s="2"/>
      <c r="D73" s="3" t="s">
        <v>108</v>
      </c>
      <c r="E73" s="24"/>
      <c r="F73" s="24"/>
      <c r="G73" s="27"/>
      <c r="H73" s="24"/>
      <c r="I73" s="3"/>
    </row>
    <row r="74" spans="1:9" x14ac:dyDescent="0.2">
      <c r="A74" s="2"/>
      <c r="B74" s="2"/>
      <c r="C74" s="2"/>
      <c r="D74" s="3" t="s">
        <v>109</v>
      </c>
      <c r="E74" s="24"/>
      <c r="F74" s="24"/>
      <c r="G74" s="27"/>
      <c r="H74" s="24"/>
      <c r="I74" s="3"/>
    </row>
    <row r="75" spans="1:9" x14ac:dyDescent="0.2">
      <c r="A75" s="2"/>
      <c r="B75" s="2"/>
      <c r="C75" s="2"/>
      <c r="D75" s="3" t="s">
        <v>110</v>
      </c>
      <c r="E75" s="24"/>
      <c r="F75" s="24"/>
      <c r="G75" s="27"/>
      <c r="H75" s="24"/>
      <c r="I75" s="3"/>
    </row>
    <row r="76" spans="1:9" x14ac:dyDescent="0.2">
      <c r="A76" s="2"/>
      <c r="B76" s="2"/>
      <c r="C76" s="2"/>
      <c r="D76" s="3" t="s">
        <v>111</v>
      </c>
      <c r="E76" s="24"/>
      <c r="F76" s="24"/>
      <c r="G76" s="27"/>
      <c r="H76" s="24"/>
      <c r="I76" s="3"/>
    </row>
    <row r="77" spans="1:9" x14ac:dyDescent="0.2">
      <c r="A77" s="2"/>
      <c r="B77" s="2"/>
      <c r="C77" s="2"/>
      <c r="D77" s="3" t="s">
        <v>112</v>
      </c>
      <c r="E77" s="24"/>
      <c r="F77" s="24"/>
      <c r="G77" s="27"/>
      <c r="H77" s="24"/>
      <c r="I77" s="3"/>
    </row>
    <row r="78" spans="1:9" x14ac:dyDescent="0.2">
      <c r="A78" s="2"/>
      <c r="B78" s="2"/>
      <c r="C78" s="2"/>
      <c r="D78" s="3" t="s">
        <v>113</v>
      </c>
      <c r="E78" s="24"/>
      <c r="F78" s="24"/>
      <c r="G78" s="27"/>
      <c r="H78" s="24"/>
      <c r="I78" s="3"/>
    </row>
    <row r="79" spans="1:9" x14ac:dyDescent="0.2">
      <c r="A79" s="2"/>
      <c r="B79" s="2"/>
      <c r="C79" s="2"/>
      <c r="D79" s="3" t="s">
        <v>114</v>
      </c>
      <c r="E79" s="24"/>
      <c r="F79" s="24"/>
      <c r="G79" s="27"/>
      <c r="H79" s="24"/>
      <c r="I79" s="3"/>
    </row>
    <row r="80" spans="1:9" x14ac:dyDescent="0.2">
      <c r="A80" s="2"/>
      <c r="B80" s="2"/>
      <c r="C80" s="2"/>
      <c r="D80" s="3" t="s">
        <v>115</v>
      </c>
      <c r="E80" s="24"/>
      <c r="F80" s="24"/>
      <c r="G80" s="27"/>
      <c r="H80" s="24"/>
      <c r="I80" s="3"/>
    </row>
    <row r="81" spans="1:9" x14ac:dyDescent="0.2">
      <c r="A81" s="2"/>
      <c r="B81" s="2"/>
      <c r="C81" s="2"/>
      <c r="D81" s="3" t="s">
        <v>116</v>
      </c>
      <c r="E81" s="24"/>
      <c r="F81" s="24"/>
      <c r="G81" s="27"/>
      <c r="H81" s="24"/>
      <c r="I81" s="3"/>
    </row>
    <row r="82" spans="1:9" x14ac:dyDescent="0.2">
      <c r="A82" s="2"/>
      <c r="B82" s="2"/>
      <c r="C82" s="2"/>
      <c r="D82" s="3" t="s">
        <v>117</v>
      </c>
      <c r="E82" s="24"/>
      <c r="F82" s="24"/>
      <c r="G82" s="27"/>
      <c r="H82" s="24"/>
      <c r="I82" s="3"/>
    </row>
    <row r="83" spans="1:9" x14ac:dyDescent="0.2">
      <c r="A83" s="2"/>
      <c r="B83" s="2"/>
      <c r="C83" s="2"/>
      <c r="D83" s="3" t="s">
        <v>118</v>
      </c>
      <c r="E83" s="24"/>
      <c r="F83" s="24"/>
      <c r="G83" s="27"/>
      <c r="H83" s="24"/>
      <c r="I83" s="3"/>
    </row>
    <row r="84" spans="1:9" x14ac:dyDescent="0.2">
      <c r="A84" s="2"/>
      <c r="B84" s="2"/>
      <c r="C84" s="2"/>
      <c r="D84" s="3" t="s">
        <v>119</v>
      </c>
      <c r="E84" s="24"/>
      <c r="F84" s="24"/>
      <c r="G84" s="27"/>
      <c r="H84" s="24"/>
      <c r="I84" s="3"/>
    </row>
    <row r="85" spans="1:9" x14ac:dyDescent="0.2">
      <c r="A85" s="2"/>
      <c r="B85" s="2"/>
      <c r="C85" s="2"/>
      <c r="D85" s="3" t="s">
        <v>120</v>
      </c>
      <c r="E85" s="24"/>
      <c r="F85" s="24"/>
      <c r="G85" s="27"/>
      <c r="H85" s="24"/>
      <c r="I85" s="3"/>
    </row>
    <row r="86" spans="1:9" x14ac:dyDescent="0.2">
      <c r="A86" s="2"/>
      <c r="B86" s="2"/>
      <c r="C86" s="2"/>
      <c r="D86" s="3" t="s">
        <v>121</v>
      </c>
      <c r="E86" s="24"/>
      <c r="F86" s="24"/>
      <c r="G86" s="27"/>
      <c r="H86" s="24"/>
      <c r="I86" s="3"/>
    </row>
    <row r="87" spans="1:9" x14ac:dyDescent="0.2">
      <c r="A87" s="2"/>
      <c r="B87" s="2"/>
      <c r="C87" s="2"/>
      <c r="D87" s="3" t="s">
        <v>122</v>
      </c>
      <c r="E87" s="24"/>
      <c r="F87" s="24"/>
      <c r="G87" s="27"/>
      <c r="H87" s="24"/>
      <c r="I87" s="3"/>
    </row>
    <row r="88" spans="1:9" x14ac:dyDescent="0.2">
      <c r="A88" s="2"/>
      <c r="B88" s="2"/>
      <c r="C88" s="2"/>
      <c r="D88" s="3" t="s">
        <v>123</v>
      </c>
      <c r="E88" s="24"/>
      <c r="F88" s="24"/>
      <c r="G88" s="27"/>
      <c r="H88" s="24"/>
      <c r="I88" s="3"/>
    </row>
    <row r="89" spans="1:9" x14ac:dyDescent="0.2">
      <c r="A89" s="2"/>
      <c r="B89" s="2"/>
      <c r="C89" s="2"/>
      <c r="D89" s="3" t="s">
        <v>124</v>
      </c>
      <c r="E89" s="24"/>
      <c r="F89" s="24"/>
      <c r="G89" s="27"/>
      <c r="H89" s="24"/>
      <c r="I89" s="3"/>
    </row>
    <row r="90" spans="1:9" x14ac:dyDescent="0.2">
      <c r="A90" s="2"/>
      <c r="B90" s="2"/>
      <c r="C90" s="2"/>
      <c r="D90" s="3" t="s">
        <v>125</v>
      </c>
      <c r="E90" s="24"/>
      <c r="F90" s="24"/>
      <c r="G90" s="27"/>
      <c r="H90" s="24"/>
      <c r="I90" s="3"/>
    </row>
    <row r="91" spans="1:9" x14ac:dyDescent="0.2">
      <c r="A91" s="2"/>
      <c r="B91" s="2"/>
      <c r="C91" s="2"/>
      <c r="D91" s="3" t="s">
        <v>126</v>
      </c>
      <c r="E91" s="24"/>
      <c r="F91" s="24"/>
      <c r="G91" s="27"/>
      <c r="H91" s="24"/>
      <c r="I91" s="3"/>
    </row>
    <row r="92" spans="1:9" x14ac:dyDescent="0.2">
      <c r="A92" s="2"/>
      <c r="B92" s="2"/>
      <c r="C92" s="2"/>
      <c r="D92" s="3" t="s">
        <v>127</v>
      </c>
      <c r="E92" s="24"/>
      <c r="F92" s="24"/>
      <c r="G92" s="27"/>
      <c r="H92" s="24"/>
      <c r="I92" s="3"/>
    </row>
    <row r="93" spans="1:9" x14ac:dyDescent="0.2">
      <c r="A93" s="2"/>
      <c r="B93" s="2"/>
      <c r="C93" s="2"/>
      <c r="D93" s="3" t="s">
        <v>128</v>
      </c>
      <c r="E93" s="24"/>
      <c r="F93" s="24"/>
      <c r="G93" s="27"/>
      <c r="H93" s="24"/>
      <c r="I93" s="3"/>
    </row>
    <row r="94" spans="1:9" x14ac:dyDescent="0.2">
      <c r="A94" s="2"/>
      <c r="B94" s="2"/>
      <c r="C94" s="2"/>
      <c r="D94" s="3" t="s">
        <v>129</v>
      </c>
      <c r="E94" s="24"/>
      <c r="F94" s="24"/>
      <c r="G94" s="27"/>
      <c r="H94" s="24"/>
      <c r="I94" s="3"/>
    </row>
    <row r="95" spans="1:9" x14ac:dyDescent="0.2">
      <c r="A95" s="2"/>
      <c r="B95" s="2"/>
      <c r="C95" s="2"/>
      <c r="D95" s="3" t="s">
        <v>130</v>
      </c>
      <c r="E95" s="24"/>
      <c r="F95" s="24"/>
      <c r="G95" s="27"/>
      <c r="H95" s="24"/>
      <c r="I95" s="3"/>
    </row>
    <row r="96" spans="1:9" x14ac:dyDescent="0.2">
      <c r="A96" s="2"/>
      <c r="B96" s="2"/>
      <c r="C96" s="2"/>
      <c r="D96" s="3" t="s">
        <v>131</v>
      </c>
      <c r="E96" s="24"/>
      <c r="F96" s="24"/>
      <c r="G96" s="27"/>
      <c r="H96" s="24"/>
      <c r="I96" s="3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97"/>
  <sheetViews>
    <sheetView workbookViewId="0">
      <selection activeCell="K4" sqref="K4"/>
    </sheetView>
  </sheetViews>
  <sheetFormatPr baseColWidth="10" defaultColWidth="8.83203125" defaultRowHeight="16" x14ac:dyDescent="0.2"/>
  <cols>
    <col min="1" max="1" width="15.83203125" customWidth="1"/>
    <col min="2" max="2" width="10.6640625" bestFit="1" customWidth="1"/>
  </cols>
  <sheetData>
    <row r="1" spans="1:13" x14ac:dyDescent="0.2">
      <c r="A1" s="99" t="s">
        <v>0</v>
      </c>
      <c r="B1" s="2">
        <v>238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</row>
    <row r="2" spans="1:13" x14ac:dyDescent="0.2">
      <c r="A2" s="99" t="s">
        <v>2</v>
      </c>
      <c r="B2" s="95" t="s">
        <v>904</v>
      </c>
      <c r="C2" s="2"/>
      <c r="D2" s="3" t="s">
        <v>37</v>
      </c>
      <c r="E2" s="24">
        <v>50.33</v>
      </c>
      <c r="F2" s="24">
        <v>39.04</v>
      </c>
      <c r="G2" s="27">
        <v>23</v>
      </c>
      <c r="H2" s="24">
        <v>19.72</v>
      </c>
      <c r="I2" s="3" t="s">
        <v>225</v>
      </c>
      <c r="K2" s="2" t="s">
        <v>922</v>
      </c>
    </row>
    <row r="3" spans="1:13" x14ac:dyDescent="0.2">
      <c r="A3" s="99" t="s">
        <v>3</v>
      </c>
      <c r="B3" s="2">
        <v>108</v>
      </c>
      <c r="C3" s="2"/>
      <c r="D3" s="3" t="s">
        <v>38</v>
      </c>
      <c r="E3" s="24">
        <v>49.32</v>
      </c>
      <c r="F3" s="24">
        <v>37.14</v>
      </c>
      <c r="G3" s="27">
        <v>23.2</v>
      </c>
      <c r="H3" s="24">
        <v>19.09</v>
      </c>
      <c r="I3" s="3" t="s">
        <v>226</v>
      </c>
    </row>
    <row r="4" spans="1:13" x14ac:dyDescent="0.2">
      <c r="A4" s="99" t="s">
        <v>825</v>
      </c>
      <c r="B4" s="51">
        <v>44346</v>
      </c>
      <c r="C4" s="2"/>
      <c r="D4" s="3" t="s">
        <v>39</v>
      </c>
      <c r="E4" s="24">
        <v>49.2</v>
      </c>
      <c r="F4" s="24">
        <v>37.130000000000003</v>
      </c>
      <c r="G4" s="27">
        <v>22.5</v>
      </c>
      <c r="H4" s="24">
        <v>19.11</v>
      </c>
      <c r="I4" s="3" t="s">
        <v>227</v>
      </c>
      <c r="K4" s="2" t="s">
        <v>923</v>
      </c>
    </row>
    <row r="5" spans="1:13" x14ac:dyDescent="0.2">
      <c r="A5" s="2"/>
      <c r="B5" s="2"/>
      <c r="C5" s="2"/>
      <c r="D5" s="3" t="s">
        <v>40</v>
      </c>
      <c r="E5" s="24">
        <v>50.32</v>
      </c>
      <c r="F5" s="24">
        <v>39.549999999999997</v>
      </c>
      <c r="G5" s="27">
        <v>24.1</v>
      </c>
      <c r="H5" s="24">
        <v>19.88</v>
      </c>
      <c r="I5" s="3" t="s">
        <v>228</v>
      </c>
      <c r="K5" s="2" t="s">
        <v>1085</v>
      </c>
    </row>
    <row r="6" spans="1:13" x14ac:dyDescent="0.2">
      <c r="A6" s="2" t="s">
        <v>25</v>
      </c>
      <c r="B6" s="34" t="s">
        <v>212</v>
      </c>
      <c r="C6" s="2"/>
      <c r="D6" s="3" t="s">
        <v>41</v>
      </c>
      <c r="E6" s="24">
        <v>48.12</v>
      </c>
      <c r="F6" s="24">
        <v>38.1</v>
      </c>
      <c r="G6" s="27">
        <v>23.1</v>
      </c>
      <c r="H6" s="24">
        <v>19.62</v>
      </c>
      <c r="I6" s="3" t="s">
        <v>229</v>
      </c>
      <c r="K6" s="2" t="s">
        <v>1084</v>
      </c>
    </row>
    <row r="7" spans="1:13" x14ac:dyDescent="0.2">
      <c r="A7" s="2" t="s">
        <v>26</v>
      </c>
      <c r="B7" s="34">
        <v>96</v>
      </c>
      <c r="C7" s="2"/>
      <c r="D7" s="3" t="s">
        <v>42</v>
      </c>
      <c r="E7" s="24">
        <v>50.28</v>
      </c>
      <c r="F7" s="24">
        <v>39.770000000000003</v>
      </c>
      <c r="G7" s="27">
        <v>24.3</v>
      </c>
      <c r="H7" s="24">
        <v>19.73</v>
      </c>
      <c r="I7" s="3" t="s">
        <v>230</v>
      </c>
    </row>
    <row r="8" spans="1:13" x14ac:dyDescent="0.2">
      <c r="A8" s="2" t="s">
        <v>27</v>
      </c>
      <c r="B8" s="34">
        <v>1</v>
      </c>
      <c r="C8" s="2"/>
      <c r="D8" s="3" t="s">
        <v>43</v>
      </c>
      <c r="E8" s="24">
        <v>47.85</v>
      </c>
      <c r="F8" s="24">
        <v>37.78</v>
      </c>
      <c r="G8" s="27">
        <v>22.6</v>
      </c>
      <c r="H8" s="24">
        <v>19.47</v>
      </c>
      <c r="I8" s="3" t="s">
        <v>231</v>
      </c>
      <c r="K8" s="69" t="s">
        <v>715</v>
      </c>
      <c r="L8" s="2"/>
      <c r="M8" s="2"/>
    </row>
    <row r="9" spans="1:13" x14ac:dyDescent="0.2">
      <c r="A9" s="2" t="s">
        <v>28</v>
      </c>
      <c r="B9" s="34">
        <v>2</v>
      </c>
      <c r="C9" s="2"/>
      <c r="D9" s="3" t="s">
        <v>44</v>
      </c>
      <c r="E9" s="24">
        <v>51.18</v>
      </c>
      <c r="F9" s="24">
        <v>38.72</v>
      </c>
      <c r="G9" s="27">
        <v>23.3</v>
      </c>
      <c r="H9" s="24">
        <v>19.29</v>
      </c>
      <c r="I9" s="3" t="s">
        <v>232</v>
      </c>
      <c r="K9" s="69" t="s">
        <v>926</v>
      </c>
      <c r="L9" s="2"/>
      <c r="M9" s="2"/>
    </row>
    <row r="10" spans="1:13" x14ac:dyDescent="0.2">
      <c r="A10" s="2" t="s">
        <v>29</v>
      </c>
      <c r="B10" s="34">
        <v>99</v>
      </c>
      <c r="C10" s="2"/>
      <c r="D10" s="3" t="s">
        <v>45</v>
      </c>
      <c r="E10" s="24">
        <v>47.7</v>
      </c>
      <c r="F10" s="24">
        <v>37.65</v>
      </c>
      <c r="G10" s="27">
        <v>22.7</v>
      </c>
      <c r="H10" s="24">
        <v>19.02</v>
      </c>
      <c r="I10" s="3" t="s">
        <v>233</v>
      </c>
      <c r="K10" s="69" t="s">
        <v>924</v>
      </c>
      <c r="L10" s="2"/>
      <c r="M10" s="2"/>
    </row>
    <row r="11" spans="1:13" x14ac:dyDescent="0.2">
      <c r="A11" s="2"/>
      <c r="B11" s="2"/>
      <c r="C11" s="2"/>
      <c r="D11" s="3" t="s">
        <v>46</v>
      </c>
      <c r="E11" s="24">
        <v>51.38</v>
      </c>
      <c r="F11" s="24">
        <v>39.24</v>
      </c>
      <c r="G11" s="27">
        <v>23</v>
      </c>
      <c r="H11" s="24">
        <v>19.21</v>
      </c>
      <c r="I11" s="3" t="s">
        <v>234</v>
      </c>
    </row>
    <row r="12" spans="1:13" x14ac:dyDescent="0.2">
      <c r="B12" s="2"/>
      <c r="C12" s="2"/>
      <c r="D12" s="3" t="s">
        <v>47</v>
      </c>
      <c r="E12" s="24">
        <v>49.49</v>
      </c>
      <c r="F12" s="24">
        <v>39.6</v>
      </c>
      <c r="G12" s="27">
        <v>24.1</v>
      </c>
      <c r="H12" s="24">
        <v>19.899999999999999</v>
      </c>
      <c r="I12" s="3" t="s">
        <v>235</v>
      </c>
    </row>
    <row r="13" spans="1:13" x14ac:dyDescent="0.2">
      <c r="B13" s="2"/>
      <c r="C13" s="2"/>
      <c r="D13" s="3" t="s">
        <v>48</v>
      </c>
      <c r="E13" s="24">
        <v>49.73</v>
      </c>
      <c r="F13" s="24">
        <v>37.99</v>
      </c>
      <c r="G13" s="27">
        <v>23.5</v>
      </c>
      <c r="H13" s="24">
        <v>19.23</v>
      </c>
      <c r="I13" s="3" t="s">
        <v>236</v>
      </c>
    </row>
    <row r="14" spans="1:13" x14ac:dyDescent="0.2">
      <c r="B14" s="2"/>
      <c r="C14" s="2"/>
      <c r="D14" s="3" t="s">
        <v>49</v>
      </c>
      <c r="E14" s="24">
        <v>50.02</v>
      </c>
      <c r="F14" s="24">
        <v>38.520000000000003</v>
      </c>
      <c r="G14" s="27">
        <v>22.8</v>
      </c>
      <c r="H14" s="24">
        <v>19.5</v>
      </c>
      <c r="I14" s="3" t="s">
        <v>237</v>
      </c>
    </row>
    <row r="15" spans="1:13" x14ac:dyDescent="0.2">
      <c r="B15" s="2"/>
      <c r="C15" s="2"/>
      <c r="D15" s="3" t="s">
        <v>50</v>
      </c>
      <c r="E15" s="24">
        <v>49.93</v>
      </c>
      <c r="F15" s="24">
        <v>39.19</v>
      </c>
      <c r="G15" s="27">
        <v>22.9</v>
      </c>
      <c r="H15" s="24">
        <v>19.649999999999999</v>
      </c>
      <c r="I15" s="3" t="s">
        <v>238</v>
      </c>
    </row>
    <row r="16" spans="1:13" x14ac:dyDescent="0.2">
      <c r="B16" s="2"/>
      <c r="C16" s="2"/>
      <c r="D16" s="3" t="s">
        <v>51</v>
      </c>
      <c r="E16" s="24">
        <v>48.95</v>
      </c>
      <c r="F16" s="24">
        <v>39.72</v>
      </c>
      <c r="G16" s="27">
        <v>24</v>
      </c>
      <c r="H16" s="24">
        <v>20.21</v>
      </c>
      <c r="I16" s="3" t="s">
        <v>239</v>
      </c>
    </row>
    <row r="17" spans="1:9" x14ac:dyDescent="0.2">
      <c r="A17" s="44"/>
      <c r="B17" s="2"/>
      <c r="C17" s="2"/>
      <c r="D17" s="3" t="s">
        <v>52</v>
      </c>
      <c r="E17" s="24">
        <v>50.1</v>
      </c>
      <c r="F17" s="24">
        <v>39.46</v>
      </c>
      <c r="G17" s="27">
        <v>24.1</v>
      </c>
      <c r="H17" s="24">
        <v>19.72</v>
      </c>
      <c r="I17" s="3" t="s">
        <v>240</v>
      </c>
    </row>
    <row r="18" spans="1:9" x14ac:dyDescent="0.2">
      <c r="A18" s="2"/>
      <c r="B18" s="2"/>
      <c r="C18" s="2"/>
      <c r="D18" s="3" t="s">
        <v>53</v>
      </c>
      <c r="E18" s="24">
        <v>49.51</v>
      </c>
      <c r="F18" s="24">
        <v>39.67</v>
      </c>
      <c r="G18" s="27">
        <v>23.5</v>
      </c>
      <c r="H18" s="24">
        <v>19.3</v>
      </c>
      <c r="I18" s="3" t="s">
        <v>241</v>
      </c>
    </row>
    <row r="19" spans="1:9" x14ac:dyDescent="0.2">
      <c r="A19" s="2"/>
      <c r="B19" s="2"/>
      <c r="C19" s="2"/>
      <c r="D19" s="3" t="s">
        <v>54</v>
      </c>
      <c r="E19" s="24">
        <v>47.97</v>
      </c>
      <c r="F19" s="24">
        <v>37.6</v>
      </c>
      <c r="G19" s="27">
        <v>22.7</v>
      </c>
      <c r="H19" s="24">
        <v>19.190000000000001</v>
      </c>
      <c r="I19" s="3" t="s">
        <v>242</v>
      </c>
    </row>
    <row r="20" spans="1:9" x14ac:dyDescent="0.2">
      <c r="A20" s="2"/>
      <c r="B20" s="2"/>
      <c r="C20" s="2"/>
      <c r="D20" s="3" t="s">
        <v>55</v>
      </c>
      <c r="E20" s="24">
        <v>48.91</v>
      </c>
      <c r="F20" s="24">
        <v>38.67</v>
      </c>
      <c r="G20" s="27">
        <v>22.5</v>
      </c>
      <c r="H20" s="24">
        <v>19.5</v>
      </c>
      <c r="I20" s="3" t="s">
        <v>243</v>
      </c>
    </row>
    <row r="21" spans="1:9" x14ac:dyDescent="0.2">
      <c r="A21" s="2"/>
      <c r="B21" s="2"/>
      <c r="C21" s="2"/>
      <c r="D21" s="3" t="s">
        <v>56</v>
      </c>
      <c r="E21" s="24">
        <v>51.83</v>
      </c>
      <c r="F21" s="24">
        <v>39.47</v>
      </c>
      <c r="G21" s="27">
        <v>23.9</v>
      </c>
      <c r="H21" s="24">
        <v>20.100000000000001</v>
      </c>
      <c r="I21" s="3" t="s">
        <v>244</v>
      </c>
    </row>
    <row r="22" spans="1:9" x14ac:dyDescent="0.2">
      <c r="A22" s="52"/>
      <c r="B22" s="2"/>
      <c r="C22" s="2"/>
      <c r="D22" s="3" t="s">
        <v>57</v>
      </c>
      <c r="E22" s="24">
        <v>48.2</v>
      </c>
      <c r="F22" s="24">
        <v>37.979999999999997</v>
      </c>
      <c r="G22" s="27">
        <v>23</v>
      </c>
      <c r="H22" s="24">
        <v>20.09</v>
      </c>
      <c r="I22" s="3" t="s">
        <v>245</v>
      </c>
    </row>
    <row r="23" spans="1:9" x14ac:dyDescent="0.2">
      <c r="A23" s="44"/>
      <c r="B23" s="2"/>
      <c r="C23" s="2"/>
      <c r="D23" s="3" t="s">
        <v>58</v>
      </c>
      <c r="E23" s="24">
        <v>48.17</v>
      </c>
      <c r="F23" s="24">
        <v>36.81</v>
      </c>
      <c r="G23" s="27">
        <v>22.6</v>
      </c>
      <c r="H23" s="24">
        <v>19.02</v>
      </c>
      <c r="I23" s="3" t="s">
        <v>246</v>
      </c>
    </row>
    <row r="24" spans="1:9" x14ac:dyDescent="0.2">
      <c r="A24" s="2"/>
      <c r="B24" s="2"/>
      <c r="C24" s="2"/>
      <c r="D24" s="3" t="s">
        <v>59</v>
      </c>
      <c r="E24" s="24">
        <v>49.03</v>
      </c>
      <c r="F24" s="24">
        <v>38.979999999999997</v>
      </c>
      <c r="G24" s="27">
        <v>22.8</v>
      </c>
      <c r="H24" s="24">
        <v>19.670000000000002</v>
      </c>
      <c r="I24" s="3" t="s">
        <v>247</v>
      </c>
    </row>
    <row r="25" spans="1:9" x14ac:dyDescent="0.2">
      <c r="A25" s="2"/>
      <c r="B25" s="2"/>
      <c r="C25" s="2"/>
      <c r="D25" s="3" t="s">
        <v>60</v>
      </c>
      <c r="E25" s="24">
        <v>50.08</v>
      </c>
      <c r="F25" s="24">
        <v>38.729999999999997</v>
      </c>
      <c r="G25" s="27">
        <v>23.1</v>
      </c>
      <c r="H25" s="24">
        <v>19.690000000000001</v>
      </c>
      <c r="I25" s="3" t="s">
        <v>248</v>
      </c>
    </row>
    <row r="26" spans="1:9" x14ac:dyDescent="0.2">
      <c r="A26" s="2"/>
      <c r="B26" s="2"/>
      <c r="C26" s="2"/>
      <c r="D26" s="3" t="s">
        <v>61</v>
      </c>
      <c r="E26" s="24">
        <v>49.49</v>
      </c>
      <c r="F26" s="24">
        <v>39.35</v>
      </c>
      <c r="G26" s="27">
        <v>23</v>
      </c>
      <c r="H26" s="24">
        <v>19.14</v>
      </c>
      <c r="I26" s="3" t="s">
        <v>249</v>
      </c>
    </row>
    <row r="27" spans="1:9" x14ac:dyDescent="0.2">
      <c r="A27" s="2"/>
      <c r="B27" s="2"/>
      <c r="C27" s="2"/>
      <c r="D27" s="3" t="s">
        <v>62</v>
      </c>
      <c r="E27" s="24">
        <v>49.3</v>
      </c>
      <c r="F27" s="24">
        <v>38.89</v>
      </c>
      <c r="G27" s="27">
        <v>22.3</v>
      </c>
      <c r="H27" s="24">
        <v>19.079999999999998</v>
      </c>
      <c r="I27" s="3" t="s">
        <v>250</v>
      </c>
    </row>
    <row r="28" spans="1:9" x14ac:dyDescent="0.2">
      <c r="A28" s="2"/>
      <c r="B28" s="2"/>
      <c r="C28" s="2"/>
      <c r="D28" s="3" t="s">
        <v>63</v>
      </c>
      <c r="E28" s="24">
        <v>51.56</v>
      </c>
      <c r="F28" s="24">
        <v>41.21</v>
      </c>
      <c r="G28" s="27">
        <v>24.1</v>
      </c>
      <c r="H28" s="24">
        <v>19.36</v>
      </c>
      <c r="I28" s="3" t="s">
        <v>251</v>
      </c>
    </row>
    <row r="29" spans="1:9" x14ac:dyDescent="0.2">
      <c r="A29" s="2"/>
      <c r="B29" s="2"/>
      <c r="C29" s="2"/>
      <c r="D29" s="3" t="s">
        <v>64</v>
      </c>
      <c r="E29" s="24">
        <v>48.75</v>
      </c>
      <c r="F29" s="24">
        <v>37.67</v>
      </c>
      <c r="G29" s="27">
        <v>22.4</v>
      </c>
      <c r="H29" s="24">
        <v>19</v>
      </c>
      <c r="I29" s="3" t="s">
        <v>252</v>
      </c>
    </row>
    <row r="30" spans="1:9" x14ac:dyDescent="0.2">
      <c r="A30" s="2"/>
      <c r="B30" s="2"/>
      <c r="C30" s="2"/>
      <c r="D30" s="3" t="s">
        <v>65</v>
      </c>
      <c r="E30" s="24">
        <v>47.68</v>
      </c>
      <c r="F30" s="24">
        <v>37.520000000000003</v>
      </c>
      <c r="G30" s="27">
        <v>22.5</v>
      </c>
      <c r="H30" s="24">
        <v>19.43</v>
      </c>
      <c r="I30" s="3" t="s">
        <v>253</v>
      </c>
    </row>
    <row r="31" spans="1:9" x14ac:dyDescent="0.2">
      <c r="A31" s="2"/>
      <c r="B31" s="2"/>
      <c r="C31" s="2"/>
      <c r="D31" s="3" t="s">
        <v>66</v>
      </c>
      <c r="E31" s="24">
        <v>49.24</v>
      </c>
      <c r="F31" s="24">
        <v>39.380000000000003</v>
      </c>
      <c r="G31" s="27">
        <v>23.3</v>
      </c>
      <c r="H31" s="24">
        <v>19.02</v>
      </c>
      <c r="I31" s="3" t="s">
        <v>254</v>
      </c>
    </row>
    <row r="32" spans="1:9" x14ac:dyDescent="0.2">
      <c r="A32" s="2"/>
      <c r="B32" s="2"/>
      <c r="C32" s="2"/>
      <c r="D32" s="3" t="s">
        <v>67</v>
      </c>
      <c r="E32" s="24">
        <v>49.28</v>
      </c>
      <c r="F32" s="24">
        <v>39.25</v>
      </c>
      <c r="G32" s="27">
        <v>23.4</v>
      </c>
      <c r="H32" s="24">
        <v>19</v>
      </c>
      <c r="I32" s="3" t="s">
        <v>255</v>
      </c>
    </row>
    <row r="33" spans="1:9" x14ac:dyDescent="0.2">
      <c r="A33" s="2"/>
      <c r="B33" s="2"/>
      <c r="C33" s="2"/>
      <c r="D33" s="3" t="s">
        <v>68</v>
      </c>
      <c r="E33" s="24">
        <v>51.09</v>
      </c>
      <c r="F33" s="24">
        <v>38.81</v>
      </c>
      <c r="G33" s="27">
        <v>23.5</v>
      </c>
      <c r="H33" s="24">
        <v>18.55</v>
      </c>
      <c r="I33" s="3" t="s">
        <v>256</v>
      </c>
    </row>
    <row r="34" spans="1:9" x14ac:dyDescent="0.2">
      <c r="A34" s="2"/>
      <c r="B34" s="2"/>
      <c r="C34" s="2"/>
      <c r="D34" s="3" t="s">
        <v>69</v>
      </c>
      <c r="E34" s="24">
        <v>49.94</v>
      </c>
      <c r="F34" s="24">
        <v>38.85</v>
      </c>
      <c r="G34" s="27">
        <v>21.9</v>
      </c>
      <c r="H34" s="24">
        <v>18.850000000000001</v>
      </c>
      <c r="I34" s="3" t="s">
        <v>257</v>
      </c>
    </row>
    <row r="35" spans="1:9" x14ac:dyDescent="0.2">
      <c r="A35" s="2"/>
      <c r="B35" s="2"/>
      <c r="C35" s="2"/>
      <c r="D35" s="3" t="s">
        <v>70</v>
      </c>
      <c r="E35" s="24">
        <v>49.92</v>
      </c>
      <c r="F35" s="24">
        <v>38.47</v>
      </c>
      <c r="G35" s="27">
        <v>23.1</v>
      </c>
      <c r="H35" s="24">
        <v>19.07</v>
      </c>
      <c r="I35" s="3" t="s">
        <v>258</v>
      </c>
    </row>
    <row r="36" spans="1:9" x14ac:dyDescent="0.2">
      <c r="A36" s="2"/>
      <c r="B36" s="2"/>
      <c r="C36" s="2"/>
      <c r="D36" s="3" t="s">
        <v>71</v>
      </c>
      <c r="E36" s="24">
        <v>51.03</v>
      </c>
      <c r="F36" s="24">
        <v>38.840000000000003</v>
      </c>
      <c r="G36" s="27">
        <v>23.8</v>
      </c>
      <c r="H36" s="24">
        <v>19.739999999999998</v>
      </c>
      <c r="I36" s="3" t="s">
        <v>259</v>
      </c>
    </row>
    <row r="37" spans="1:9" x14ac:dyDescent="0.2">
      <c r="A37" s="2"/>
      <c r="B37" s="2"/>
      <c r="C37" s="2"/>
      <c r="D37" s="3" t="s">
        <v>72</v>
      </c>
      <c r="E37" s="24">
        <v>48.01</v>
      </c>
      <c r="F37" s="24">
        <v>38.58</v>
      </c>
      <c r="G37" s="27">
        <v>23.2</v>
      </c>
      <c r="H37" s="24">
        <v>19.38</v>
      </c>
      <c r="I37" s="3" t="s">
        <v>260</v>
      </c>
    </row>
    <row r="38" spans="1:9" x14ac:dyDescent="0.2">
      <c r="A38" s="2"/>
      <c r="B38" s="2"/>
      <c r="C38" s="2"/>
      <c r="D38" s="3" t="s">
        <v>73</v>
      </c>
      <c r="E38" s="24">
        <v>50.98</v>
      </c>
      <c r="F38" s="24">
        <v>39.19</v>
      </c>
      <c r="G38" s="27">
        <v>23</v>
      </c>
      <c r="H38" s="24">
        <v>19.09</v>
      </c>
      <c r="I38" s="3" t="s">
        <v>261</v>
      </c>
    </row>
    <row r="39" spans="1:9" x14ac:dyDescent="0.2">
      <c r="A39" s="2"/>
      <c r="B39" s="2"/>
      <c r="C39" s="2"/>
      <c r="D39" s="3" t="s">
        <v>74</v>
      </c>
      <c r="E39" s="24">
        <v>49.56</v>
      </c>
      <c r="F39" s="24">
        <v>39.229999999999997</v>
      </c>
      <c r="G39" s="27">
        <v>22.8</v>
      </c>
      <c r="H39" s="24">
        <v>19.690000000000001</v>
      </c>
      <c r="I39" s="3" t="s">
        <v>262</v>
      </c>
    </row>
    <row r="40" spans="1:9" x14ac:dyDescent="0.2">
      <c r="A40" s="2"/>
      <c r="B40" s="2"/>
      <c r="C40" s="2"/>
      <c r="D40" s="3" t="s">
        <v>75</v>
      </c>
      <c r="E40" s="24">
        <v>48.52</v>
      </c>
      <c r="F40" s="24">
        <v>39.64</v>
      </c>
      <c r="G40" s="27">
        <v>22.8</v>
      </c>
      <c r="H40" s="24">
        <v>19.5</v>
      </c>
      <c r="I40" s="3" t="s">
        <v>263</v>
      </c>
    </row>
    <row r="41" spans="1:9" x14ac:dyDescent="0.2">
      <c r="A41" s="2"/>
      <c r="B41" s="2"/>
      <c r="C41" s="2"/>
      <c r="D41" s="3" t="s">
        <v>76</v>
      </c>
      <c r="E41" s="24">
        <v>50.56</v>
      </c>
      <c r="F41" s="24">
        <v>40.11</v>
      </c>
      <c r="G41" s="27">
        <v>23.8</v>
      </c>
      <c r="H41" s="24">
        <v>19.809999999999999</v>
      </c>
      <c r="I41" s="3" t="s">
        <v>264</v>
      </c>
    </row>
    <row r="42" spans="1:9" x14ac:dyDescent="0.2">
      <c r="A42" s="2"/>
      <c r="B42" s="2"/>
      <c r="C42" s="2"/>
      <c r="D42" s="3" t="s">
        <v>77</v>
      </c>
      <c r="E42" s="24">
        <v>48.58</v>
      </c>
      <c r="F42" s="24">
        <v>38.409999999999997</v>
      </c>
      <c r="G42" s="27">
        <v>23.5</v>
      </c>
      <c r="H42" s="24">
        <v>19.87</v>
      </c>
      <c r="I42" s="3" t="s">
        <v>266</v>
      </c>
    </row>
    <row r="43" spans="1:9" x14ac:dyDescent="0.2">
      <c r="A43" s="2"/>
      <c r="B43" s="2"/>
      <c r="C43" s="2"/>
      <c r="D43" s="3" t="s">
        <v>78</v>
      </c>
      <c r="E43" s="24">
        <v>49.29</v>
      </c>
      <c r="F43" s="24">
        <v>39.590000000000003</v>
      </c>
      <c r="G43" s="27">
        <v>22.6</v>
      </c>
      <c r="H43" s="24">
        <v>18.829999999999998</v>
      </c>
      <c r="I43" s="3" t="s">
        <v>267</v>
      </c>
    </row>
    <row r="44" spans="1:9" x14ac:dyDescent="0.2">
      <c r="A44" s="2"/>
      <c r="B44" s="2"/>
      <c r="C44" s="2"/>
      <c r="D44" s="3" t="s">
        <v>79</v>
      </c>
      <c r="E44" s="24">
        <v>49.04</v>
      </c>
      <c r="F44" s="24">
        <v>39.29</v>
      </c>
      <c r="G44" s="27">
        <v>23</v>
      </c>
      <c r="H44" s="24">
        <v>19.510000000000002</v>
      </c>
      <c r="I44" s="3" t="s">
        <v>268</v>
      </c>
    </row>
    <row r="45" spans="1:9" x14ac:dyDescent="0.2">
      <c r="A45" s="2"/>
      <c r="B45" s="2"/>
      <c r="C45" s="2"/>
      <c r="D45" s="3" t="s">
        <v>80</v>
      </c>
      <c r="E45" s="24">
        <v>48.83</v>
      </c>
      <c r="F45" s="24">
        <v>38.369999999999997</v>
      </c>
      <c r="G45" s="27">
        <v>23.1</v>
      </c>
      <c r="H45" s="24">
        <v>19.78</v>
      </c>
      <c r="I45" s="3" t="s">
        <v>269</v>
      </c>
    </row>
    <row r="46" spans="1:9" x14ac:dyDescent="0.2">
      <c r="A46" s="2"/>
      <c r="B46" s="2"/>
      <c r="C46" s="2"/>
      <c r="D46" s="3" t="s">
        <v>81</v>
      </c>
      <c r="E46" s="24">
        <v>50.77</v>
      </c>
      <c r="F46" s="24">
        <v>40.36</v>
      </c>
      <c r="G46" s="27">
        <v>23.2</v>
      </c>
      <c r="H46" s="24">
        <v>18.84</v>
      </c>
      <c r="I46" s="3" t="s">
        <v>270</v>
      </c>
    </row>
    <row r="47" spans="1:9" x14ac:dyDescent="0.2">
      <c r="A47" s="2"/>
      <c r="B47" s="2"/>
      <c r="C47" s="2"/>
      <c r="D47" s="3" t="s">
        <v>82</v>
      </c>
      <c r="E47" s="24">
        <v>50.79</v>
      </c>
      <c r="F47" s="24">
        <v>39.68</v>
      </c>
      <c r="G47" s="27">
        <v>23</v>
      </c>
      <c r="H47" s="24">
        <v>19.100000000000001</v>
      </c>
      <c r="I47" s="3" t="s">
        <v>271</v>
      </c>
    </row>
    <row r="48" spans="1:9" x14ac:dyDescent="0.2">
      <c r="A48" s="2"/>
      <c r="B48" s="2"/>
      <c r="C48" s="2"/>
      <c r="D48" s="3" t="s">
        <v>83</v>
      </c>
      <c r="E48" s="24">
        <v>50.17</v>
      </c>
      <c r="F48" s="24">
        <v>39.799999999999997</v>
      </c>
      <c r="G48" s="27">
        <v>24.9</v>
      </c>
      <c r="H48" s="24">
        <v>19.440000000000001</v>
      </c>
      <c r="I48" s="3" t="s">
        <v>272</v>
      </c>
    </row>
    <row r="49" spans="1:9" x14ac:dyDescent="0.2">
      <c r="A49" s="2"/>
      <c r="B49" s="2"/>
      <c r="C49" s="2"/>
      <c r="D49" s="3" t="s">
        <v>84</v>
      </c>
      <c r="E49" s="24">
        <v>50.03</v>
      </c>
      <c r="F49" s="24">
        <v>38.03</v>
      </c>
      <c r="G49" s="27">
        <v>23.3</v>
      </c>
      <c r="H49" s="24">
        <v>18.96</v>
      </c>
      <c r="I49" s="3" t="s">
        <v>273</v>
      </c>
    </row>
    <row r="50" spans="1:9" x14ac:dyDescent="0.2">
      <c r="A50" s="2"/>
      <c r="B50" s="2"/>
      <c r="C50" s="2"/>
      <c r="D50" s="3" t="s">
        <v>85</v>
      </c>
      <c r="E50" s="24">
        <v>48.21</v>
      </c>
      <c r="F50" s="24">
        <v>38.46</v>
      </c>
      <c r="G50" s="27">
        <v>22.6</v>
      </c>
      <c r="H50" s="24">
        <v>18.649999999999999</v>
      </c>
      <c r="I50" s="3" t="s">
        <v>370</v>
      </c>
    </row>
    <row r="51" spans="1:9" x14ac:dyDescent="0.2">
      <c r="A51" s="2"/>
      <c r="B51" s="2"/>
      <c r="C51" s="2"/>
      <c r="D51" s="3" t="s">
        <v>86</v>
      </c>
      <c r="E51" s="24">
        <v>47.72</v>
      </c>
      <c r="F51" s="24">
        <v>38.090000000000003</v>
      </c>
      <c r="G51" s="27">
        <v>23.6</v>
      </c>
      <c r="H51" s="24">
        <v>18.899999999999999</v>
      </c>
      <c r="I51" s="3" t="s">
        <v>371</v>
      </c>
    </row>
    <row r="52" spans="1:9" x14ac:dyDescent="0.2">
      <c r="A52" s="2"/>
      <c r="B52" s="2"/>
      <c r="C52" s="2"/>
      <c r="D52" s="3" t="s">
        <v>87</v>
      </c>
      <c r="E52" s="24">
        <v>47.12</v>
      </c>
      <c r="F52" s="24">
        <v>36.19</v>
      </c>
      <c r="G52" s="27">
        <v>23.3</v>
      </c>
      <c r="H52" s="24">
        <v>18.100000000000001</v>
      </c>
      <c r="I52" s="3" t="s">
        <v>372</v>
      </c>
    </row>
    <row r="53" spans="1:9" x14ac:dyDescent="0.2">
      <c r="A53" s="2"/>
      <c r="B53" s="2"/>
      <c r="C53" s="2"/>
      <c r="D53" s="3" t="s">
        <v>88</v>
      </c>
      <c r="E53" s="24">
        <v>48.95</v>
      </c>
      <c r="F53" s="24">
        <v>38.65</v>
      </c>
      <c r="G53" s="27">
        <v>23.4</v>
      </c>
      <c r="H53" s="24">
        <v>19.350000000000001</v>
      </c>
      <c r="I53" s="3" t="s">
        <v>373</v>
      </c>
    </row>
    <row r="54" spans="1:9" x14ac:dyDescent="0.2">
      <c r="A54" s="2"/>
      <c r="B54" s="2"/>
      <c r="C54" s="2"/>
      <c r="D54" s="3" t="s">
        <v>89</v>
      </c>
      <c r="E54" s="24">
        <v>47.21</v>
      </c>
      <c r="F54" s="24">
        <v>36.6</v>
      </c>
      <c r="G54" s="27">
        <v>22.1</v>
      </c>
      <c r="H54" s="24">
        <v>18.87</v>
      </c>
      <c r="I54" s="3" t="s">
        <v>374</v>
      </c>
    </row>
    <row r="55" spans="1:9" x14ac:dyDescent="0.2">
      <c r="A55" s="2"/>
      <c r="B55" s="2"/>
      <c r="C55" s="2"/>
      <c r="D55" s="3" t="s">
        <v>90</v>
      </c>
      <c r="E55" s="24">
        <v>48.07</v>
      </c>
      <c r="F55" s="24">
        <v>38.130000000000003</v>
      </c>
      <c r="G55" s="27">
        <v>23.1</v>
      </c>
      <c r="H55" s="24">
        <v>18.57</v>
      </c>
      <c r="I55" s="3" t="s">
        <v>375</v>
      </c>
    </row>
    <row r="56" spans="1:9" x14ac:dyDescent="0.2">
      <c r="A56" s="2"/>
      <c r="B56" s="2"/>
      <c r="C56" s="2"/>
      <c r="D56" s="3" t="s">
        <v>91</v>
      </c>
      <c r="E56" s="24">
        <v>49.78</v>
      </c>
      <c r="F56" s="24">
        <v>40.03</v>
      </c>
      <c r="G56" s="27">
        <v>24.6</v>
      </c>
      <c r="H56" s="24">
        <v>18.75</v>
      </c>
      <c r="I56" s="3" t="s">
        <v>376</v>
      </c>
    </row>
    <row r="57" spans="1:9" x14ac:dyDescent="0.2">
      <c r="A57" s="2"/>
      <c r="B57" s="2"/>
      <c r="C57" s="2"/>
      <c r="D57" s="3" t="s">
        <v>92</v>
      </c>
      <c r="E57" s="24">
        <v>48.43</v>
      </c>
      <c r="F57" s="24">
        <v>40.01</v>
      </c>
      <c r="G57" s="27">
        <v>23.6</v>
      </c>
      <c r="H57" s="24">
        <v>18.84</v>
      </c>
      <c r="I57" s="3" t="s">
        <v>377</v>
      </c>
    </row>
    <row r="58" spans="1:9" x14ac:dyDescent="0.2">
      <c r="A58" s="2"/>
      <c r="B58" s="2"/>
      <c r="C58" s="2"/>
      <c r="D58" s="3" t="s">
        <v>93</v>
      </c>
      <c r="E58" s="24">
        <v>49.67</v>
      </c>
      <c r="F58" s="24">
        <v>40.97</v>
      </c>
      <c r="G58" s="27">
        <v>24.4</v>
      </c>
      <c r="H58" s="24">
        <v>19.13</v>
      </c>
      <c r="I58" s="3" t="s">
        <v>378</v>
      </c>
    </row>
    <row r="59" spans="1:9" x14ac:dyDescent="0.2">
      <c r="A59" s="2"/>
      <c r="B59" s="2"/>
      <c r="C59" s="2"/>
      <c r="D59" s="3" t="s">
        <v>94</v>
      </c>
      <c r="E59" s="24">
        <v>50</v>
      </c>
      <c r="F59" s="24">
        <v>39.409999999999997</v>
      </c>
      <c r="G59" s="27">
        <v>23.8</v>
      </c>
      <c r="H59" s="24">
        <v>19.02</v>
      </c>
      <c r="I59" s="3" t="s">
        <v>379</v>
      </c>
    </row>
    <row r="60" spans="1:9" x14ac:dyDescent="0.2">
      <c r="A60" s="2"/>
      <c r="B60" s="2"/>
      <c r="C60" s="2"/>
      <c r="D60" s="3" t="s">
        <v>95</v>
      </c>
      <c r="E60" s="24">
        <v>49</v>
      </c>
      <c r="F60" s="24">
        <v>39.729999999999997</v>
      </c>
      <c r="G60" s="27">
        <v>24.5</v>
      </c>
      <c r="H60" s="24">
        <v>19.23</v>
      </c>
      <c r="I60" s="3" t="s">
        <v>380</v>
      </c>
    </row>
    <row r="61" spans="1:9" x14ac:dyDescent="0.2">
      <c r="A61" s="2"/>
      <c r="B61" s="2"/>
      <c r="C61" s="2"/>
      <c r="D61" s="3" t="s">
        <v>96</v>
      </c>
      <c r="E61" s="24">
        <v>49.14</v>
      </c>
      <c r="F61" s="24">
        <v>38.72</v>
      </c>
      <c r="G61" s="27">
        <v>24.2</v>
      </c>
      <c r="H61" s="24">
        <v>20.3</v>
      </c>
      <c r="I61" s="3" t="s">
        <v>381</v>
      </c>
    </row>
    <row r="62" spans="1:9" x14ac:dyDescent="0.2">
      <c r="A62" s="2"/>
      <c r="B62" s="2"/>
      <c r="C62" s="2"/>
      <c r="D62" s="3" t="s">
        <v>97</v>
      </c>
      <c r="E62" s="24">
        <v>48.77</v>
      </c>
      <c r="F62" s="24">
        <v>38.65</v>
      </c>
      <c r="G62" s="27">
        <v>23</v>
      </c>
      <c r="H62" s="24">
        <v>18.760000000000002</v>
      </c>
      <c r="I62" s="3" t="s">
        <v>382</v>
      </c>
    </row>
    <row r="63" spans="1:9" x14ac:dyDescent="0.2">
      <c r="A63" s="2"/>
      <c r="B63" s="2"/>
      <c r="C63" s="2"/>
      <c r="D63" s="3" t="s">
        <v>98</v>
      </c>
      <c r="E63" s="24">
        <v>47.57</v>
      </c>
      <c r="F63" s="24">
        <v>39.42</v>
      </c>
      <c r="G63" s="27">
        <v>23.1</v>
      </c>
      <c r="H63" s="24">
        <v>18.73</v>
      </c>
      <c r="I63" s="3" t="s">
        <v>383</v>
      </c>
    </row>
    <row r="64" spans="1:9" x14ac:dyDescent="0.2">
      <c r="A64" s="2"/>
      <c r="B64" s="2"/>
      <c r="C64" s="2"/>
      <c r="D64" s="3" t="s">
        <v>99</v>
      </c>
      <c r="E64" s="24">
        <v>50.29</v>
      </c>
      <c r="F64" s="24">
        <v>40.36</v>
      </c>
      <c r="G64" s="27">
        <v>23.7</v>
      </c>
      <c r="H64" s="24">
        <v>18.62</v>
      </c>
      <c r="I64" s="3" t="s">
        <v>384</v>
      </c>
    </row>
    <row r="65" spans="1:9" x14ac:dyDescent="0.2">
      <c r="A65" s="2"/>
      <c r="B65" s="2"/>
      <c r="C65" s="2"/>
      <c r="D65" s="3" t="s">
        <v>100</v>
      </c>
      <c r="E65" s="24">
        <v>47.78</v>
      </c>
      <c r="F65" s="24">
        <v>38.99</v>
      </c>
      <c r="G65" s="27">
        <v>23.7</v>
      </c>
      <c r="H65" s="24">
        <v>18.559999999999999</v>
      </c>
      <c r="I65" s="3" t="s">
        <v>385</v>
      </c>
    </row>
    <row r="66" spans="1:9" x14ac:dyDescent="0.2">
      <c r="A66" s="2"/>
      <c r="B66" s="2"/>
      <c r="C66" s="2"/>
      <c r="D66" s="3" t="s">
        <v>101</v>
      </c>
      <c r="E66" s="24">
        <v>50.59</v>
      </c>
      <c r="F66" s="24">
        <v>39.71</v>
      </c>
      <c r="G66" s="27">
        <v>25.5</v>
      </c>
      <c r="H66" s="24">
        <v>18.75</v>
      </c>
      <c r="I66" s="3" t="s">
        <v>323</v>
      </c>
    </row>
    <row r="67" spans="1:9" x14ac:dyDescent="0.2">
      <c r="A67" s="2"/>
      <c r="B67" s="2"/>
      <c r="C67" s="2"/>
      <c r="D67" s="3" t="s">
        <v>102</v>
      </c>
      <c r="E67" s="24">
        <v>47.67</v>
      </c>
      <c r="F67" s="24">
        <v>38.47</v>
      </c>
      <c r="G67" s="27">
        <v>22.9</v>
      </c>
      <c r="H67" s="24">
        <v>19.27</v>
      </c>
      <c r="I67" s="3" t="s">
        <v>324</v>
      </c>
    </row>
    <row r="68" spans="1:9" x14ac:dyDescent="0.2">
      <c r="A68" s="2"/>
      <c r="B68" s="2"/>
      <c r="C68" s="2"/>
      <c r="D68" s="3" t="s">
        <v>103</v>
      </c>
      <c r="E68" s="24">
        <v>50.13</v>
      </c>
      <c r="F68" s="24">
        <v>39.520000000000003</v>
      </c>
      <c r="G68" s="27">
        <v>23.6</v>
      </c>
      <c r="H68" s="24">
        <v>18.3</v>
      </c>
      <c r="I68" s="3" t="s">
        <v>325</v>
      </c>
    </row>
    <row r="69" spans="1:9" x14ac:dyDescent="0.2">
      <c r="A69" s="2"/>
      <c r="B69" s="2"/>
      <c r="C69" s="2"/>
      <c r="D69" s="3" t="s">
        <v>104</v>
      </c>
      <c r="E69" s="24">
        <v>49.17</v>
      </c>
      <c r="F69" s="24">
        <v>39.61</v>
      </c>
      <c r="G69" s="27">
        <v>22.7</v>
      </c>
      <c r="H69" s="24">
        <v>18.59</v>
      </c>
      <c r="I69" s="3" t="s">
        <v>326</v>
      </c>
    </row>
    <row r="70" spans="1:9" x14ac:dyDescent="0.2">
      <c r="A70" s="2"/>
      <c r="B70" s="2"/>
      <c r="C70" s="2"/>
      <c r="D70" s="3" t="s">
        <v>105</v>
      </c>
      <c r="E70" s="24">
        <v>49.99</v>
      </c>
      <c r="F70" s="24">
        <v>40.049999999999997</v>
      </c>
      <c r="G70" s="27">
        <v>24.8</v>
      </c>
      <c r="H70" s="24">
        <v>19.3</v>
      </c>
      <c r="I70" s="3" t="s">
        <v>327</v>
      </c>
    </row>
    <row r="71" spans="1:9" x14ac:dyDescent="0.2">
      <c r="A71" s="2"/>
      <c r="B71" s="2"/>
      <c r="C71" s="2"/>
      <c r="D71" s="3" t="s">
        <v>106</v>
      </c>
      <c r="E71" s="24">
        <v>48.35</v>
      </c>
      <c r="F71" s="24">
        <v>38.700000000000003</v>
      </c>
      <c r="G71" s="27">
        <v>22.4</v>
      </c>
      <c r="H71" s="24">
        <v>18.98</v>
      </c>
      <c r="I71" s="3" t="s">
        <v>328</v>
      </c>
    </row>
    <row r="72" spans="1:9" x14ac:dyDescent="0.2">
      <c r="A72" s="2"/>
      <c r="B72" s="2"/>
      <c r="C72" s="2"/>
      <c r="D72" s="3" t="s">
        <v>107</v>
      </c>
      <c r="E72" s="24">
        <v>48.29</v>
      </c>
      <c r="F72" s="24">
        <v>38.99</v>
      </c>
      <c r="G72" s="27">
        <v>23.3</v>
      </c>
      <c r="H72" s="24">
        <v>17.579999999999998</v>
      </c>
      <c r="I72" s="3" t="s">
        <v>329</v>
      </c>
    </row>
    <row r="73" spans="1:9" x14ac:dyDescent="0.2">
      <c r="A73" s="2"/>
      <c r="B73" s="2"/>
      <c r="C73" s="2"/>
      <c r="D73" s="3" t="s">
        <v>108</v>
      </c>
      <c r="E73" s="24">
        <v>47.6</v>
      </c>
      <c r="F73" s="24">
        <v>40.08</v>
      </c>
      <c r="G73" s="27">
        <v>23.4</v>
      </c>
      <c r="H73" s="24">
        <v>17.239999999999998</v>
      </c>
      <c r="I73" s="3" t="s">
        <v>330</v>
      </c>
    </row>
    <row r="74" spans="1:9" x14ac:dyDescent="0.2">
      <c r="A74" s="2"/>
      <c r="B74" s="2"/>
      <c r="C74" s="2"/>
      <c r="D74" s="3" t="s">
        <v>109</v>
      </c>
      <c r="E74" s="24">
        <v>46.78</v>
      </c>
      <c r="F74" s="24">
        <v>40.409999999999997</v>
      </c>
      <c r="G74" s="27">
        <v>23.1</v>
      </c>
      <c r="H74" s="24">
        <v>18</v>
      </c>
      <c r="I74" s="3" t="s">
        <v>331</v>
      </c>
    </row>
    <row r="75" spans="1:9" x14ac:dyDescent="0.2">
      <c r="A75" s="2"/>
      <c r="B75" s="2"/>
      <c r="C75" s="2"/>
      <c r="D75" s="3" t="s">
        <v>110</v>
      </c>
      <c r="E75" s="24">
        <v>49.01</v>
      </c>
      <c r="F75" s="24">
        <v>39.630000000000003</v>
      </c>
      <c r="G75" s="27">
        <v>24.3</v>
      </c>
      <c r="H75" s="24">
        <v>19.420000000000002</v>
      </c>
      <c r="I75" s="3" t="s">
        <v>432</v>
      </c>
    </row>
    <row r="76" spans="1:9" x14ac:dyDescent="0.2">
      <c r="A76" s="2"/>
      <c r="B76" s="2"/>
      <c r="C76" s="2"/>
      <c r="D76" s="3" t="s">
        <v>111</v>
      </c>
      <c r="E76" s="24">
        <v>46.73</v>
      </c>
      <c r="F76" s="24">
        <v>37.64</v>
      </c>
      <c r="G76" s="27">
        <v>23.4</v>
      </c>
      <c r="H76" s="24">
        <v>18.899999999999999</v>
      </c>
      <c r="I76" s="3" t="s">
        <v>335</v>
      </c>
    </row>
    <row r="77" spans="1:9" x14ac:dyDescent="0.2">
      <c r="A77" s="2"/>
      <c r="B77" s="2"/>
      <c r="C77" s="2"/>
      <c r="D77" s="3" t="s">
        <v>112</v>
      </c>
      <c r="E77" s="24">
        <v>50.56</v>
      </c>
      <c r="F77" s="24">
        <v>40.380000000000003</v>
      </c>
      <c r="G77" s="27">
        <v>24</v>
      </c>
      <c r="H77" s="24">
        <v>18.079999999999998</v>
      </c>
      <c r="I77" s="3" t="s">
        <v>336</v>
      </c>
    </row>
    <row r="78" spans="1:9" x14ac:dyDescent="0.2">
      <c r="A78" s="2"/>
      <c r="B78" s="2"/>
      <c r="C78" s="2"/>
      <c r="D78" s="3" t="s">
        <v>113</v>
      </c>
      <c r="E78" s="24">
        <v>49.02</v>
      </c>
      <c r="F78" s="24">
        <v>38.89</v>
      </c>
      <c r="G78" s="27">
        <v>23.9</v>
      </c>
      <c r="H78" s="24">
        <v>18.579999999999998</v>
      </c>
      <c r="I78" s="3" t="s">
        <v>337</v>
      </c>
    </row>
    <row r="79" spans="1:9" x14ac:dyDescent="0.2">
      <c r="A79" s="2"/>
      <c r="B79" s="2"/>
      <c r="C79" s="2"/>
      <c r="D79" s="3" t="s">
        <v>114</v>
      </c>
      <c r="E79" s="24">
        <v>48.26</v>
      </c>
      <c r="F79" s="24">
        <v>38.58</v>
      </c>
      <c r="G79" s="27">
        <v>23.5</v>
      </c>
      <c r="H79" s="24">
        <v>18.36</v>
      </c>
      <c r="I79" s="3" t="s">
        <v>338</v>
      </c>
    </row>
    <row r="80" spans="1:9" x14ac:dyDescent="0.2">
      <c r="A80" s="2"/>
      <c r="B80" s="2"/>
      <c r="C80" s="2"/>
      <c r="D80" s="3" t="s">
        <v>115</v>
      </c>
      <c r="E80" s="24">
        <v>48.27</v>
      </c>
      <c r="F80" s="24">
        <v>39.43</v>
      </c>
      <c r="G80" s="27">
        <v>23.7</v>
      </c>
      <c r="H80" s="24">
        <v>19.489999999999998</v>
      </c>
      <c r="I80" s="3" t="s">
        <v>339</v>
      </c>
    </row>
    <row r="81" spans="1:10" x14ac:dyDescent="0.2">
      <c r="A81" s="2"/>
      <c r="B81" s="2"/>
      <c r="C81" s="2"/>
      <c r="D81" s="3" t="s">
        <v>116</v>
      </c>
      <c r="E81" s="24">
        <v>48.48</v>
      </c>
      <c r="F81" s="24">
        <v>40.380000000000003</v>
      </c>
      <c r="G81" s="27">
        <v>23</v>
      </c>
      <c r="H81" s="24">
        <v>18.510000000000002</v>
      </c>
      <c r="I81" s="3" t="s">
        <v>340</v>
      </c>
    </row>
    <row r="82" spans="1:10" x14ac:dyDescent="0.2">
      <c r="A82" s="2"/>
      <c r="B82" s="2"/>
      <c r="C82" s="2"/>
      <c r="D82" s="3" t="s">
        <v>117</v>
      </c>
      <c r="E82" s="24">
        <v>47.89</v>
      </c>
      <c r="F82" s="24">
        <v>37.61</v>
      </c>
      <c r="G82" s="27">
        <v>23.7</v>
      </c>
      <c r="H82" s="24">
        <v>18.149999999999999</v>
      </c>
      <c r="I82" s="3" t="s">
        <v>341</v>
      </c>
    </row>
    <row r="83" spans="1:10" x14ac:dyDescent="0.2">
      <c r="A83" s="2"/>
      <c r="B83" s="2"/>
      <c r="C83" s="2"/>
      <c r="D83" s="3" t="s">
        <v>118</v>
      </c>
      <c r="E83" s="24">
        <v>47.09</v>
      </c>
      <c r="F83" s="24">
        <v>37.81</v>
      </c>
      <c r="G83" s="27">
        <v>23.7</v>
      </c>
      <c r="H83" s="24">
        <v>18.88</v>
      </c>
      <c r="I83" s="3" t="s">
        <v>333</v>
      </c>
    </row>
    <row r="84" spans="1:10" x14ac:dyDescent="0.2">
      <c r="A84" s="2"/>
      <c r="B84" s="2"/>
      <c r="C84" s="2"/>
      <c r="D84" s="3" t="s">
        <v>119</v>
      </c>
      <c r="E84" s="24">
        <v>50.15</v>
      </c>
      <c r="F84" s="24">
        <v>39.380000000000003</v>
      </c>
      <c r="G84" s="27">
        <v>24.7</v>
      </c>
      <c r="H84" s="24">
        <v>18.149999999999999</v>
      </c>
      <c r="I84" s="3" t="s">
        <v>342</v>
      </c>
    </row>
    <row r="85" spans="1:10" x14ac:dyDescent="0.2">
      <c r="A85" s="2"/>
      <c r="B85" s="2"/>
      <c r="C85" s="2"/>
      <c r="D85" s="3" t="s">
        <v>120</v>
      </c>
      <c r="E85" s="24">
        <v>48.57</v>
      </c>
      <c r="F85" s="24">
        <v>39.880000000000003</v>
      </c>
      <c r="G85" s="27">
        <v>23.9</v>
      </c>
      <c r="H85" s="24">
        <v>19.36</v>
      </c>
      <c r="I85" s="3" t="s">
        <v>343</v>
      </c>
    </row>
    <row r="86" spans="1:10" x14ac:dyDescent="0.2">
      <c r="A86" s="2"/>
      <c r="B86" s="2"/>
      <c r="C86" s="2"/>
      <c r="D86" s="3" t="s">
        <v>121</v>
      </c>
      <c r="E86" s="24">
        <v>47.78</v>
      </c>
      <c r="F86" s="24">
        <v>39.159999999999997</v>
      </c>
      <c r="G86" s="27">
        <v>23.1</v>
      </c>
      <c r="H86" s="24">
        <v>17.739999999999998</v>
      </c>
      <c r="I86" s="3" t="s">
        <v>344</v>
      </c>
    </row>
    <row r="87" spans="1:10" x14ac:dyDescent="0.2">
      <c r="A87" s="2"/>
      <c r="B87" s="2"/>
      <c r="C87" s="2"/>
      <c r="D87" s="3" t="s">
        <v>122</v>
      </c>
      <c r="E87" s="24">
        <v>47.78</v>
      </c>
      <c r="F87" s="24">
        <v>38.5</v>
      </c>
      <c r="G87" s="27">
        <v>23.9</v>
      </c>
      <c r="H87" s="24">
        <v>18.46</v>
      </c>
      <c r="I87" s="3" t="s">
        <v>345</v>
      </c>
    </row>
    <row r="88" spans="1:10" x14ac:dyDescent="0.2">
      <c r="A88" s="2"/>
      <c r="B88" s="2"/>
      <c r="C88" s="2"/>
      <c r="D88" s="3" t="s">
        <v>123</v>
      </c>
      <c r="E88" s="24">
        <v>49.09</v>
      </c>
      <c r="F88" s="24">
        <v>40</v>
      </c>
      <c r="G88" s="27">
        <v>23.9</v>
      </c>
      <c r="H88" s="24">
        <v>19.95</v>
      </c>
      <c r="I88" s="3" t="s">
        <v>346</v>
      </c>
    </row>
    <row r="89" spans="1:10" x14ac:dyDescent="0.2">
      <c r="A89" s="2"/>
      <c r="B89" s="2"/>
      <c r="C89" s="2"/>
      <c r="D89" s="3" t="s">
        <v>124</v>
      </c>
      <c r="E89" s="24">
        <v>47.69</v>
      </c>
      <c r="F89" s="24">
        <v>38.5</v>
      </c>
      <c r="G89" s="27">
        <v>22.4</v>
      </c>
      <c r="H89" s="24">
        <v>18.670000000000002</v>
      </c>
      <c r="I89" s="3" t="s">
        <v>347</v>
      </c>
    </row>
    <row r="90" spans="1:10" x14ac:dyDescent="0.2">
      <c r="A90" s="2"/>
      <c r="B90" s="2"/>
      <c r="C90" s="2"/>
      <c r="D90" s="3" t="s">
        <v>125</v>
      </c>
      <c r="E90" s="24">
        <v>50.18</v>
      </c>
      <c r="F90" s="24">
        <v>41.27</v>
      </c>
      <c r="G90" s="27">
        <v>24.3</v>
      </c>
      <c r="H90" s="24">
        <v>18.350000000000001</v>
      </c>
      <c r="I90" s="3" t="s">
        <v>348</v>
      </c>
    </row>
    <row r="91" spans="1:10" x14ac:dyDescent="0.2">
      <c r="A91" s="2"/>
      <c r="B91" s="2"/>
      <c r="C91" s="2"/>
      <c r="D91" s="3" t="s">
        <v>126</v>
      </c>
      <c r="E91" s="24">
        <v>48.69</v>
      </c>
      <c r="F91" s="24">
        <v>39.49</v>
      </c>
      <c r="G91" s="27">
        <v>24.3</v>
      </c>
      <c r="H91" s="24">
        <v>18.93</v>
      </c>
      <c r="I91" s="3" t="s">
        <v>334</v>
      </c>
    </row>
    <row r="92" spans="1:10" x14ac:dyDescent="0.2">
      <c r="A92" s="2"/>
      <c r="B92" s="2"/>
      <c r="C92" s="2"/>
      <c r="D92" s="3" t="s">
        <v>127</v>
      </c>
      <c r="E92" s="24">
        <v>45.76</v>
      </c>
      <c r="F92" s="24">
        <v>37.21</v>
      </c>
      <c r="G92" s="27">
        <v>21.3</v>
      </c>
      <c r="H92" s="24">
        <v>17.47</v>
      </c>
      <c r="I92" s="3" t="s">
        <v>349</v>
      </c>
    </row>
    <row r="93" spans="1:10" x14ac:dyDescent="0.2">
      <c r="A93" s="2"/>
      <c r="B93" s="2"/>
      <c r="C93" s="2"/>
      <c r="D93" s="3" t="s">
        <v>128</v>
      </c>
      <c r="E93" s="24">
        <v>48.88</v>
      </c>
      <c r="F93" s="24">
        <v>37.51</v>
      </c>
      <c r="G93" s="27">
        <v>23.8</v>
      </c>
      <c r="H93" s="24">
        <v>18.11</v>
      </c>
      <c r="I93" s="3" t="s">
        <v>350</v>
      </c>
    </row>
    <row r="94" spans="1:10" x14ac:dyDescent="0.2">
      <c r="A94" s="2"/>
      <c r="B94" s="2"/>
      <c r="C94" s="2"/>
      <c r="D94" s="3" t="s">
        <v>129</v>
      </c>
      <c r="E94" s="24">
        <v>50.24</v>
      </c>
      <c r="F94" s="24">
        <v>38.74</v>
      </c>
      <c r="G94" s="27">
        <v>24.1</v>
      </c>
      <c r="H94" s="24">
        <v>18.55</v>
      </c>
      <c r="I94" s="3" t="s">
        <v>351</v>
      </c>
    </row>
    <row r="95" spans="1:10" x14ac:dyDescent="0.2">
      <c r="A95" s="2"/>
      <c r="B95" s="2"/>
      <c r="C95" s="2"/>
      <c r="D95" s="3" t="s">
        <v>130</v>
      </c>
      <c r="E95" s="24">
        <v>48.31</v>
      </c>
      <c r="F95" s="24">
        <v>38.28</v>
      </c>
      <c r="G95" s="27">
        <v>22.8</v>
      </c>
      <c r="H95" s="24">
        <v>18.29</v>
      </c>
      <c r="I95" s="3" t="s">
        <v>352</v>
      </c>
    </row>
    <row r="96" spans="1:10" x14ac:dyDescent="0.2">
      <c r="A96" s="2"/>
      <c r="B96" s="2"/>
      <c r="C96" s="2"/>
      <c r="D96" s="3" t="s">
        <v>131</v>
      </c>
      <c r="E96" s="24">
        <v>44.43</v>
      </c>
      <c r="F96" s="24">
        <v>34.22</v>
      </c>
      <c r="G96" s="27">
        <v>21.7</v>
      </c>
      <c r="H96" s="24">
        <v>18.98</v>
      </c>
      <c r="I96" s="3" t="s">
        <v>353</v>
      </c>
      <c r="J96" t="s">
        <v>578</v>
      </c>
    </row>
    <row r="97" spans="4:10" x14ac:dyDescent="0.2">
      <c r="D97" s="47" t="s">
        <v>505</v>
      </c>
      <c r="E97" s="38">
        <v>49.39</v>
      </c>
      <c r="F97" s="38">
        <v>39.619999999999997</v>
      </c>
      <c r="G97" s="71">
        <v>23.7</v>
      </c>
      <c r="H97" s="38">
        <v>19.77</v>
      </c>
      <c r="I97" s="47" t="s">
        <v>354</v>
      </c>
      <c r="J97" t="s">
        <v>403</v>
      </c>
    </row>
  </sheetData>
  <pageMargins left="0.7" right="0.7" top="0.75" bottom="0.75" header="0.3" footer="0.3"/>
  <pageSetup orientation="portrait" horizontalDpi="4294967292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Q96"/>
  <sheetViews>
    <sheetView workbookViewId="0">
      <selection activeCell="K4" sqref="K4"/>
    </sheetView>
  </sheetViews>
  <sheetFormatPr baseColWidth="10" defaultColWidth="8.83203125" defaultRowHeight="16" x14ac:dyDescent="0.2"/>
  <cols>
    <col min="1" max="1" width="15.83203125" bestFit="1" customWidth="1"/>
    <col min="2" max="2" width="10.1640625" customWidth="1"/>
  </cols>
  <sheetData>
    <row r="1" spans="1:17" x14ac:dyDescent="0.2">
      <c r="A1" s="99" t="s">
        <v>0</v>
      </c>
      <c r="B1" s="2">
        <v>240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  <c r="L1" s="2"/>
      <c r="M1" s="2"/>
      <c r="N1" s="2"/>
      <c r="O1" s="2"/>
      <c r="P1" s="2"/>
      <c r="Q1" s="2"/>
    </row>
    <row r="2" spans="1:17" x14ac:dyDescent="0.2">
      <c r="A2" s="99" t="s">
        <v>2</v>
      </c>
      <c r="B2" s="76">
        <v>44297</v>
      </c>
      <c r="C2" s="2"/>
      <c r="D2" s="3" t="s">
        <v>37</v>
      </c>
      <c r="E2" s="24">
        <v>52</v>
      </c>
      <c r="F2" s="24">
        <v>39.54</v>
      </c>
      <c r="G2" s="27">
        <v>27.51</v>
      </c>
      <c r="H2" s="24">
        <v>21.24</v>
      </c>
      <c r="I2" s="3" t="s">
        <v>225</v>
      </c>
      <c r="K2" s="2" t="s">
        <v>529</v>
      </c>
      <c r="L2" s="2"/>
      <c r="M2" s="2"/>
      <c r="N2" s="2"/>
      <c r="O2" s="2"/>
      <c r="P2" s="2"/>
      <c r="Q2" s="2"/>
    </row>
    <row r="3" spans="1:17" x14ac:dyDescent="0.2">
      <c r="A3" s="99" t="s">
        <v>3</v>
      </c>
      <c r="B3" s="2">
        <v>109</v>
      </c>
      <c r="C3" s="2"/>
      <c r="D3" s="3" t="s">
        <v>38</v>
      </c>
      <c r="E3" s="24">
        <v>52.25</v>
      </c>
      <c r="F3" s="24">
        <v>39.56</v>
      </c>
      <c r="G3" s="27">
        <v>26.4</v>
      </c>
      <c r="H3" s="24">
        <v>21.39</v>
      </c>
      <c r="I3" s="3" t="s">
        <v>226</v>
      </c>
      <c r="K3" s="2"/>
      <c r="L3" s="2"/>
      <c r="M3" s="2"/>
      <c r="N3" s="2"/>
      <c r="O3" s="2"/>
      <c r="P3" s="2"/>
      <c r="Q3" s="2"/>
    </row>
    <row r="4" spans="1:17" x14ac:dyDescent="0.2">
      <c r="A4" s="99" t="s">
        <v>825</v>
      </c>
      <c r="B4" s="95" t="s">
        <v>580</v>
      </c>
      <c r="C4" s="2"/>
      <c r="D4" s="3" t="s">
        <v>39</v>
      </c>
      <c r="E4" s="24">
        <v>51.33</v>
      </c>
      <c r="F4" s="24">
        <v>38.72</v>
      </c>
      <c r="G4" s="27">
        <v>28.1</v>
      </c>
      <c r="H4" s="24">
        <v>21.3</v>
      </c>
      <c r="I4" s="3" t="s">
        <v>227</v>
      </c>
      <c r="K4" s="2" t="s">
        <v>1108</v>
      </c>
      <c r="L4" s="2"/>
      <c r="M4" s="2"/>
      <c r="N4" s="2"/>
      <c r="O4" s="2"/>
      <c r="P4" s="2"/>
      <c r="Q4" s="2"/>
    </row>
    <row r="5" spans="1:17" x14ac:dyDescent="0.2">
      <c r="A5" s="2"/>
      <c r="B5" s="2"/>
      <c r="C5" s="2"/>
      <c r="D5" s="3" t="s">
        <v>40</v>
      </c>
      <c r="E5" s="24">
        <v>51.96</v>
      </c>
      <c r="F5" s="24">
        <v>40.5</v>
      </c>
      <c r="G5" s="27">
        <v>27.67</v>
      </c>
      <c r="H5" s="24">
        <v>20.18</v>
      </c>
      <c r="I5" s="3" t="s">
        <v>228</v>
      </c>
      <c r="K5" s="44" t="s">
        <v>930</v>
      </c>
      <c r="L5" s="2"/>
      <c r="M5" s="2"/>
      <c r="N5" s="2"/>
      <c r="O5" s="2"/>
      <c r="P5" s="2"/>
      <c r="Q5" s="2"/>
    </row>
    <row r="6" spans="1:17" x14ac:dyDescent="0.2">
      <c r="A6" s="2" t="s">
        <v>25</v>
      </c>
      <c r="B6" s="34" t="s">
        <v>212</v>
      </c>
      <c r="C6" s="2"/>
      <c r="D6" s="3" t="s">
        <v>41</v>
      </c>
      <c r="E6" s="24">
        <v>51.67</v>
      </c>
      <c r="F6" s="24">
        <v>40.46</v>
      </c>
      <c r="G6" s="27">
        <v>26.95</v>
      </c>
      <c r="H6" s="24">
        <v>20.98</v>
      </c>
      <c r="I6" s="3" t="s">
        <v>229</v>
      </c>
      <c r="K6" s="2" t="s">
        <v>1086</v>
      </c>
      <c r="L6" s="2"/>
      <c r="M6" s="2"/>
      <c r="N6" s="2"/>
      <c r="O6" s="2"/>
      <c r="P6" s="2"/>
      <c r="Q6" s="2"/>
    </row>
    <row r="7" spans="1:17" x14ac:dyDescent="0.2">
      <c r="A7" s="2" t="s">
        <v>26</v>
      </c>
      <c r="B7" s="34">
        <v>58</v>
      </c>
      <c r="C7" s="2"/>
      <c r="D7" s="3" t="s">
        <v>42</v>
      </c>
      <c r="E7" s="24">
        <v>51.35</v>
      </c>
      <c r="F7" s="24">
        <v>40.26</v>
      </c>
      <c r="G7" s="27">
        <v>28.1</v>
      </c>
      <c r="H7" s="24">
        <v>21.24</v>
      </c>
      <c r="I7" s="3" t="s">
        <v>230</v>
      </c>
      <c r="K7" s="2"/>
      <c r="L7" s="52"/>
      <c r="M7" s="52"/>
      <c r="N7" s="2"/>
      <c r="O7" s="2"/>
      <c r="P7" s="2"/>
      <c r="Q7" s="2"/>
    </row>
    <row r="8" spans="1:17" x14ac:dyDescent="0.2">
      <c r="A8" s="2" t="s">
        <v>27</v>
      </c>
      <c r="B8" s="34">
        <v>1</v>
      </c>
      <c r="C8" s="2"/>
      <c r="D8" s="3" t="s">
        <v>43</v>
      </c>
      <c r="E8" s="24">
        <v>51.16</v>
      </c>
      <c r="F8" s="24">
        <v>40.299999999999997</v>
      </c>
      <c r="G8" s="27">
        <v>28.28</v>
      </c>
      <c r="H8" s="24">
        <v>22.21</v>
      </c>
      <c r="I8" s="3" t="s">
        <v>231</v>
      </c>
      <c r="K8" s="52" t="s">
        <v>929</v>
      </c>
      <c r="L8" s="52"/>
      <c r="M8" s="52"/>
      <c r="N8" s="2"/>
      <c r="O8" s="2"/>
      <c r="P8" s="2"/>
      <c r="Q8" s="2"/>
    </row>
    <row r="9" spans="1:17" x14ac:dyDescent="0.2">
      <c r="A9" s="2" t="s">
        <v>28</v>
      </c>
      <c r="B9" s="34">
        <v>37</v>
      </c>
      <c r="C9" s="2"/>
      <c r="D9" s="3" t="s">
        <v>44</v>
      </c>
      <c r="E9" s="24">
        <v>54.37</v>
      </c>
      <c r="F9" s="24">
        <v>40.42</v>
      </c>
      <c r="G9" s="27">
        <v>29.18</v>
      </c>
      <c r="H9" s="24">
        <v>22.7</v>
      </c>
      <c r="I9" s="3" t="s">
        <v>232</v>
      </c>
      <c r="K9" s="52" t="s">
        <v>927</v>
      </c>
      <c r="L9" s="52"/>
      <c r="M9" s="52"/>
      <c r="N9" s="2"/>
      <c r="O9" s="2"/>
      <c r="P9" s="2"/>
      <c r="Q9" s="2"/>
    </row>
    <row r="10" spans="1:17" x14ac:dyDescent="0.2">
      <c r="A10" s="2" t="s">
        <v>29</v>
      </c>
      <c r="B10" s="34">
        <v>96</v>
      </c>
      <c r="C10" s="2"/>
      <c r="D10" s="3" t="s">
        <v>45</v>
      </c>
      <c r="E10" s="24">
        <v>52.2</v>
      </c>
      <c r="F10" s="24">
        <v>40.200000000000003</v>
      </c>
      <c r="G10" s="27">
        <v>28.79</v>
      </c>
      <c r="H10" s="24">
        <v>21.16</v>
      </c>
      <c r="I10" s="3" t="s">
        <v>233</v>
      </c>
      <c r="K10" s="52" t="s">
        <v>928</v>
      </c>
      <c r="L10" s="2"/>
      <c r="M10" s="2"/>
      <c r="N10" s="2"/>
      <c r="O10" s="2"/>
      <c r="P10" s="2"/>
      <c r="Q10" s="2"/>
    </row>
    <row r="11" spans="1:17" x14ac:dyDescent="0.2">
      <c r="A11" s="2"/>
      <c r="B11" s="2"/>
      <c r="C11" s="2"/>
      <c r="D11" s="3" t="s">
        <v>46</v>
      </c>
      <c r="E11" s="24">
        <v>52.21</v>
      </c>
      <c r="F11" s="24">
        <v>39.479999999999997</v>
      </c>
      <c r="G11" s="27">
        <v>27.4</v>
      </c>
      <c r="H11" s="24">
        <v>21.11</v>
      </c>
      <c r="I11" s="3" t="s">
        <v>234</v>
      </c>
      <c r="N11" s="69"/>
    </row>
    <row r="12" spans="1:17" x14ac:dyDescent="0.2">
      <c r="B12" s="2"/>
      <c r="C12" s="2"/>
      <c r="D12" s="3" t="s">
        <v>47</v>
      </c>
      <c r="E12" s="24">
        <v>52.12</v>
      </c>
      <c r="F12" s="24">
        <v>38.58</v>
      </c>
      <c r="G12" s="27">
        <v>27.8</v>
      </c>
      <c r="H12" s="24">
        <v>21.26</v>
      </c>
      <c r="I12" s="3" t="s">
        <v>235</v>
      </c>
      <c r="N12" s="69"/>
    </row>
    <row r="13" spans="1:17" x14ac:dyDescent="0.2">
      <c r="B13" s="2"/>
      <c r="C13" s="2"/>
      <c r="D13" s="3" t="s">
        <v>48</v>
      </c>
      <c r="E13" s="24">
        <v>52.48</v>
      </c>
      <c r="F13" s="24">
        <v>38.479999999999997</v>
      </c>
      <c r="G13" s="27">
        <v>27.5</v>
      </c>
      <c r="H13" s="24">
        <v>19.850000000000001</v>
      </c>
      <c r="I13" s="3" t="s">
        <v>236</v>
      </c>
      <c r="N13" s="69"/>
    </row>
    <row r="14" spans="1:17" x14ac:dyDescent="0.2">
      <c r="B14" s="2"/>
      <c r="C14" s="2"/>
      <c r="D14" s="3" t="s">
        <v>49</v>
      </c>
      <c r="E14" s="24">
        <v>52.09</v>
      </c>
      <c r="F14" s="24">
        <v>40.65</v>
      </c>
      <c r="G14" s="27">
        <v>27.1</v>
      </c>
      <c r="H14" s="24">
        <v>20.8</v>
      </c>
      <c r="I14" s="3" t="s">
        <v>237</v>
      </c>
    </row>
    <row r="15" spans="1:17" x14ac:dyDescent="0.2">
      <c r="B15" s="2"/>
      <c r="C15" s="2"/>
      <c r="D15" s="3" t="s">
        <v>50</v>
      </c>
      <c r="E15" s="24">
        <v>52.5</v>
      </c>
      <c r="F15" s="24">
        <v>39.979999999999997</v>
      </c>
      <c r="G15" s="27">
        <v>27.6</v>
      </c>
      <c r="H15" s="24">
        <v>20.95</v>
      </c>
      <c r="I15" s="3" t="s">
        <v>238</v>
      </c>
    </row>
    <row r="16" spans="1:17" x14ac:dyDescent="0.2">
      <c r="B16" s="2"/>
      <c r="C16" s="2"/>
      <c r="D16" s="3" t="s">
        <v>51</v>
      </c>
      <c r="E16" s="24">
        <v>52.23</v>
      </c>
      <c r="F16" s="24">
        <v>39.340000000000003</v>
      </c>
      <c r="G16" s="27">
        <v>28.4</v>
      </c>
      <c r="H16" s="24">
        <v>20.170000000000002</v>
      </c>
      <c r="I16" s="3" t="s">
        <v>239</v>
      </c>
    </row>
    <row r="17" spans="1:9" x14ac:dyDescent="0.2">
      <c r="B17" s="2"/>
      <c r="C17" s="2"/>
      <c r="D17" s="3" t="s">
        <v>52</v>
      </c>
      <c r="E17" s="24">
        <v>52.12</v>
      </c>
      <c r="F17" s="24">
        <v>38.85</v>
      </c>
      <c r="G17" s="27">
        <v>27.7</v>
      </c>
      <c r="H17" s="24">
        <v>20.96</v>
      </c>
      <c r="I17" s="3" t="s">
        <v>240</v>
      </c>
    </row>
    <row r="18" spans="1:9" x14ac:dyDescent="0.2">
      <c r="B18" s="2"/>
      <c r="C18" s="2"/>
      <c r="D18" s="3" t="s">
        <v>53</v>
      </c>
      <c r="E18" s="24">
        <v>53</v>
      </c>
      <c r="F18" s="24">
        <v>40.01</v>
      </c>
      <c r="G18" s="27">
        <v>27.6</v>
      </c>
      <c r="H18" s="24">
        <v>22.28</v>
      </c>
      <c r="I18" s="3" t="s">
        <v>241</v>
      </c>
    </row>
    <row r="19" spans="1:9" x14ac:dyDescent="0.2">
      <c r="B19" s="2"/>
      <c r="C19" s="2"/>
      <c r="D19" s="3" t="s">
        <v>54</v>
      </c>
      <c r="E19" s="24">
        <v>50.58</v>
      </c>
      <c r="F19" s="24">
        <v>38.82</v>
      </c>
      <c r="G19" s="27">
        <v>26</v>
      </c>
      <c r="H19" s="24">
        <v>21.16</v>
      </c>
      <c r="I19" s="3" t="s">
        <v>242</v>
      </c>
    </row>
    <row r="20" spans="1:9" x14ac:dyDescent="0.2">
      <c r="B20" s="2"/>
      <c r="C20" s="2"/>
      <c r="D20" s="3" t="s">
        <v>55</v>
      </c>
      <c r="E20" s="24">
        <v>53.42</v>
      </c>
      <c r="F20" s="24">
        <v>39.39</v>
      </c>
      <c r="G20" s="27">
        <v>27.3</v>
      </c>
      <c r="H20" s="24">
        <v>20.48</v>
      </c>
      <c r="I20" s="3" t="s">
        <v>243</v>
      </c>
    </row>
    <row r="21" spans="1:9" x14ac:dyDescent="0.2">
      <c r="A21" s="2"/>
      <c r="B21" s="2"/>
      <c r="C21" s="2"/>
      <c r="D21" s="3" t="s">
        <v>56</v>
      </c>
      <c r="E21" s="24">
        <v>52.06</v>
      </c>
      <c r="F21" s="24">
        <v>41.22</v>
      </c>
      <c r="G21" s="27">
        <v>27</v>
      </c>
      <c r="H21" s="24">
        <v>21.43</v>
      </c>
      <c r="I21" s="3" t="s">
        <v>244</v>
      </c>
    </row>
    <row r="22" spans="1:9" x14ac:dyDescent="0.2">
      <c r="A22" s="2"/>
      <c r="B22" s="2"/>
      <c r="C22" s="2"/>
      <c r="D22" s="3" t="s">
        <v>57</v>
      </c>
      <c r="E22" s="24">
        <v>53.6</v>
      </c>
      <c r="F22" s="24">
        <v>40.14</v>
      </c>
      <c r="G22" s="27">
        <v>28.4</v>
      </c>
      <c r="H22" s="24">
        <v>20.61</v>
      </c>
      <c r="I22" s="3" t="s">
        <v>245</v>
      </c>
    </row>
    <row r="23" spans="1:9" x14ac:dyDescent="0.2">
      <c r="A23" s="2"/>
      <c r="B23" s="2"/>
      <c r="C23" s="2"/>
      <c r="D23" s="3" t="s">
        <v>58</v>
      </c>
      <c r="E23" s="24">
        <v>52.42</v>
      </c>
      <c r="F23" s="24">
        <v>39.01</v>
      </c>
      <c r="G23" s="27">
        <v>27</v>
      </c>
      <c r="H23" s="24">
        <v>20.03</v>
      </c>
      <c r="I23" s="3" t="s">
        <v>246</v>
      </c>
    </row>
    <row r="24" spans="1:9" x14ac:dyDescent="0.2">
      <c r="A24" s="2"/>
      <c r="B24" s="2"/>
      <c r="C24" s="2"/>
      <c r="D24" s="3" t="s">
        <v>59</v>
      </c>
      <c r="E24" s="24">
        <v>53.97</v>
      </c>
      <c r="F24" s="24">
        <v>40.14</v>
      </c>
      <c r="G24" s="27">
        <v>29</v>
      </c>
      <c r="H24" s="24">
        <v>21.02</v>
      </c>
      <c r="I24" s="3" t="s">
        <v>247</v>
      </c>
    </row>
    <row r="25" spans="1:9" x14ac:dyDescent="0.2">
      <c r="A25" s="2"/>
      <c r="B25" s="2"/>
      <c r="C25" s="2"/>
      <c r="D25" s="3" t="s">
        <v>60</v>
      </c>
      <c r="E25" s="24">
        <v>53.7</v>
      </c>
      <c r="F25" s="24">
        <v>41.01</v>
      </c>
      <c r="G25" s="27">
        <v>26.9</v>
      </c>
      <c r="H25" s="24">
        <v>20.96</v>
      </c>
      <c r="I25" s="3" t="s">
        <v>248</v>
      </c>
    </row>
    <row r="26" spans="1:9" x14ac:dyDescent="0.2">
      <c r="A26" s="2"/>
      <c r="B26" s="2"/>
      <c r="C26" s="2"/>
      <c r="D26" s="3" t="s">
        <v>61</v>
      </c>
      <c r="E26" s="24">
        <v>53.59</v>
      </c>
      <c r="F26" s="24">
        <v>39.49</v>
      </c>
      <c r="G26" s="27">
        <v>27.3</v>
      </c>
      <c r="H26" s="24">
        <v>20.53</v>
      </c>
      <c r="I26" s="3" t="s">
        <v>249</v>
      </c>
    </row>
    <row r="27" spans="1:9" x14ac:dyDescent="0.2">
      <c r="A27" s="2"/>
      <c r="B27" s="2"/>
      <c r="C27" s="2"/>
      <c r="D27" s="3" t="s">
        <v>62</v>
      </c>
      <c r="E27" s="24">
        <v>51.87</v>
      </c>
      <c r="F27" s="24">
        <v>43.41</v>
      </c>
      <c r="G27" s="27">
        <v>28.8</v>
      </c>
      <c r="H27" s="24">
        <v>21.14</v>
      </c>
      <c r="I27" s="3" t="s">
        <v>250</v>
      </c>
    </row>
    <row r="28" spans="1:9" x14ac:dyDescent="0.2">
      <c r="A28" s="2"/>
      <c r="B28" s="2"/>
      <c r="C28" s="2"/>
      <c r="D28" s="3" t="s">
        <v>63</v>
      </c>
      <c r="E28" s="24">
        <v>53.55</v>
      </c>
      <c r="F28" s="24">
        <v>39.630000000000003</v>
      </c>
      <c r="G28" s="27">
        <v>27.2</v>
      </c>
      <c r="H28" s="24">
        <v>21.34</v>
      </c>
      <c r="I28" s="3" t="s">
        <v>251</v>
      </c>
    </row>
    <row r="29" spans="1:9" x14ac:dyDescent="0.2">
      <c r="A29" s="2"/>
      <c r="B29" s="2"/>
      <c r="C29" s="2"/>
      <c r="D29" s="3" t="s">
        <v>64</v>
      </c>
      <c r="E29" s="24">
        <v>51.04</v>
      </c>
      <c r="F29" s="24">
        <v>39.76</v>
      </c>
      <c r="G29" s="27">
        <v>27</v>
      </c>
      <c r="H29" s="24">
        <v>20.91</v>
      </c>
      <c r="I29" s="3" t="s">
        <v>252</v>
      </c>
    </row>
    <row r="30" spans="1:9" x14ac:dyDescent="0.2">
      <c r="A30" s="2"/>
      <c r="B30" s="2"/>
      <c r="C30" s="2"/>
      <c r="D30" s="3" t="s">
        <v>65</v>
      </c>
      <c r="E30" s="24">
        <v>51.04</v>
      </c>
      <c r="F30" s="24">
        <v>39.58</v>
      </c>
      <c r="G30" s="27">
        <v>25</v>
      </c>
      <c r="H30" s="24">
        <v>20.39</v>
      </c>
      <c r="I30" s="3" t="s">
        <v>253</v>
      </c>
    </row>
    <row r="31" spans="1:9" x14ac:dyDescent="0.2">
      <c r="A31" s="2"/>
      <c r="B31" s="2"/>
      <c r="C31" s="2"/>
      <c r="D31" s="3" t="s">
        <v>66</v>
      </c>
      <c r="E31" s="24">
        <v>51.01</v>
      </c>
      <c r="F31" s="24">
        <v>39.51</v>
      </c>
      <c r="G31" s="27">
        <v>26.7</v>
      </c>
      <c r="H31" s="24">
        <v>20.2</v>
      </c>
      <c r="I31" s="3" t="s">
        <v>254</v>
      </c>
    </row>
    <row r="32" spans="1:9" x14ac:dyDescent="0.2">
      <c r="A32" s="2"/>
      <c r="B32" s="2"/>
      <c r="C32" s="2"/>
      <c r="D32" s="3" t="s">
        <v>67</v>
      </c>
      <c r="E32" s="24">
        <v>52.21</v>
      </c>
      <c r="F32" s="24">
        <v>39.56</v>
      </c>
      <c r="G32" s="27">
        <v>27</v>
      </c>
      <c r="H32" s="24">
        <v>20.89</v>
      </c>
      <c r="I32" s="3" t="s">
        <v>255</v>
      </c>
    </row>
    <row r="33" spans="1:9" x14ac:dyDescent="0.2">
      <c r="A33" s="2"/>
      <c r="B33" s="2"/>
      <c r="C33" s="2"/>
      <c r="D33" s="3" t="s">
        <v>68</v>
      </c>
      <c r="E33" s="24">
        <v>53.51</v>
      </c>
      <c r="F33" s="24">
        <v>40.659999999999997</v>
      </c>
      <c r="G33" s="27">
        <v>27.6</v>
      </c>
      <c r="H33" s="24">
        <v>20.7</v>
      </c>
      <c r="I33" s="3" t="s">
        <v>256</v>
      </c>
    </row>
    <row r="34" spans="1:9" x14ac:dyDescent="0.2">
      <c r="A34" s="2"/>
      <c r="B34" s="2"/>
      <c r="C34" s="2"/>
      <c r="D34" s="3" t="s">
        <v>69</v>
      </c>
      <c r="E34" s="24">
        <v>52.88</v>
      </c>
      <c r="F34" s="24">
        <v>40.119999999999997</v>
      </c>
      <c r="G34" s="27">
        <v>26.9</v>
      </c>
      <c r="H34" s="24">
        <v>20.28</v>
      </c>
      <c r="I34" s="3" t="s">
        <v>257</v>
      </c>
    </row>
    <row r="35" spans="1:9" x14ac:dyDescent="0.2">
      <c r="A35" s="2"/>
      <c r="B35" s="2"/>
      <c r="C35" s="2"/>
      <c r="D35" s="3" t="s">
        <v>70</v>
      </c>
      <c r="E35" s="24">
        <v>51.51</v>
      </c>
      <c r="F35" s="24">
        <v>39.49</v>
      </c>
      <c r="G35" s="27">
        <v>27.4</v>
      </c>
      <c r="H35" s="24">
        <v>21.06</v>
      </c>
      <c r="I35" s="3" t="s">
        <v>258</v>
      </c>
    </row>
    <row r="36" spans="1:9" x14ac:dyDescent="0.2">
      <c r="A36" s="2"/>
      <c r="B36" s="2"/>
      <c r="C36" s="2"/>
      <c r="D36" s="3" t="s">
        <v>71</v>
      </c>
      <c r="E36" s="24">
        <v>53.16</v>
      </c>
      <c r="F36" s="24">
        <v>41.68</v>
      </c>
      <c r="G36" s="27">
        <v>27.3</v>
      </c>
      <c r="H36" s="24">
        <v>21.03</v>
      </c>
      <c r="I36" s="3" t="s">
        <v>259</v>
      </c>
    </row>
    <row r="37" spans="1:9" x14ac:dyDescent="0.2">
      <c r="A37" s="2"/>
      <c r="B37" s="2"/>
      <c r="C37" s="2"/>
      <c r="D37" s="3" t="s">
        <v>72</v>
      </c>
      <c r="E37" s="24">
        <v>54.67</v>
      </c>
      <c r="F37" s="24">
        <v>41.88</v>
      </c>
      <c r="G37" s="27">
        <v>29.4</v>
      </c>
      <c r="H37" s="24">
        <v>22.05</v>
      </c>
      <c r="I37" s="3" t="s">
        <v>260</v>
      </c>
    </row>
    <row r="38" spans="1:9" x14ac:dyDescent="0.2">
      <c r="A38" s="2"/>
      <c r="B38" s="2"/>
      <c r="C38" s="2"/>
      <c r="D38" s="3" t="s">
        <v>73</v>
      </c>
      <c r="E38" s="24">
        <v>51.35</v>
      </c>
      <c r="F38" s="24">
        <v>38.950000000000003</v>
      </c>
      <c r="G38" s="27">
        <v>26.7</v>
      </c>
      <c r="H38" s="24">
        <v>21.12</v>
      </c>
      <c r="I38" s="3" t="s">
        <v>261</v>
      </c>
    </row>
    <row r="39" spans="1:9" x14ac:dyDescent="0.2">
      <c r="A39" s="2"/>
      <c r="B39" s="2"/>
      <c r="C39" s="2"/>
      <c r="D39" s="3" t="s">
        <v>74</v>
      </c>
      <c r="E39" s="24">
        <v>52.66</v>
      </c>
      <c r="F39" s="24">
        <v>41.94</v>
      </c>
      <c r="G39" s="27">
        <v>28.3</v>
      </c>
      <c r="H39" s="24">
        <v>21.23</v>
      </c>
      <c r="I39" s="3" t="s">
        <v>262</v>
      </c>
    </row>
    <row r="40" spans="1:9" x14ac:dyDescent="0.2">
      <c r="A40" s="2"/>
      <c r="B40" s="2"/>
      <c r="C40" s="2"/>
      <c r="D40" s="3" t="s">
        <v>75</v>
      </c>
      <c r="E40" s="24">
        <v>52.79</v>
      </c>
      <c r="F40" s="24">
        <v>40.47</v>
      </c>
      <c r="G40" s="27">
        <v>26.7</v>
      </c>
      <c r="H40" s="24">
        <v>21.11</v>
      </c>
      <c r="I40" s="3" t="s">
        <v>263</v>
      </c>
    </row>
    <row r="41" spans="1:9" x14ac:dyDescent="0.2">
      <c r="A41" s="2"/>
      <c r="B41" s="2"/>
      <c r="C41" s="2"/>
      <c r="D41" s="3" t="s">
        <v>76</v>
      </c>
      <c r="E41" s="24">
        <v>52.75</v>
      </c>
      <c r="F41" s="24">
        <v>40.61</v>
      </c>
      <c r="G41" s="27">
        <v>27.5</v>
      </c>
      <c r="H41" s="24">
        <v>19.87</v>
      </c>
      <c r="I41" s="3" t="s">
        <v>264</v>
      </c>
    </row>
    <row r="42" spans="1:9" x14ac:dyDescent="0.2">
      <c r="A42" s="2"/>
      <c r="B42" s="2"/>
      <c r="C42" s="2"/>
      <c r="D42" s="3" t="s">
        <v>77</v>
      </c>
      <c r="E42" s="24">
        <v>52.46</v>
      </c>
      <c r="F42" s="24">
        <v>41.67</v>
      </c>
      <c r="G42" s="27">
        <v>27.3</v>
      </c>
      <c r="H42" s="24">
        <v>20.68</v>
      </c>
      <c r="I42" s="3" t="s">
        <v>266</v>
      </c>
    </row>
    <row r="43" spans="1:9" x14ac:dyDescent="0.2">
      <c r="A43" s="2"/>
      <c r="B43" s="2"/>
      <c r="C43" s="2"/>
      <c r="D43" s="3" t="s">
        <v>78</v>
      </c>
      <c r="E43" s="24">
        <v>50.46</v>
      </c>
      <c r="F43" s="24">
        <v>39.229999999999997</v>
      </c>
      <c r="G43" s="27">
        <v>26.5</v>
      </c>
      <c r="H43" s="24">
        <v>20.34</v>
      </c>
      <c r="I43" s="3" t="s">
        <v>267</v>
      </c>
    </row>
    <row r="44" spans="1:9" x14ac:dyDescent="0.2">
      <c r="A44" s="2"/>
      <c r="B44" s="2"/>
      <c r="C44" s="2"/>
      <c r="D44" s="3" t="s">
        <v>79</v>
      </c>
      <c r="E44" s="24">
        <v>52.46</v>
      </c>
      <c r="F44" s="24">
        <v>39.81</v>
      </c>
      <c r="G44" s="27">
        <v>26.5</v>
      </c>
      <c r="H44" s="24">
        <v>20.78</v>
      </c>
      <c r="I44" s="3" t="s">
        <v>268</v>
      </c>
    </row>
    <row r="45" spans="1:9" x14ac:dyDescent="0.2">
      <c r="A45" s="2"/>
      <c r="B45" s="2"/>
      <c r="C45" s="2"/>
      <c r="D45" s="3" t="s">
        <v>80</v>
      </c>
      <c r="E45" s="24">
        <v>51.86</v>
      </c>
      <c r="F45" s="24">
        <v>40.5</v>
      </c>
      <c r="G45" s="27">
        <v>26.6</v>
      </c>
      <c r="H45" s="24">
        <v>20.3</v>
      </c>
      <c r="I45" s="3" t="s">
        <v>269</v>
      </c>
    </row>
    <row r="46" spans="1:9" x14ac:dyDescent="0.2">
      <c r="A46" s="2"/>
      <c r="B46" s="2"/>
      <c r="C46" s="2"/>
      <c r="D46" s="3" t="s">
        <v>81</v>
      </c>
      <c r="E46" s="24">
        <v>53.04</v>
      </c>
      <c r="F46" s="24">
        <v>41.46</v>
      </c>
      <c r="G46" s="27">
        <v>27.9</v>
      </c>
      <c r="H46" s="24">
        <v>21.07</v>
      </c>
      <c r="I46" s="3" t="s">
        <v>270</v>
      </c>
    </row>
    <row r="47" spans="1:9" x14ac:dyDescent="0.2">
      <c r="A47" s="2"/>
      <c r="B47" s="2"/>
      <c r="C47" s="2"/>
      <c r="D47" s="3" t="s">
        <v>82</v>
      </c>
      <c r="E47" s="24">
        <v>52.19</v>
      </c>
      <c r="F47" s="24">
        <v>40.93</v>
      </c>
      <c r="G47" s="27">
        <v>27.4</v>
      </c>
      <c r="H47" s="24">
        <v>21.3</v>
      </c>
      <c r="I47" s="3" t="s">
        <v>271</v>
      </c>
    </row>
    <row r="48" spans="1:9" x14ac:dyDescent="0.2">
      <c r="A48" s="2"/>
      <c r="B48" s="2"/>
      <c r="C48" s="2"/>
      <c r="D48" s="3" t="s">
        <v>83</v>
      </c>
      <c r="E48" s="24">
        <v>50.83</v>
      </c>
      <c r="F48" s="24">
        <v>39.83</v>
      </c>
      <c r="G48" s="27">
        <v>27.4</v>
      </c>
      <c r="H48" s="24">
        <v>20.62</v>
      </c>
      <c r="I48" s="3" t="s">
        <v>272</v>
      </c>
    </row>
    <row r="49" spans="1:10" x14ac:dyDescent="0.2">
      <c r="A49" s="2"/>
      <c r="B49" s="2"/>
      <c r="C49" s="2"/>
      <c r="D49" s="3" t="s">
        <v>84</v>
      </c>
      <c r="E49" s="24">
        <v>51.62</v>
      </c>
      <c r="F49" s="24">
        <v>41.04</v>
      </c>
      <c r="G49" s="27">
        <v>27.1</v>
      </c>
      <c r="H49" s="24">
        <v>21.4</v>
      </c>
      <c r="I49" s="3" t="s">
        <v>273</v>
      </c>
    </row>
    <row r="50" spans="1:10" x14ac:dyDescent="0.2">
      <c r="A50" s="2"/>
      <c r="B50" s="2"/>
      <c r="C50" s="2"/>
      <c r="D50" s="3" t="s">
        <v>85</v>
      </c>
      <c r="E50" s="24">
        <v>51.5</v>
      </c>
      <c r="F50" s="24">
        <v>41.3</v>
      </c>
      <c r="G50" s="27">
        <v>27.6</v>
      </c>
      <c r="H50" s="24">
        <v>21.34</v>
      </c>
      <c r="I50" s="3" t="s">
        <v>370</v>
      </c>
    </row>
    <row r="51" spans="1:10" x14ac:dyDescent="0.2">
      <c r="A51" s="2"/>
      <c r="B51" s="2"/>
      <c r="C51" s="2"/>
      <c r="D51" s="3" t="s">
        <v>86</v>
      </c>
      <c r="E51" s="24">
        <v>51.29</v>
      </c>
      <c r="F51" s="24">
        <v>39.69</v>
      </c>
      <c r="G51" s="27">
        <v>27.6</v>
      </c>
      <c r="H51" s="24">
        <v>21.48</v>
      </c>
      <c r="I51" s="3" t="s">
        <v>371</v>
      </c>
    </row>
    <row r="52" spans="1:10" x14ac:dyDescent="0.2">
      <c r="A52" s="2"/>
      <c r="B52" s="2"/>
      <c r="C52" s="2"/>
      <c r="D52" s="3" t="s">
        <v>87</v>
      </c>
      <c r="E52" s="24">
        <v>52.14</v>
      </c>
      <c r="F52" s="24">
        <v>39.71</v>
      </c>
      <c r="G52" s="27">
        <v>27</v>
      </c>
      <c r="H52" s="24">
        <v>21.38</v>
      </c>
      <c r="I52" s="3" t="s">
        <v>372</v>
      </c>
    </row>
    <row r="53" spans="1:10" x14ac:dyDescent="0.2">
      <c r="A53" s="2"/>
      <c r="B53" s="2"/>
      <c r="C53" s="2"/>
      <c r="D53" s="3" t="s">
        <v>88</v>
      </c>
      <c r="E53" s="24">
        <v>50.92</v>
      </c>
      <c r="F53" s="24">
        <v>40.909999999999997</v>
      </c>
      <c r="G53" s="27">
        <v>27.4</v>
      </c>
      <c r="H53" s="24">
        <v>20.49</v>
      </c>
      <c r="I53" s="3" t="s">
        <v>373</v>
      </c>
    </row>
    <row r="54" spans="1:10" x14ac:dyDescent="0.2">
      <c r="A54" s="2"/>
      <c r="B54" s="2"/>
      <c r="C54" s="2"/>
      <c r="D54" s="3" t="s">
        <v>89</v>
      </c>
      <c r="E54" s="24">
        <v>53.15</v>
      </c>
      <c r="F54" s="24">
        <v>39.9</v>
      </c>
      <c r="G54" s="27">
        <v>27</v>
      </c>
      <c r="H54" s="24">
        <v>20.399999999999999</v>
      </c>
      <c r="I54" s="3" t="s">
        <v>374</v>
      </c>
    </row>
    <row r="55" spans="1:10" x14ac:dyDescent="0.2">
      <c r="A55" s="2"/>
      <c r="B55" s="2"/>
      <c r="C55" s="2"/>
      <c r="D55" s="3" t="s">
        <v>90</v>
      </c>
      <c r="E55" s="24">
        <v>50.85</v>
      </c>
      <c r="F55" s="24">
        <v>40.53</v>
      </c>
      <c r="G55" s="27">
        <v>26.4</v>
      </c>
      <c r="H55" s="24">
        <v>20.39</v>
      </c>
      <c r="I55" s="3" t="s">
        <v>375</v>
      </c>
    </row>
    <row r="56" spans="1:10" x14ac:dyDescent="0.2">
      <c r="A56" s="2"/>
      <c r="B56" s="2"/>
      <c r="C56" s="2"/>
      <c r="D56" s="3" t="s">
        <v>91</v>
      </c>
      <c r="E56" s="24">
        <v>50.79</v>
      </c>
      <c r="F56" s="24">
        <v>40.89</v>
      </c>
      <c r="G56" s="27">
        <v>27.6</v>
      </c>
      <c r="H56" s="24">
        <v>20.399999999999999</v>
      </c>
      <c r="I56" s="3" t="s">
        <v>376</v>
      </c>
    </row>
    <row r="57" spans="1:10" x14ac:dyDescent="0.2">
      <c r="A57" s="2"/>
      <c r="B57" s="2"/>
      <c r="C57" s="2"/>
      <c r="D57" s="3" t="s">
        <v>92</v>
      </c>
      <c r="E57" s="24">
        <v>52.85</v>
      </c>
      <c r="F57" s="24">
        <v>41.31</v>
      </c>
      <c r="G57" s="27">
        <v>27.4</v>
      </c>
      <c r="H57" s="24">
        <v>20.75</v>
      </c>
      <c r="I57" s="3" t="s">
        <v>377</v>
      </c>
    </row>
    <row r="58" spans="1:10" x14ac:dyDescent="0.2">
      <c r="A58" s="2"/>
      <c r="B58" s="2"/>
      <c r="C58" s="2"/>
      <c r="D58" s="3" t="s">
        <v>93</v>
      </c>
      <c r="E58" s="24">
        <v>48.93</v>
      </c>
      <c r="F58" s="24">
        <v>39.020000000000003</v>
      </c>
      <c r="G58" s="27">
        <v>27.4</v>
      </c>
      <c r="H58" s="24">
        <v>19.899999999999999</v>
      </c>
      <c r="I58" s="3" t="s">
        <v>378</v>
      </c>
    </row>
    <row r="59" spans="1:10" x14ac:dyDescent="0.2">
      <c r="A59" s="2"/>
      <c r="B59" s="2"/>
      <c r="C59" s="2"/>
      <c r="D59" s="3" t="s">
        <v>94</v>
      </c>
      <c r="E59" s="24">
        <v>51.72</v>
      </c>
      <c r="F59" s="24">
        <v>36.71</v>
      </c>
      <c r="G59" s="27">
        <v>26.7</v>
      </c>
      <c r="H59" s="24">
        <v>21.26</v>
      </c>
      <c r="I59" s="3" t="s">
        <v>379</v>
      </c>
      <c r="J59" t="s">
        <v>404</v>
      </c>
    </row>
    <row r="60" spans="1:10" x14ac:dyDescent="0.2">
      <c r="A60" s="2"/>
      <c r="B60" s="2"/>
      <c r="C60" s="2"/>
      <c r="D60" s="3" t="s">
        <v>95</v>
      </c>
      <c r="E60" s="24"/>
      <c r="F60" s="24"/>
      <c r="G60" s="27"/>
      <c r="H60" s="24"/>
      <c r="I60" s="3"/>
    </row>
    <row r="61" spans="1:10" x14ac:dyDescent="0.2">
      <c r="A61" s="2"/>
      <c r="B61" s="2"/>
      <c r="C61" s="2"/>
      <c r="D61" s="3" t="s">
        <v>96</v>
      </c>
      <c r="E61" s="24"/>
      <c r="F61" s="24"/>
      <c r="G61" s="27"/>
      <c r="H61" s="24"/>
      <c r="I61" s="3"/>
    </row>
    <row r="62" spans="1:10" x14ac:dyDescent="0.2">
      <c r="A62" s="2"/>
      <c r="B62" s="2"/>
      <c r="C62" s="2"/>
      <c r="D62" s="3" t="s">
        <v>97</v>
      </c>
      <c r="E62" s="24"/>
      <c r="F62" s="24"/>
      <c r="G62" s="27"/>
      <c r="H62" s="24"/>
      <c r="I62" s="3"/>
    </row>
    <row r="63" spans="1:10" x14ac:dyDescent="0.2">
      <c r="A63" s="2"/>
      <c r="B63" s="2"/>
      <c r="C63" s="2"/>
      <c r="D63" s="3" t="s">
        <v>98</v>
      </c>
      <c r="E63" s="24"/>
      <c r="F63" s="24"/>
      <c r="G63" s="27"/>
      <c r="H63" s="24"/>
      <c r="I63" s="3"/>
    </row>
    <row r="64" spans="1:10" x14ac:dyDescent="0.2">
      <c r="A64" s="2"/>
      <c r="B64" s="2"/>
      <c r="C64" s="2"/>
      <c r="D64" s="3" t="s">
        <v>99</v>
      </c>
      <c r="E64" s="24"/>
      <c r="F64" s="24"/>
      <c r="G64" s="27"/>
      <c r="H64" s="24"/>
      <c r="I64" s="3"/>
    </row>
    <row r="65" spans="1:9" x14ac:dyDescent="0.2">
      <c r="A65" s="2"/>
      <c r="B65" s="2"/>
      <c r="C65" s="2"/>
      <c r="D65" s="3" t="s">
        <v>100</v>
      </c>
      <c r="E65" s="24"/>
      <c r="F65" s="24"/>
      <c r="G65" s="27"/>
      <c r="H65" s="24"/>
      <c r="I65" s="3"/>
    </row>
    <row r="66" spans="1:9" x14ac:dyDescent="0.2">
      <c r="A66" s="2"/>
      <c r="B66" s="2"/>
      <c r="C66" s="2"/>
      <c r="D66" s="3" t="s">
        <v>101</v>
      </c>
      <c r="E66" s="24"/>
      <c r="F66" s="24"/>
      <c r="G66" s="27"/>
      <c r="H66" s="24"/>
      <c r="I66" s="3"/>
    </row>
    <row r="67" spans="1:9" x14ac:dyDescent="0.2">
      <c r="A67" s="2"/>
      <c r="B67" s="2"/>
      <c r="C67" s="2"/>
      <c r="D67" s="3" t="s">
        <v>102</v>
      </c>
      <c r="E67" s="24"/>
      <c r="F67" s="24"/>
      <c r="G67" s="27"/>
      <c r="H67" s="24"/>
      <c r="I67" s="3"/>
    </row>
    <row r="68" spans="1:9" x14ac:dyDescent="0.2">
      <c r="A68" s="2"/>
      <c r="B68" s="2"/>
      <c r="C68" s="2"/>
      <c r="D68" s="3" t="s">
        <v>103</v>
      </c>
      <c r="E68" s="24"/>
      <c r="F68" s="24"/>
      <c r="G68" s="27"/>
      <c r="H68" s="24"/>
      <c r="I68" s="3"/>
    </row>
    <row r="69" spans="1:9" x14ac:dyDescent="0.2">
      <c r="A69" s="2"/>
      <c r="B69" s="2"/>
      <c r="C69" s="2"/>
      <c r="D69" s="3" t="s">
        <v>104</v>
      </c>
      <c r="E69" s="24"/>
      <c r="F69" s="24"/>
      <c r="G69" s="27"/>
      <c r="H69" s="24"/>
      <c r="I69" s="3"/>
    </row>
    <row r="70" spans="1:9" x14ac:dyDescent="0.2">
      <c r="A70" s="2"/>
      <c r="B70" s="2"/>
      <c r="C70" s="2"/>
      <c r="D70" s="3" t="s">
        <v>105</v>
      </c>
      <c r="E70" s="24"/>
      <c r="F70" s="24"/>
      <c r="G70" s="27"/>
      <c r="H70" s="24"/>
      <c r="I70" s="3"/>
    </row>
    <row r="71" spans="1:9" x14ac:dyDescent="0.2">
      <c r="A71" s="2"/>
      <c r="B71" s="2"/>
      <c r="C71" s="2"/>
      <c r="D71" s="3" t="s">
        <v>106</v>
      </c>
      <c r="E71" s="24"/>
      <c r="F71" s="24"/>
      <c r="G71" s="27"/>
      <c r="H71" s="24"/>
      <c r="I71" s="3"/>
    </row>
    <row r="72" spans="1:9" x14ac:dyDescent="0.2">
      <c r="A72" s="2"/>
      <c r="B72" s="2"/>
      <c r="C72" s="2"/>
      <c r="D72" s="3" t="s">
        <v>107</v>
      </c>
      <c r="E72" s="24"/>
      <c r="F72" s="24"/>
      <c r="G72" s="27"/>
      <c r="H72" s="24"/>
      <c r="I72" s="3"/>
    </row>
    <row r="73" spans="1:9" x14ac:dyDescent="0.2">
      <c r="A73" s="2"/>
      <c r="B73" s="2"/>
      <c r="C73" s="2"/>
      <c r="D73" s="3" t="s">
        <v>108</v>
      </c>
      <c r="E73" s="24"/>
      <c r="F73" s="24"/>
      <c r="G73" s="27"/>
      <c r="H73" s="24"/>
      <c r="I73" s="3"/>
    </row>
    <row r="74" spans="1:9" x14ac:dyDescent="0.2">
      <c r="A74" s="2"/>
      <c r="B74" s="2"/>
      <c r="C74" s="2"/>
      <c r="D74" s="3" t="s">
        <v>109</v>
      </c>
      <c r="E74" s="24"/>
      <c r="F74" s="24"/>
      <c r="G74" s="27"/>
      <c r="H74" s="24"/>
      <c r="I74" s="3"/>
    </row>
    <row r="75" spans="1:9" x14ac:dyDescent="0.2">
      <c r="A75" s="2"/>
      <c r="B75" s="2"/>
      <c r="C75" s="2"/>
      <c r="D75" s="3" t="s">
        <v>110</v>
      </c>
      <c r="E75" s="24"/>
      <c r="F75" s="24"/>
      <c r="G75" s="27"/>
      <c r="H75" s="24"/>
      <c r="I75" s="3"/>
    </row>
    <row r="76" spans="1:9" x14ac:dyDescent="0.2">
      <c r="A76" s="2"/>
      <c r="B76" s="2"/>
      <c r="C76" s="2"/>
      <c r="D76" s="3" t="s">
        <v>111</v>
      </c>
      <c r="E76" s="24"/>
      <c r="F76" s="24"/>
      <c r="G76" s="27"/>
      <c r="H76" s="24"/>
      <c r="I76" s="3"/>
    </row>
    <row r="77" spans="1:9" x14ac:dyDescent="0.2">
      <c r="A77" s="2"/>
      <c r="B77" s="2"/>
      <c r="C77" s="2"/>
      <c r="D77" s="3" t="s">
        <v>112</v>
      </c>
      <c r="E77" s="24"/>
      <c r="F77" s="24"/>
      <c r="G77" s="27"/>
      <c r="H77" s="24"/>
      <c r="I77" s="3"/>
    </row>
    <row r="78" spans="1:9" x14ac:dyDescent="0.2">
      <c r="A78" s="2"/>
      <c r="B78" s="2"/>
      <c r="C78" s="2"/>
      <c r="D78" s="3" t="s">
        <v>113</v>
      </c>
      <c r="E78" s="24"/>
      <c r="F78" s="24"/>
      <c r="G78" s="27"/>
      <c r="H78" s="24"/>
      <c r="I78" s="3"/>
    </row>
    <row r="79" spans="1:9" x14ac:dyDescent="0.2">
      <c r="A79" s="2"/>
      <c r="B79" s="2"/>
      <c r="C79" s="2"/>
      <c r="D79" s="3" t="s">
        <v>114</v>
      </c>
      <c r="E79" s="24"/>
      <c r="F79" s="24"/>
      <c r="G79" s="27"/>
      <c r="H79" s="24"/>
      <c r="I79" s="3"/>
    </row>
    <row r="80" spans="1:9" x14ac:dyDescent="0.2">
      <c r="A80" s="2"/>
      <c r="B80" s="2"/>
      <c r="C80" s="2"/>
      <c r="D80" s="3" t="s">
        <v>115</v>
      </c>
      <c r="E80" s="24"/>
      <c r="F80" s="24"/>
      <c r="G80" s="27"/>
      <c r="H80" s="24"/>
      <c r="I80" s="3"/>
    </row>
    <row r="81" spans="1:9" x14ac:dyDescent="0.2">
      <c r="A81" s="2"/>
      <c r="B81" s="2"/>
      <c r="C81" s="2"/>
      <c r="D81" s="3" t="s">
        <v>116</v>
      </c>
      <c r="E81" s="24"/>
      <c r="F81" s="24"/>
      <c r="G81" s="27"/>
      <c r="H81" s="24"/>
      <c r="I81" s="3"/>
    </row>
    <row r="82" spans="1:9" x14ac:dyDescent="0.2">
      <c r="A82" s="2"/>
      <c r="B82" s="2"/>
      <c r="C82" s="2"/>
      <c r="D82" s="3" t="s">
        <v>117</v>
      </c>
      <c r="E82" s="24"/>
      <c r="F82" s="24"/>
      <c r="G82" s="27"/>
      <c r="H82" s="24"/>
      <c r="I82" s="3"/>
    </row>
    <row r="83" spans="1:9" x14ac:dyDescent="0.2">
      <c r="A83" s="2"/>
      <c r="B83" s="2"/>
      <c r="C83" s="2"/>
      <c r="D83" s="3" t="s">
        <v>118</v>
      </c>
      <c r="E83" s="24"/>
      <c r="F83" s="24"/>
      <c r="G83" s="27"/>
      <c r="H83" s="24"/>
      <c r="I83" s="3"/>
    </row>
    <row r="84" spans="1:9" x14ac:dyDescent="0.2">
      <c r="A84" s="2"/>
      <c r="B84" s="2"/>
      <c r="C84" s="2"/>
      <c r="D84" s="3" t="s">
        <v>119</v>
      </c>
      <c r="E84" s="24"/>
      <c r="F84" s="24"/>
      <c r="G84" s="27"/>
      <c r="H84" s="24"/>
      <c r="I84" s="3"/>
    </row>
    <row r="85" spans="1:9" x14ac:dyDescent="0.2">
      <c r="A85" s="2"/>
      <c r="B85" s="2"/>
      <c r="C85" s="2"/>
      <c r="D85" s="3" t="s">
        <v>120</v>
      </c>
      <c r="E85" s="24"/>
      <c r="F85" s="24"/>
      <c r="G85" s="27"/>
      <c r="H85" s="24"/>
      <c r="I85" s="3"/>
    </row>
    <row r="86" spans="1:9" x14ac:dyDescent="0.2">
      <c r="A86" s="2"/>
      <c r="B86" s="2"/>
      <c r="C86" s="2"/>
      <c r="D86" s="3" t="s">
        <v>121</v>
      </c>
      <c r="E86" s="24"/>
      <c r="F86" s="24"/>
      <c r="G86" s="27"/>
      <c r="H86" s="24"/>
      <c r="I86" s="3"/>
    </row>
    <row r="87" spans="1:9" x14ac:dyDescent="0.2">
      <c r="A87" s="2"/>
      <c r="B87" s="2"/>
      <c r="C87" s="2"/>
      <c r="D87" s="3" t="s">
        <v>122</v>
      </c>
      <c r="E87" s="24"/>
      <c r="F87" s="24"/>
      <c r="G87" s="27"/>
      <c r="H87" s="24"/>
      <c r="I87" s="3"/>
    </row>
    <row r="88" spans="1:9" x14ac:dyDescent="0.2">
      <c r="A88" s="2"/>
      <c r="B88" s="2"/>
      <c r="C88" s="2"/>
      <c r="D88" s="3" t="s">
        <v>123</v>
      </c>
      <c r="E88" s="24"/>
      <c r="F88" s="24"/>
      <c r="G88" s="27"/>
      <c r="H88" s="24"/>
      <c r="I88" s="3"/>
    </row>
    <row r="89" spans="1:9" x14ac:dyDescent="0.2">
      <c r="A89" s="2"/>
      <c r="B89" s="2"/>
      <c r="C89" s="2"/>
      <c r="D89" s="3" t="s">
        <v>124</v>
      </c>
      <c r="E89" s="24"/>
      <c r="F89" s="24"/>
      <c r="G89" s="27"/>
      <c r="H89" s="24"/>
      <c r="I89" s="3"/>
    </row>
    <row r="90" spans="1:9" x14ac:dyDescent="0.2">
      <c r="A90" s="2"/>
      <c r="B90" s="2"/>
      <c r="C90" s="2"/>
      <c r="D90" s="3" t="s">
        <v>125</v>
      </c>
      <c r="E90" s="24"/>
      <c r="F90" s="24"/>
      <c r="G90" s="27"/>
      <c r="H90" s="24"/>
      <c r="I90" s="3"/>
    </row>
    <row r="91" spans="1:9" x14ac:dyDescent="0.2">
      <c r="A91" s="2"/>
      <c r="B91" s="2"/>
      <c r="C91" s="2"/>
      <c r="D91" s="3" t="s">
        <v>126</v>
      </c>
      <c r="E91" s="24"/>
      <c r="F91" s="24"/>
      <c r="G91" s="27"/>
      <c r="H91" s="24"/>
      <c r="I91" s="3"/>
    </row>
    <row r="92" spans="1:9" x14ac:dyDescent="0.2">
      <c r="A92" s="2"/>
      <c r="B92" s="2"/>
      <c r="C92" s="2"/>
      <c r="D92" s="3" t="s">
        <v>127</v>
      </c>
      <c r="E92" s="24"/>
      <c r="F92" s="24"/>
      <c r="G92" s="27"/>
      <c r="H92" s="24"/>
      <c r="I92" s="3"/>
    </row>
    <row r="93" spans="1:9" x14ac:dyDescent="0.2">
      <c r="A93" s="2"/>
      <c r="B93" s="2"/>
      <c r="C93" s="2"/>
      <c r="D93" s="3" t="s">
        <v>128</v>
      </c>
      <c r="E93" s="24"/>
      <c r="F93" s="24"/>
      <c r="G93" s="27"/>
      <c r="H93" s="24"/>
      <c r="I93" s="3"/>
    </row>
    <row r="94" spans="1:9" x14ac:dyDescent="0.2">
      <c r="A94" s="2"/>
      <c r="B94" s="2"/>
      <c r="C94" s="2"/>
      <c r="D94" s="3" t="s">
        <v>129</v>
      </c>
      <c r="E94" s="24"/>
      <c r="F94" s="24"/>
      <c r="G94" s="27"/>
      <c r="H94" s="24"/>
      <c r="I94" s="3"/>
    </row>
    <row r="95" spans="1:9" x14ac:dyDescent="0.2">
      <c r="A95" s="2"/>
      <c r="B95" s="2"/>
      <c r="C95" s="2"/>
      <c r="D95" s="3" t="s">
        <v>130</v>
      </c>
      <c r="E95" s="24"/>
      <c r="F95" s="24"/>
      <c r="G95" s="27"/>
      <c r="H95" s="24"/>
      <c r="I95" s="3"/>
    </row>
    <row r="96" spans="1:9" x14ac:dyDescent="0.2">
      <c r="A96" s="2"/>
      <c r="B96" s="2"/>
      <c r="C96" s="2"/>
      <c r="D96" s="3" t="s">
        <v>131</v>
      </c>
      <c r="E96" s="24"/>
      <c r="F96" s="24"/>
      <c r="G96" s="27"/>
      <c r="H96" s="24"/>
      <c r="I9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L96"/>
  <sheetViews>
    <sheetView workbookViewId="0">
      <selection activeCell="K4" sqref="K4"/>
    </sheetView>
  </sheetViews>
  <sheetFormatPr baseColWidth="10" defaultColWidth="8.83203125" defaultRowHeight="16" x14ac:dyDescent="0.2"/>
  <cols>
    <col min="1" max="1" width="15.83203125" bestFit="1" customWidth="1"/>
    <col min="2" max="2" width="10.5" customWidth="1"/>
  </cols>
  <sheetData>
    <row r="1" spans="1:12" x14ac:dyDescent="0.2">
      <c r="A1" s="99" t="s">
        <v>0</v>
      </c>
      <c r="B1" s="2">
        <v>241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</row>
    <row r="2" spans="1:12" x14ac:dyDescent="0.2">
      <c r="A2" s="99" t="s">
        <v>2</v>
      </c>
      <c r="B2" s="95" t="s">
        <v>583</v>
      </c>
      <c r="C2" s="2"/>
      <c r="D2" s="3" t="s">
        <v>37</v>
      </c>
      <c r="E2" s="24">
        <v>49.51</v>
      </c>
      <c r="F2" s="24">
        <v>38.19</v>
      </c>
      <c r="G2" s="27">
        <v>22.7</v>
      </c>
      <c r="H2" s="24">
        <v>19.38</v>
      </c>
      <c r="I2" s="3" t="s">
        <v>225</v>
      </c>
      <c r="K2" s="2" t="s">
        <v>482</v>
      </c>
    </row>
    <row r="3" spans="1:12" x14ac:dyDescent="0.2">
      <c r="A3" s="99" t="s">
        <v>3</v>
      </c>
      <c r="B3" s="2">
        <v>110</v>
      </c>
      <c r="C3" s="2"/>
      <c r="D3" s="3" t="s">
        <v>38</v>
      </c>
      <c r="E3" s="24">
        <v>49.49</v>
      </c>
      <c r="F3" s="24">
        <v>39.270000000000003</v>
      </c>
      <c r="G3" s="27">
        <v>24.1</v>
      </c>
      <c r="H3" s="24">
        <v>19.03</v>
      </c>
      <c r="I3" s="3" t="s">
        <v>226</v>
      </c>
      <c r="K3" s="2"/>
    </row>
    <row r="4" spans="1:12" x14ac:dyDescent="0.2">
      <c r="A4" s="99" t="s">
        <v>825</v>
      </c>
      <c r="B4" s="51">
        <v>44350</v>
      </c>
      <c r="C4" s="2"/>
      <c r="D4" s="3" t="s">
        <v>39</v>
      </c>
      <c r="E4" s="24">
        <v>50.03</v>
      </c>
      <c r="F4" s="24">
        <v>37.33</v>
      </c>
      <c r="G4" s="27">
        <v>22.9</v>
      </c>
      <c r="H4" s="24">
        <v>18.75</v>
      </c>
      <c r="I4" s="3" t="s">
        <v>227</v>
      </c>
      <c r="K4" s="2" t="s">
        <v>582</v>
      </c>
    </row>
    <row r="5" spans="1:12" x14ac:dyDescent="0.2">
      <c r="A5" s="2"/>
      <c r="B5" s="2"/>
      <c r="C5" s="2"/>
      <c r="D5" s="3" t="s">
        <v>40</v>
      </c>
      <c r="E5" s="24">
        <v>48.05</v>
      </c>
      <c r="F5" s="24">
        <v>38.630000000000003</v>
      </c>
      <c r="G5" s="27">
        <v>22.5</v>
      </c>
      <c r="H5" s="24">
        <v>18.760000000000002</v>
      </c>
      <c r="I5" s="3" t="s">
        <v>228</v>
      </c>
      <c r="K5" s="2" t="s">
        <v>934</v>
      </c>
    </row>
    <row r="6" spans="1:12" x14ac:dyDescent="0.2">
      <c r="A6" s="2" t="s">
        <v>25</v>
      </c>
      <c r="B6" s="34" t="s">
        <v>212</v>
      </c>
      <c r="C6" s="2"/>
      <c r="D6" s="3" t="s">
        <v>41</v>
      </c>
      <c r="E6" s="24">
        <v>49.33</v>
      </c>
      <c r="F6" s="24">
        <v>37.020000000000003</v>
      </c>
      <c r="G6" s="27">
        <v>21.2</v>
      </c>
      <c r="H6" s="24">
        <v>18.45</v>
      </c>
      <c r="I6" s="3" t="s">
        <v>229</v>
      </c>
      <c r="K6" s="44"/>
    </row>
    <row r="7" spans="1:12" x14ac:dyDescent="0.2">
      <c r="A7" s="2" t="s">
        <v>26</v>
      </c>
      <c r="B7" s="34">
        <v>80</v>
      </c>
      <c r="C7" s="2"/>
      <c r="D7" s="3" t="s">
        <v>42</v>
      </c>
      <c r="E7" s="24">
        <v>49.91</v>
      </c>
      <c r="F7" s="24">
        <v>37.28</v>
      </c>
      <c r="G7" s="27">
        <v>22.5</v>
      </c>
      <c r="H7" s="24">
        <v>18.53</v>
      </c>
      <c r="I7" s="3" t="s">
        <v>230</v>
      </c>
      <c r="K7" s="52" t="s">
        <v>931</v>
      </c>
      <c r="L7" s="85"/>
    </row>
    <row r="8" spans="1:12" x14ac:dyDescent="0.2">
      <c r="A8" s="2" t="s">
        <v>27</v>
      </c>
      <c r="B8" s="34">
        <v>4</v>
      </c>
      <c r="C8" s="2"/>
      <c r="D8" s="3" t="s">
        <v>43</v>
      </c>
      <c r="E8" s="24">
        <v>49.73</v>
      </c>
      <c r="F8" s="24">
        <v>37.69</v>
      </c>
      <c r="G8" s="27">
        <v>23.3</v>
      </c>
      <c r="H8" s="24">
        <v>19.62</v>
      </c>
      <c r="I8" s="3" t="s">
        <v>231</v>
      </c>
      <c r="K8" s="52" t="s">
        <v>933</v>
      </c>
      <c r="L8" s="85"/>
    </row>
    <row r="9" spans="1:12" x14ac:dyDescent="0.2">
      <c r="A9" s="2" t="s">
        <v>28</v>
      </c>
      <c r="B9" s="34">
        <v>3</v>
      </c>
      <c r="C9" s="2"/>
      <c r="D9" s="3" t="s">
        <v>44</v>
      </c>
      <c r="E9" s="24">
        <v>49.69</v>
      </c>
      <c r="F9" s="24">
        <v>38.450000000000003</v>
      </c>
      <c r="G9" s="27">
        <v>23.6</v>
      </c>
      <c r="H9" s="24">
        <v>20.25</v>
      </c>
      <c r="I9" s="3" t="s">
        <v>232</v>
      </c>
      <c r="K9" s="52" t="s">
        <v>932</v>
      </c>
      <c r="L9" s="85"/>
    </row>
    <row r="10" spans="1:12" x14ac:dyDescent="0.2">
      <c r="A10" s="2" t="s">
        <v>29</v>
      </c>
      <c r="B10" s="34">
        <v>87</v>
      </c>
      <c r="C10" s="2"/>
      <c r="D10" s="3" t="s">
        <v>45</v>
      </c>
      <c r="E10" s="24">
        <v>47.37</v>
      </c>
      <c r="F10" s="24">
        <v>36.1</v>
      </c>
      <c r="G10" s="27">
        <v>21.4</v>
      </c>
      <c r="H10" s="24">
        <v>18.55</v>
      </c>
      <c r="I10" s="3" t="s">
        <v>233</v>
      </c>
    </row>
    <row r="11" spans="1:12" x14ac:dyDescent="0.2">
      <c r="A11" s="2"/>
      <c r="B11" s="2"/>
      <c r="C11" s="2"/>
      <c r="D11" s="3" t="s">
        <v>46</v>
      </c>
      <c r="E11" s="24">
        <v>49.37</v>
      </c>
      <c r="F11" s="24">
        <v>38.479999999999997</v>
      </c>
      <c r="G11" s="27">
        <v>22.9</v>
      </c>
      <c r="H11" s="24">
        <v>19.12</v>
      </c>
      <c r="I11" s="3" t="s">
        <v>234</v>
      </c>
    </row>
    <row r="12" spans="1:12" x14ac:dyDescent="0.2">
      <c r="B12" s="2"/>
      <c r="C12" s="2"/>
      <c r="D12" s="3" t="s">
        <v>47</v>
      </c>
      <c r="E12" s="24">
        <v>49.81</v>
      </c>
      <c r="F12" s="24">
        <v>36.69</v>
      </c>
      <c r="G12" s="27">
        <v>22.5</v>
      </c>
      <c r="H12" s="24">
        <v>18.52</v>
      </c>
      <c r="I12" s="3" t="s">
        <v>235</v>
      </c>
    </row>
    <row r="13" spans="1:12" x14ac:dyDescent="0.2">
      <c r="B13" s="2"/>
      <c r="C13" s="2"/>
      <c r="D13" s="3" t="s">
        <v>48</v>
      </c>
      <c r="E13" s="24">
        <v>50.21</v>
      </c>
      <c r="F13" s="24">
        <v>38.31</v>
      </c>
      <c r="G13" s="27">
        <v>23.2</v>
      </c>
      <c r="H13" s="24">
        <v>18.88</v>
      </c>
      <c r="I13" s="3" t="s">
        <v>236</v>
      </c>
    </row>
    <row r="14" spans="1:12" x14ac:dyDescent="0.2">
      <c r="B14" s="2"/>
      <c r="C14" s="2"/>
      <c r="D14" s="3" t="s">
        <v>49</v>
      </c>
      <c r="E14" s="24">
        <v>48.12</v>
      </c>
      <c r="F14" s="24">
        <v>36.29</v>
      </c>
      <c r="G14" s="27">
        <v>21.3</v>
      </c>
      <c r="H14" s="24">
        <v>18.61</v>
      </c>
      <c r="I14" s="3" t="s">
        <v>237</v>
      </c>
    </row>
    <row r="15" spans="1:12" x14ac:dyDescent="0.2">
      <c r="B15" s="2"/>
      <c r="C15" s="2"/>
      <c r="D15" s="3" t="s">
        <v>50</v>
      </c>
      <c r="E15" s="24">
        <v>47.88</v>
      </c>
      <c r="F15" s="24">
        <v>39.43</v>
      </c>
      <c r="G15" s="27">
        <v>22.5</v>
      </c>
      <c r="H15" s="24">
        <v>18.28</v>
      </c>
      <c r="I15" s="3" t="s">
        <v>238</v>
      </c>
    </row>
    <row r="16" spans="1:12" x14ac:dyDescent="0.2">
      <c r="B16" s="2"/>
      <c r="C16" s="2"/>
      <c r="D16" s="3" t="s">
        <v>51</v>
      </c>
      <c r="E16" s="24">
        <v>48.05</v>
      </c>
      <c r="F16" s="24">
        <v>37.72</v>
      </c>
      <c r="G16" s="27">
        <v>21.2</v>
      </c>
      <c r="H16" s="24">
        <v>18.07</v>
      </c>
      <c r="I16" s="3" t="s">
        <v>239</v>
      </c>
    </row>
    <row r="17" spans="1:9" x14ac:dyDescent="0.2">
      <c r="B17" s="2"/>
      <c r="C17" s="2"/>
      <c r="D17" s="3" t="s">
        <v>52</v>
      </c>
      <c r="E17" s="24">
        <v>46.93</v>
      </c>
      <c r="F17" s="24">
        <v>36.090000000000003</v>
      </c>
      <c r="G17" s="27">
        <v>21.2</v>
      </c>
      <c r="H17" s="24">
        <v>19.38</v>
      </c>
      <c r="I17" s="3" t="s">
        <v>240</v>
      </c>
    </row>
    <row r="18" spans="1:9" x14ac:dyDescent="0.2">
      <c r="B18" s="2"/>
      <c r="C18" s="2"/>
      <c r="D18" s="3" t="s">
        <v>53</v>
      </c>
      <c r="E18" s="24">
        <v>49.62</v>
      </c>
      <c r="F18" s="24">
        <v>38.67</v>
      </c>
      <c r="G18" s="27">
        <v>24.6</v>
      </c>
      <c r="H18" s="24">
        <v>19.28</v>
      </c>
      <c r="I18" s="3" t="s">
        <v>241</v>
      </c>
    </row>
    <row r="19" spans="1:9" x14ac:dyDescent="0.2">
      <c r="B19" s="2"/>
      <c r="C19" s="2"/>
      <c r="D19" s="3" t="s">
        <v>54</v>
      </c>
      <c r="E19" s="24">
        <v>49.73</v>
      </c>
      <c r="F19" s="24">
        <v>38.42</v>
      </c>
      <c r="G19" s="27">
        <v>23.1</v>
      </c>
      <c r="H19" s="24">
        <v>18.399999999999999</v>
      </c>
      <c r="I19" s="3" t="s">
        <v>242</v>
      </c>
    </row>
    <row r="20" spans="1:9" x14ac:dyDescent="0.2">
      <c r="B20" s="2"/>
      <c r="C20" s="2"/>
      <c r="D20" s="3" t="s">
        <v>55</v>
      </c>
      <c r="E20" s="24">
        <v>49.66</v>
      </c>
      <c r="F20" s="24">
        <v>37.33</v>
      </c>
      <c r="G20" s="27">
        <v>21.4</v>
      </c>
      <c r="H20" s="24">
        <v>18.260000000000002</v>
      </c>
      <c r="I20" s="3" t="s">
        <v>243</v>
      </c>
    </row>
    <row r="21" spans="1:9" x14ac:dyDescent="0.2">
      <c r="A21" s="2"/>
      <c r="B21" s="2"/>
      <c r="C21" s="2"/>
      <c r="D21" s="3" t="s">
        <v>56</v>
      </c>
      <c r="E21" s="24">
        <v>48.79</v>
      </c>
      <c r="F21" s="24">
        <v>38.119999999999997</v>
      </c>
      <c r="G21" s="27">
        <v>23.4</v>
      </c>
      <c r="H21" s="24">
        <v>19.21</v>
      </c>
      <c r="I21" s="3" t="s">
        <v>244</v>
      </c>
    </row>
    <row r="22" spans="1:9" x14ac:dyDescent="0.2">
      <c r="A22" s="2"/>
      <c r="B22" s="2"/>
      <c r="C22" s="2"/>
      <c r="D22" s="3" t="s">
        <v>57</v>
      </c>
      <c r="E22" s="24">
        <v>48.8</v>
      </c>
      <c r="F22" s="24">
        <v>39.64</v>
      </c>
      <c r="G22" s="27">
        <v>23.8</v>
      </c>
      <c r="H22" s="24">
        <v>18.86</v>
      </c>
      <c r="I22" s="3" t="s">
        <v>245</v>
      </c>
    </row>
    <row r="23" spans="1:9" x14ac:dyDescent="0.2">
      <c r="A23" s="2"/>
      <c r="B23" s="2"/>
      <c r="C23" s="2"/>
      <c r="D23" s="3" t="s">
        <v>58</v>
      </c>
      <c r="E23" s="24">
        <v>50.5</v>
      </c>
      <c r="F23" s="24">
        <v>39.89</v>
      </c>
      <c r="G23" s="27">
        <v>23.5</v>
      </c>
      <c r="H23" s="24">
        <v>18.22</v>
      </c>
      <c r="I23" s="3" t="s">
        <v>246</v>
      </c>
    </row>
    <row r="24" spans="1:9" x14ac:dyDescent="0.2">
      <c r="A24" s="2"/>
      <c r="B24" s="2"/>
      <c r="C24" s="2"/>
      <c r="D24" s="3" t="s">
        <v>59</v>
      </c>
      <c r="E24" s="24">
        <v>48.42</v>
      </c>
      <c r="F24" s="24">
        <v>36.729999999999997</v>
      </c>
      <c r="G24" s="27">
        <v>20.9</v>
      </c>
      <c r="H24" s="24">
        <v>18.02</v>
      </c>
      <c r="I24" s="3" t="s">
        <v>247</v>
      </c>
    </row>
    <row r="25" spans="1:9" x14ac:dyDescent="0.2">
      <c r="A25" s="2"/>
      <c r="B25" s="2"/>
      <c r="C25" s="2"/>
      <c r="D25" s="3" t="s">
        <v>60</v>
      </c>
      <c r="E25" s="24">
        <v>48.73</v>
      </c>
      <c r="F25" s="24">
        <v>38.69</v>
      </c>
      <c r="G25" s="27">
        <v>23.3</v>
      </c>
      <c r="H25" s="24">
        <v>19.12</v>
      </c>
      <c r="I25" s="3" t="s">
        <v>248</v>
      </c>
    </row>
    <row r="26" spans="1:9" x14ac:dyDescent="0.2">
      <c r="A26" s="2"/>
      <c r="B26" s="2"/>
      <c r="C26" s="2"/>
      <c r="D26" s="3" t="s">
        <v>61</v>
      </c>
      <c r="E26" s="24">
        <v>48.86</v>
      </c>
      <c r="F26" s="24">
        <v>37.83</v>
      </c>
      <c r="G26" s="27">
        <v>23.3</v>
      </c>
      <c r="H26" s="24">
        <v>18.899999999999999</v>
      </c>
      <c r="I26" s="3" t="s">
        <v>249</v>
      </c>
    </row>
    <row r="27" spans="1:9" x14ac:dyDescent="0.2">
      <c r="A27" s="2"/>
      <c r="B27" s="2"/>
      <c r="C27" s="2"/>
      <c r="D27" s="3" t="s">
        <v>62</v>
      </c>
      <c r="E27" s="24">
        <v>48.53</v>
      </c>
      <c r="F27" s="24">
        <v>38</v>
      </c>
      <c r="G27" s="27">
        <v>21.1</v>
      </c>
      <c r="H27" s="24">
        <v>18.239999999999998</v>
      </c>
      <c r="I27" s="3" t="s">
        <v>250</v>
      </c>
    </row>
    <row r="28" spans="1:9" x14ac:dyDescent="0.2">
      <c r="A28" s="2"/>
      <c r="B28" s="2"/>
      <c r="C28" s="2"/>
      <c r="D28" s="3" t="s">
        <v>63</v>
      </c>
      <c r="E28" s="24">
        <v>50.37</v>
      </c>
      <c r="F28" s="24">
        <v>37.81</v>
      </c>
      <c r="G28" s="27">
        <v>24.2</v>
      </c>
      <c r="H28" s="24">
        <v>18.37</v>
      </c>
      <c r="I28" s="3" t="s">
        <v>251</v>
      </c>
    </row>
    <row r="29" spans="1:9" x14ac:dyDescent="0.2">
      <c r="A29" s="2"/>
      <c r="B29" s="2"/>
      <c r="C29" s="2"/>
      <c r="D29" s="3" t="s">
        <v>64</v>
      </c>
      <c r="E29" s="24">
        <v>48.81</v>
      </c>
      <c r="F29" s="24">
        <v>38.11</v>
      </c>
      <c r="G29" s="27">
        <v>21.7</v>
      </c>
      <c r="H29" s="24">
        <v>18.079999999999998</v>
      </c>
      <c r="I29" s="3" t="s">
        <v>252</v>
      </c>
    </row>
    <row r="30" spans="1:9" x14ac:dyDescent="0.2">
      <c r="A30" s="2"/>
      <c r="B30" s="2"/>
      <c r="C30" s="2"/>
      <c r="D30" s="3" t="s">
        <v>65</v>
      </c>
      <c r="E30" s="24">
        <v>50.56</v>
      </c>
      <c r="F30" s="24">
        <v>39.520000000000003</v>
      </c>
      <c r="G30" s="27">
        <v>23.5</v>
      </c>
      <c r="H30" s="24">
        <v>18.510000000000002</v>
      </c>
      <c r="I30" s="3" t="s">
        <v>253</v>
      </c>
    </row>
    <row r="31" spans="1:9" x14ac:dyDescent="0.2">
      <c r="A31" s="2"/>
      <c r="B31" s="2"/>
      <c r="C31" s="2"/>
      <c r="D31" s="3" t="s">
        <v>66</v>
      </c>
      <c r="E31" s="24">
        <v>47.35</v>
      </c>
      <c r="F31" s="24">
        <v>36.659999999999997</v>
      </c>
      <c r="G31" s="27">
        <v>20.3</v>
      </c>
      <c r="H31" s="24">
        <v>18.03</v>
      </c>
      <c r="I31" s="3" t="s">
        <v>254</v>
      </c>
    </row>
    <row r="32" spans="1:9" x14ac:dyDescent="0.2">
      <c r="A32" s="2"/>
      <c r="B32" s="2"/>
      <c r="C32" s="2"/>
      <c r="D32" s="3" t="s">
        <v>67</v>
      </c>
      <c r="E32" s="24">
        <v>51.49</v>
      </c>
      <c r="F32" s="24">
        <v>40.31</v>
      </c>
      <c r="G32" s="27">
        <v>24.1</v>
      </c>
      <c r="H32" s="24">
        <v>19.16</v>
      </c>
      <c r="I32" s="3" t="s">
        <v>255</v>
      </c>
    </row>
    <row r="33" spans="1:10" x14ac:dyDescent="0.2">
      <c r="A33" s="2"/>
      <c r="B33" s="2"/>
      <c r="C33" s="2"/>
      <c r="D33" s="3" t="s">
        <v>68</v>
      </c>
      <c r="E33" s="24">
        <v>48.72</v>
      </c>
      <c r="F33" s="24">
        <v>38.53</v>
      </c>
      <c r="G33" s="27">
        <v>23.2</v>
      </c>
      <c r="H33" s="24">
        <v>19.27</v>
      </c>
      <c r="I33" s="3" t="s">
        <v>256</v>
      </c>
    </row>
    <row r="34" spans="1:10" x14ac:dyDescent="0.2">
      <c r="A34" s="2"/>
      <c r="B34" s="2"/>
      <c r="C34" s="2"/>
      <c r="D34" s="3" t="s">
        <v>69</v>
      </c>
      <c r="E34" s="24">
        <v>49.18</v>
      </c>
      <c r="F34" s="24">
        <v>39.44</v>
      </c>
      <c r="G34" s="27">
        <v>24.3</v>
      </c>
      <c r="H34" s="24">
        <v>19.96</v>
      </c>
      <c r="I34" s="3" t="s">
        <v>257</v>
      </c>
      <c r="J34" t="s">
        <v>571</v>
      </c>
    </row>
    <row r="35" spans="1:10" x14ac:dyDescent="0.2">
      <c r="A35" s="2"/>
      <c r="B35" s="2"/>
      <c r="C35" s="2"/>
      <c r="D35" s="3" t="s">
        <v>70</v>
      </c>
      <c r="E35" s="24"/>
      <c r="F35" s="24"/>
      <c r="G35" s="27"/>
      <c r="H35" s="24"/>
      <c r="I35" s="3"/>
    </row>
    <row r="36" spans="1:10" x14ac:dyDescent="0.2">
      <c r="A36" s="2"/>
      <c r="B36" s="2"/>
      <c r="C36" s="2"/>
      <c r="D36" s="3" t="s">
        <v>71</v>
      </c>
      <c r="E36" s="24"/>
      <c r="F36" s="24"/>
      <c r="G36" s="27"/>
      <c r="H36" s="24"/>
      <c r="I36" s="3"/>
    </row>
    <row r="37" spans="1:10" x14ac:dyDescent="0.2">
      <c r="A37" s="2"/>
      <c r="B37" s="2"/>
      <c r="C37" s="2"/>
      <c r="D37" s="3" t="s">
        <v>72</v>
      </c>
      <c r="E37" s="24"/>
      <c r="F37" s="24"/>
      <c r="G37" s="27"/>
      <c r="H37" s="24"/>
      <c r="I37" s="3"/>
    </row>
    <row r="38" spans="1:10" x14ac:dyDescent="0.2">
      <c r="A38" s="2"/>
      <c r="B38" s="2"/>
      <c r="C38" s="2"/>
      <c r="D38" s="3" t="s">
        <v>73</v>
      </c>
      <c r="E38" s="24"/>
      <c r="F38" s="24"/>
      <c r="G38" s="27"/>
      <c r="H38" s="24"/>
      <c r="I38" s="3"/>
    </row>
    <row r="39" spans="1:10" x14ac:dyDescent="0.2">
      <c r="A39" s="2"/>
      <c r="B39" s="2"/>
      <c r="C39" s="2"/>
      <c r="D39" s="3" t="s">
        <v>74</v>
      </c>
      <c r="E39" s="24"/>
      <c r="F39" s="24"/>
      <c r="G39" s="27"/>
      <c r="H39" s="24"/>
      <c r="I39" s="3"/>
    </row>
    <row r="40" spans="1:10" x14ac:dyDescent="0.2">
      <c r="A40" s="2"/>
      <c r="B40" s="2"/>
      <c r="C40" s="2"/>
      <c r="D40" s="3" t="s">
        <v>75</v>
      </c>
      <c r="E40" s="24"/>
      <c r="F40" s="24"/>
      <c r="G40" s="27"/>
      <c r="H40" s="24"/>
      <c r="I40" s="3"/>
    </row>
    <row r="41" spans="1:10" x14ac:dyDescent="0.2">
      <c r="A41" s="2"/>
      <c r="B41" s="2"/>
      <c r="C41" s="2"/>
      <c r="D41" s="3" t="s">
        <v>76</v>
      </c>
      <c r="E41" s="24"/>
      <c r="F41" s="24"/>
      <c r="G41" s="27"/>
      <c r="H41" s="24"/>
      <c r="I41" s="3"/>
    </row>
    <row r="42" spans="1:10" x14ac:dyDescent="0.2">
      <c r="A42" s="2"/>
      <c r="B42" s="2"/>
      <c r="C42" s="2"/>
      <c r="D42" s="3" t="s">
        <v>77</v>
      </c>
      <c r="E42" s="24"/>
      <c r="F42" s="24"/>
      <c r="G42" s="27"/>
      <c r="H42" s="24"/>
      <c r="I42" s="3"/>
    </row>
    <row r="43" spans="1:10" x14ac:dyDescent="0.2">
      <c r="A43" s="2"/>
      <c r="B43" s="2"/>
      <c r="C43" s="2"/>
      <c r="D43" s="3" t="s">
        <v>78</v>
      </c>
      <c r="E43" s="24"/>
      <c r="F43" s="24"/>
      <c r="G43" s="27"/>
      <c r="H43" s="24"/>
      <c r="I43" s="3"/>
    </row>
    <row r="44" spans="1:10" x14ac:dyDescent="0.2">
      <c r="A44" s="2"/>
      <c r="B44" s="2"/>
      <c r="C44" s="2"/>
      <c r="D44" s="3" t="s">
        <v>79</v>
      </c>
      <c r="E44" s="24"/>
      <c r="F44" s="24"/>
      <c r="G44" s="27"/>
      <c r="H44" s="24"/>
      <c r="I44" s="3"/>
    </row>
    <row r="45" spans="1:10" x14ac:dyDescent="0.2">
      <c r="A45" s="2"/>
      <c r="B45" s="2"/>
      <c r="C45" s="2"/>
      <c r="D45" s="3" t="s">
        <v>80</v>
      </c>
      <c r="E45" s="24"/>
      <c r="F45" s="24"/>
      <c r="G45" s="27"/>
      <c r="H45" s="24"/>
      <c r="I45" s="3"/>
    </row>
    <row r="46" spans="1:10" x14ac:dyDescent="0.2">
      <c r="A46" s="2"/>
      <c r="B46" s="2"/>
      <c r="C46" s="2"/>
      <c r="D46" s="3" t="s">
        <v>81</v>
      </c>
      <c r="E46" s="24"/>
      <c r="F46" s="24"/>
      <c r="G46" s="27"/>
      <c r="H46" s="24"/>
      <c r="I46" s="3"/>
    </row>
    <row r="47" spans="1:10" x14ac:dyDescent="0.2">
      <c r="A47" s="2"/>
      <c r="B47" s="2"/>
      <c r="C47" s="2"/>
      <c r="D47" s="3" t="s">
        <v>82</v>
      </c>
      <c r="E47" s="24"/>
      <c r="F47" s="24"/>
      <c r="G47" s="27"/>
      <c r="H47" s="24"/>
      <c r="I47" s="3"/>
    </row>
    <row r="48" spans="1:10" x14ac:dyDescent="0.2">
      <c r="A48" s="2"/>
      <c r="B48" s="2"/>
      <c r="C48" s="2"/>
      <c r="D48" s="3" t="s">
        <v>83</v>
      </c>
      <c r="E48" s="24"/>
      <c r="F48" s="24"/>
      <c r="G48" s="27"/>
      <c r="H48" s="24"/>
      <c r="I48" s="3"/>
    </row>
    <row r="49" spans="1:9" x14ac:dyDescent="0.2">
      <c r="A49" s="2"/>
      <c r="B49" s="2"/>
      <c r="C49" s="2"/>
      <c r="D49" s="3" t="s">
        <v>84</v>
      </c>
      <c r="E49" s="24"/>
      <c r="F49" s="24"/>
      <c r="G49" s="27"/>
      <c r="H49" s="24"/>
      <c r="I49" s="3"/>
    </row>
    <row r="50" spans="1:9" x14ac:dyDescent="0.2">
      <c r="A50" s="2"/>
      <c r="B50" s="2"/>
      <c r="C50" s="2"/>
      <c r="D50" s="3" t="s">
        <v>85</v>
      </c>
      <c r="E50" s="24"/>
      <c r="F50" s="24"/>
      <c r="G50" s="27"/>
      <c r="H50" s="24"/>
      <c r="I50" s="3"/>
    </row>
    <row r="51" spans="1:9" x14ac:dyDescent="0.2">
      <c r="A51" s="2"/>
      <c r="B51" s="2"/>
      <c r="C51" s="2"/>
      <c r="D51" s="3" t="s">
        <v>86</v>
      </c>
      <c r="E51" s="24"/>
      <c r="F51" s="24"/>
      <c r="G51" s="27"/>
      <c r="H51" s="24"/>
      <c r="I51" s="3"/>
    </row>
    <row r="52" spans="1:9" x14ac:dyDescent="0.2">
      <c r="A52" s="2"/>
      <c r="B52" s="2"/>
      <c r="C52" s="2"/>
      <c r="D52" s="3" t="s">
        <v>87</v>
      </c>
      <c r="E52" s="24"/>
      <c r="F52" s="24"/>
      <c r="G52" s="27"/>
      <c r="H52" s="24"/>
      <c r="I52" s="3"/>
    </row>
    <row r="53" spans="1:9" x14ac:dyDescent="0.2">
      <c r="A53" s="2"/>
      <c r="B53" s="2"/>
      <c r="C53" s="2"/>
      <c r="D53" s="3" t="s">
        <v>88</v>
      </c>
      <c r="E53" s="24"/>
      <c r="F53" s="24"/>
      <c r="G53" s="27"/>
      <c r="H53" s="24"/>
      <c r="I53" s="3"/>
    </row>
    <row r="54" spans="1:9" x14ac:dyDescent="0.2">
      <c r="A54" s="2"/>
      <c r="B54" s="2"/>
      <c r="C54" s="2"/>
      <c r="D54" s="3" t="s">
        <v>89</v>
      </c>
      <c r="E54" s="24"/>
      <c r="F54" s="24"/>
      <c r="G54" s="27"/>
      <c r="H54" s="24"/>
      <c r="I54" s="3"/>
    </row>
    <row r="55" spans="1:9" x14ac:dyDescent="0.2">
      <c r="A55" s="2"/>
      <c r="B55" s="2"/>
      <c r="C55" s="2"/>
      <c r="D55" s="3" t="s">
        <v>90</v>
      </c>
      <c r="E55" s="24"/>
      <c r="F55" s="24"/>
      <c r="G55" s="27"/>
      <c r="H55" s="24"/>
      <c r="I55" s="3"/>
    </row>
    <row r="56" spans="1:9" x14ac:dyDescent="0.2">
      <c r="A56" s="2"/>
      <c r="B56" s="2"/>
      <c r="C56" s="2"/>
      <c r="D56" s="3" t="s">
        <v>91</v>
      </c>
      <c r="E56" s="24"/>
      <c r="F56" s="24"/>
      <c r="G56" s="27"/>
      <c r="H56" s="24"/>
      <c r="I56" s="3"/>
    </row>
    <row r="57" spans="1:9" x14ac:dyDescent="0.2">
      <c r="A57" s="2"/>
      <c r="B57" s="2"/>
      <c r="C57" s="2"/>
      <c r="D57" s="3" t="s">
        <v>92</v>
      </c>
      <c r="E57" s="24"/>
      <c r="F57" s="24"/>
      <c r="G57" s="27"/>
      <c r="H57" s="24"/>
      <c r="I57" s="3"/>
    </row>
    <row r="58" spans="1:9" x14ac:dyDescent="0.2">
      <c r="A58" s="2"/>
      <c r="B58" s="2"/>
      <c r="C58" s="2"/>
      <c r="D58" s="3" t="s">
        <v>93</v>
      </c>
      <c r="E58" s="24"/>
      <c r="F58" s="24"/>
      <c r="G58" s="27"/>
      <c r="H58" s="24"/>
      <c r="I58" s="3"/>
    </row>
    <row r="59" spans="1:9" x14ac:dyDescent="0.2">
      <c r="A59" s="2"/>
      <c r="B59" s="2"/>
      <c r="C59" s="2"/>
      <c r="D59" s="3" t="s">
        <v>94</v>
      </c>
      <c r="E59" s="24"/>
      <c r="F59" s="24"/>
      <c r="G59" s="27"/>
      <c r="H59" s="24"/>
      <c r="I59" s="3"/>
    </row>
    <row r="60" spans="1:9" x14ac:dyDescent="0.2">
      <c r="A60" s="2"/>
      <c r="B60" s="2"/>
      <c r="C60" s="2"/>
      <c r="D60" s="3" t="s">
        <v>95</v>
      </c>
      <c r="E60" s="24"/>
      <c r="F60" s="24"/>
      <c r="G60" s="27"/>
      <c r="H60" s="24"/>
      <c r="I60" s="3"/>
    </row>
    <row r="61" spans="1:9" x14ac:dyDescent="0.2">
      <c r="A61" s="2"/>
      <c r="B61" s="2"/>
      <c r="C61" s="2"/>
      <c r="D61" s="3" t="s">
        <v>96</v>
      </c>
      <c r="E61" s="24"/>
      <c r="F61" s="24"/>
      <c r="G61" s="27"/>
      <c r="H61" s="24"/>
      <c r="I61" s="3"/>
    </row>
    <row r="62" spans="1:9" x14ac:dyDescent="0.2">
      <c r="A62" s="2"/>
      <c r="B62" s="2"/>
      <c r="C62" s="2"/>
      <c r="D62" s="3" t="s">
        <v>97</v>
      </c>
      <c r="E62" s="24"/>
      <c r="F62" s="24"/>
      <c r="G62" s="27"/>
      <c r="H62" s="24"/>
      <c r="I62" s="3"/>
    </row>
    <row r="63" spans="1:9" x14ac:dyDescent="0.2">
      <c r="A63" s="2"/>
      <c r="B63" s="2"/>
      <c r="C63" s="2"/>
      <c r="D63" s="3" t="s">
        <v>98</v>
      </c>
      <c r="E63" s="24"/>
      <c r="F63" s="24"/>
      <c r="G63" s="27"/>
      <c r="H63" s="24"/>
      <c r="I63" s="3"/>
    </row>
    <row r="64" spans="1:9" x14ac:dyDescent="0.2">
      <c r="A64" s="2"/>
      <c r="B64" s="2"/>
      <c r="C64" s="2"/>
      <c r="D64" s="3" t="s">
        <v>99</v>
      </c>
      <c r="E64" s="24"/>
      <c r="F64" s="24"/>
      <c r="G64" s="27"/>
      <c r="H64" s="24"/>
      <c r="I64" s="3"/>
    </row>
    <row r="65" spans="1:9" x14ac:dyDescent="0.2">
      <c r="A65" s="2"/>
      <c r="B65" s="2"/>
      <c r="C65" s="2"/>
      <c r="D65" s="3" t="s">
        <v>100</v>
      </c>
      <c r="E65" s="24"/>
      <c r="F65" s="24"/>
      <c r="G65" s="27"/>
      <c r="H65" s="24"/>
      <c r="I65" s="3"/>
    </row>
    <row r="66" spans="1:9" x14ac:dyDescent="0.2">
      <c r="A66" s="2"/>
      <c r="B66" s="2"/>
      <c r="C66" s="2"/>
      <c r="D66" s="3" t="s">
        <v>101</v>
      </c>
      <c r="E66" s="24"/>
      <c r="F66" s="24"/>
      <c r="G66" s="27"/>
      <c r="H66" s="24"/>
      <c r="I66" s="3"/>
    </row>
    <row r="67" spans="1:9" x14ac:dyDescent="0.2">
      <c r="A67" s="2"/>
      <c r="B67" s="2"/>
      <c r="C67" s="2"/>
      <c r="D67" s="3" t="s">
        <v>102</v>
      </c>
      <c r="E67" s="24"/>
      <c r="F67" s="24"/>
      <c r="G67" s="27"/>
      <c r="H67" s="24"/>
      <c r="I67" s="3"/>
    </row>
    <row r="68" spans="1:9" x14ac:dyDescent="0.2">
      <c r="A68" s="2"/>
      <c r="B68" s="2"/>
      <c r="C68" s="2"/>
      <c r="D68" s="3" t="s">
        <v>103</v>
      </c>
      <c r="E68" s="24"/>
      <c r="F68" s="24"/>
      <c r="G68" s="27"/>
      <c r="H68" s="24"/>
      <c r="I68" s="3"/>
    </row>
    <row r="69" spans="1:9" x14ac:dyDescent="0.2">
      <c r="A69" s="2"/>
      <c r="B69" s="2"/>
      <c r="C69" s="2"/>
      <c r="D69" s="3" t="s">
        <v>104</v>
      </c>
      <c r="E69" s="24"/>
      <c r="F69" s="24"/>
      <c r="G69" s="27"/>
      <c r="H69" s="24"/>
      <c r="I69" s="3"/>
    </row>
    <row r="70" spans="1:9" x14ac:dyDescent="0.2">
      <c r="A70" s="2"/>
      <c r="B70" s="2"/>
      <c r="C70" s="2"/>
      <c r="D70" s="3" t="s">
        <v>105</v>
      </c>
      <c r="E70" s="24"/>
      <c r="F70" s="24"/>
      <c r="G70" s="27"/>
      <c r="H70" s="24"/>
      <c r="I70" s="3"/>
    </row>
    <row r="71" spans="1:9" x14ac:dyDescent="0.2">
      <c r="A71" s="2"/>
      <c r="B71" s="2"/>
      <c r="C71" s="2"/>
      <c r="D71" s="3" t="s">
        <v>106</v>
      </c>
      <c r="E71" s="24"/>
      <c r="F71" s="24"/>
      <c r="G71" s="27"/>
      <c r="H71" s="24"/>
      <c r="I71" s="3"/>
    </row>
    <row r="72" spans="1:9" x14ac:dyDescent="0.2">
      <c r="A72" s="2"/>
      <c r="B72" s="2"/>
      <c r="C72" s="2"/>
      <c r="D72" s="3" t="s">
        <v>107</v>
      </c>
      <c r="E72" s="24"/>
      <c r="F72" s="24"/>
      <c r="G72" s="27"/>
      <c r="H72" s="24"/>
      <c r="I72" s="3"/>
    </row>
    <row r="73" spans="1:9" x14ac:dyDescent="0.2">
      <c r="A73" s="2"/>
      <c r="B73" s="2"/>
      <c r="C73" s="2"/>
      <c r="D73" s="3" t="s">
        <v>108</v>
      </c>
      <c r="E73" s="24"/>
      <c r="F73" s="24"/>
      <c r="G73" s="27"/>
      <c r="H73" s="24"/>
      <c r="I73" s="3"/>
    </row>
    <row r="74" spans="1:9" x14ac:dyDescent="0.2">
      <c r="A74" s="2"/>
      <c r="B74" s="2"/>
      <c r="C74" s="2"/>
      <c r="D74" s="3" t="s">
        <v>109</v>
      </c>
      <c r="E74" s="24"/>
      <c r="F74" s="24"/>
      <c r="G74" s="27"/>
      <c r="H74" s="24"/>
      <c r="I74" s="3"/>
    </row>
    <row r="75" spans="1:9" x14ac:dyDescent="0.2">
      <c r="A75" s="2"/>
      <c r="B75" s="2"/>
      <c r="C75" s="2"/>
      <c r="D75" s="3" t="s">
        <v>110</v>
      </c>
      <c r="E75" s="24"/>
      <c r="F75" s="24"/>
      <c r="G75" s="27"/>
      <c r="H75" s="24"/>
      <c r="I75" s="3"/>
    </row>
    <row r="76" spans="1:9" x14ac:dyDescent="0.2">
      <c r="A76" s="2"/>
      <c r="B76" s="2"/>
      <c r="C76" s="2"/>
      <c r="D76" s="3" t="s">
        <v>111</v>
      </c>
      <c r="E76" s="24"/>
      <c r="F76" s="24"/>
      <c r="G76" s="27"/>
      <c r="H76" s="24"/>
      <c r="I76" s="3"/>
    </row>
    <row r="77" spans="1:9" x14ac:dyDescent="0.2">
      <c r="A77" s="2"/>
      <c r="B77" s="2"/>
      <c r="C77" s="2"/>
      <c r="D77" s="3" t="s">
        <v>112</v>
      </c>
      <c r="E77" s="24"/>
      <c r="F77" s="24"/>
      <c r="G77" s="27"/>
      <c r="H77" s="24"/>
      <c r="I77" s="3"/>
    </row>
    <row r="78" spans="1:9" x14ac:dyDescent="0.2">
      <c r="A78" s="2"/>
      <c r="B78" s="2"/>
      <c r="C78" s="2"/>
      <c r="D78" s="3" t="s">
        <v>113</v>
      </c>
      <c r="E78" s="24"/>
      <c r="F78" s="24"/>
      <c r="G78" s="27"/>
      <c r="H78" s="24"/>
      <c r="I78" s="3"/>
    </row>
    <row r="79" spans="1:9" x14ac:dyDescent="0.2">
      <c r="A79" s="2"/>
      <c r="B79" s="2"/>
      <c r="C79" s="2"/>
      <c r="D79" s="3" t="s">
        <v>114</v>
      </c>
      <c r="E79" s="24"/>
      <c r="F79" s="24"/>
      <c r="G79" s="27"/>
      <c r="H79" s="24"/>
      <c r="I79" s="3"/>
    </row>
    <row r="80" spans="1:9" x14ac:dyDescent="0.2">
      <c r="A80" s="2"/>
      <c r="B80" s="2"/>
      <c r="C80" s="2"/>
      <c r="D80" s="3" t="s">
        <v>115</v>
      </c>
      <c r="E80" s="24"/>
      <c r="F80" s="24"/>
      <c r="G80" s="27"/>
      <c r="H80" s="24"/>
      <c r="I80" s="3"/>
    </row>
    <row r="81" spans="1:9" x14ac:dyDescent="0.2">
      <c r="A81" s="2"/>
      <c r="B81" s="2"/>
      <c r="C81" s="2"/>
      <c r="D81" s="3" t="s">
        <v>116</v>
      </c>
      <c r="E81" s="24"/>
      <c r="F81" s="24"/>
      <c r="G81" s="27"/>
      <c r="H81" s="24"/>
      <c r="I81" s="3"/>
    </row>
    <row r="82" spans="1:9" x14ac:dyDescent="0.2">
      <c r="A82" s="2"/>
      <c r="B82" s="2"/>
      <c r="C82" s="2"/>
      <c r="D82" s="3" t="s">
        <v>117</v>
      </c>
      <c r="E82" s="24"/>
      <c r="F82" s="24"/>
      <c r="G82" s="27"/>
      <c r="H82" s="24"/>
      <c r="I82" s="3"/>
    </row>
    <row r="83" spans="1:9" x14ac:dyDescent="0.2">
      <c r="A83" s="2"/>
      <c r="B83" s="2"/>
      <c r="C83" s="2"/>
      <c r="D83" s="3" t="s">
        <v>118</v>
      </c>
      <c r="E83" s="24"/>
      <c r="F83" s="24"/>
      <c r="G83" s="27"/>
      <c r="H83" s="24"/>
      <c r="I83" s="3"/>
    </row>
    <row r="84" spans="1:9" x14ac:dyDescent="0.2">
      <c r="A84" s="2"/>
      <c r="B84" s="2"/>
      <c r="C84" s="2"/>
      <c r="D84" s="3" t="s">
        <v>119</v>
      </c>
      <c r="E84" s="24"/>
      <c r="F84" s="24"/>
      <c r="G84" s="27"/>
      <c r="H84" s="24"/>
      <c r="I84" s="3"/>
    </row>
    <row r="85" spans="1:9" x14ac:dyDescent="0.2">
      <c r="A85" s="2"/>
      <c r="B85" s="2"/>
      <c r="C85" s="2"/>
      <c r="D85" s="3" t="s">
        <v>120</v>
      </c>
      <c r="E85" s="24"/>
      <c r="F85" s="24"/>
      <c r="G85" s="27"/>
      <c r="H85" s="24"/>
      <c r="I85" s="3"/>
    </row>
    <row r="86" spans="1:9" x14ac:dyDescent="0.2">
      <c r="A86" s="2"/>
      <c r="B86" s="2"/>
      <c r="C86" s="2"/>
      <c r="D86" s="3" t="s">
        <v>121</v>
      </c>
      <c r="E86" s="24"/>
      <c r="F86" s="24"/>
      <c r="G86" s="27"/>
      <c r="H86" s="24"/>
      <c r="I86" s="3"/>
    </row>
    <row r="87" spans="1:9" x14ac:dyDescent="0.2">
      <c r="A87" s="2"/>
      <c r="B87" s="2"/>
      <c r="C87" s="2"/>
      <c r="D87" s="3" t="s">
        <v>122</v>
      </c>
      <c r="E87" s="24"/>
      <c r="F87" s="24"/>
      <c r="G87" s="27"/>
      <c r="H87" s="24"/>
      <c r="I87" s="3"/>
    </row>
    <row r="88" spans="1:9" x14ac:dyDescent="0.2">
      <c r="A88" s="2"/>
      <c r="B88" s="2"/>
      <c r="C88" s="2"/>
      <c r="D88" s="3" t="s">
        <v>123</v>
      </c>
      <c r="E88" s="24"/>
      <c r="F88" s="24"/>
      <c r="G88" s="27"/>
      <c r="H88" s="24"/>
      <c r="I88" s="3"/>
    </row>
    <row r="89" spans="1:9" x14ac:dyDescent="0.2">
      <c r="A89" s="2"/>
      <c r="B89" s="2"/>
      <c r="C89" s="2"/>
      <c r="D89" s="3" t="s">
        <v>124</v>
      </c>
      <c r="E89" s="24"/>
      <c r="F89" s="24"/>
      <c r="G89" s="27"/>
      <c r="H89" s="24"/>
      <c r="I89" s="3"/>
    </row>
    <row r="90" spans="1:9" x14ac:dyDescent="0.2">
      <c r="A90" s="2"/>
      <c r="B90" s="2"/>
      <c r="C90" s="2"/>
      <c r="D90" s="3" t="s">
        <v>125</v>
      </c>
      <c r="E90" s="24"/>
      <c r="F90" s="24"/>
      <c r="G90" s="27"/>
      <c r="H90" s="24"/>
      <c r="I90" s="3"/>
    </row>
    <row r="91" spans="1:9" x14ac:dyDescent="0.2">
      <c r="A91" s="2"/>
      <c r="B91" s="2"/>
      <c r="C91" s="2"/>
      <c r="D91" s="3" t="s">
        <v>126</v>
      </c>
      <c r="E91" s="24"/>
      <c r="F91" s="24"/>
      <c r="G91" s="27"/>
      <c r="H91" s="24"/>
      <c r="I91" s="3"/>
    </row>
    <row r="92" spans="1:9" x14ac:dyDescent="0.2">
      <c r="A92" s="2"/>
      <c r="B92" s="2"/>
      <c r="C92" s="2"/>
      <c r="D92" s="3" t="s">
        <v>127</v>
      </c>
      <c r="E92" s="24"/>
      <c r="F92" s="24"/>
      <c r="G92" s="27"/>
      <c r="H92" s="24"/>
      <c r="I92" s="3"/>
    </row>
    <row r="93" spans="1:9" x14ac:dyDescent="0.2">
      <c r="A93" s="2"/>
      <c r="B93" s="2"/>
      <c r="C93" s="2"/>
      <c r="D93" s="3" t="s">
        <v>128</v>
      </c>
      <c r="E93" s="24"/>
      <c r="F93" s="24"/>
      <c r="G93" s="27"/>
      <c r="H93" s="24"/>
      <c r="I93" s="3"/>
    </row>
    <row r="94" spans="1:9" x14ac:dyDescent="0.2">
      <c r="A94" s="2"/>
      <c r="B94" s="2"/>
      <c r="C94" s="2"/>
      <c r="D94" s="3" t="s">
        <v>129</v>
      </c>
      <c r="E94" s="24"/>
      <c r="F94" s="24"/>
      <c r="G94" s="27"/>
      <c r="H94" s="24"/>
      <c r="I94" s="3"/>
    </row>
    <row r="95" spans="1:9" x14ac:dyDescent="0.2">
      <c r="A95" s="2"/>
      <c r="B95" s="2"/>
      <c r="C95" s="2"/>
      <c r="D95" s="3" t="s">
        <v>130</v>
      </c>
      <c r="E95" s="24"/>
      <c r="F95" s="24"/>
      <c r="G95" s="27"/>
      <c r="H95" s="24"/>
      <c r="I95" s="3"/>
    </row>
    <row r="96" spans="1:9" x14ac:dyDescent="0.2">
      <c r="A96" s="2"/>
      <c r="B96" s="2"/>
      <c r="C96" s="2"/>
      <c r="D96" s="3" t="s">
        <v>131</v>
      </c>
      <c r="E96" s="24"/>
      <c r="F96" s="24"/>
      <c r="G96" s="27"/>
      <c r="H96" s="24"/>
      <c r="I9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0F7DF-EE05-482E-A396-E8D8FF9A5250}">
  <dimension ref="A1:M96"/>
  <sheetViews>
    <sheetView workbookViewId="0">
      <selection activeCell="K4" sqref="K4"/>
    </sheetView>
  </sheetViews>
  <sheetFormatPr baseColWidth="10" defaultColWidth="8.83203125" defaultRowHeight="16" x14ac:dyDescent="0.2"/>
  <cols>
    <col min="1" max="1" width="15.83203125" bestFit="1" customWidth="1"/>
    <col min="2" max="2" width="10" customWidth="1"/>
  </cols>
  <sheetData>
    <row r="1" spans="1:13" x14ac:dyDescent="0.2">
      <c r="A1" s="99" t="s">
        <v>0</v>
      </c>
      <c r="B1" s="2">
        <v>242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</row>
    <row r="2" spans="1:13" x14ac:dyDescent="0.2">
      <c r="A2" s="99" t="s">
        <v>2</v>
      </c>
      <c r="B2" s="17" t="s">
        <v>644</v>
      </c>
      <c r="C2" s="2"/>
      <c r="D2" s="3" t="s">
        <v>37</v>
      </c>
      <c r="E2" s="24">
        <v>49.88</v>
      </c>
      <c r="F2" s="24">
        <v>39.85</v>
      </c>
      <c r="G2" s="27">
        <v>25</v>
      </c>
      <c r="H2" s="24">
        <v>19.809999999999999</v>
      </c>
      <c r="I2" s="3" t="s">
        <v>225</v>
      </c>
      <c r="K2" s="2" t="s">
        <v>640</v>
      </c>
    </row>
    <row r="3" spans="1:13" x14ac:dyDescent="0.2">
      <c r="A3" s="99" t="s">
        <v>3</v>
      </c>
      <c r="B3" s="2">
        <v>111</v>
      </c>
      <c r="C3" s="2"/>
      <c r="D3" s="3" t="s">
        <v>38</v>
      </c>
      <c r="E3" s="24">
        <v>49.49</v>
      </c>
      <c r="F3" s="24">
        <v>40.659999999999997</v>
      </c>
      <c r="G3" s="27">
        <v>26.3</v>
      </c>
      <c r="H3" s="24">
        <v>20.149999999999999</v>
      </c>
      <c r="I3" s="3" t="s">
        <v>226</v>
      </c>
      <c r="K3" s="2"/>
    </row>
    <row r="4" spans="1:13" x14ac:dyDescent="0.2">
      <c r="A4" s="99" t="s">
        <v>825</v>
      </c>
      <c r="B4" s="51">
        <v>44354</v>
      </c>
      <c r="C4" s="2"/>
      <c r="D4" s="3" t="s">
        <v>39</v>
      </c>
      <c r="E4" s="24">
        <v>50.7</v>
      </c>
      <c r="F4" s="24">
        <v>40.11</v>
      </c>
      <c r="G4" s="27">
        <v>25.6</v>
      </c>
      <c r="H4" s="24">
        <v>20.64</v>
      </c>
      <c r="I4" s="3" t="s">
        <v>227</v>
      </c>
      <c r="K4" s="2" t="s">
        <v>639</v>
      </c>
    </row>
    <row r="5" spans="1:13" x14ac:dyDescent="0.2">
      <c r="A5" s="2"/>
      <c r="B5" s="2"/>
      <c r="C5" s="2"/>
      <c r="D5" s="3" t="s">
        <v>40</v>
      </c>
      <c r="E5" s="24">
        <v>50.87</v>
      </c>
      <c r="F5" s="24">
        <v>40.130000000000003</v>
      </c>
      <c r="G5" s="27">
        <v>25.8</v>
      </c>
      <c r="H5" s="24">
        <v>20.78</v>
      </c>
      <c r="I5" s="3" t="s">
        <v>228</v>
      </c>
      <c r="K5" s="2" t="s">
        <v>1087</v>
      </c>
    </row>
    <row r="6" spans="1:13" x14ac:dyDescent="0.2">
      <c r="A6" s="2" t="s">
        <v>25</v>
      </c>
      <c r="B6" s="34" t="s">
        <v>212</v>
      </c>
      <c r="C6" s="2"/>
      <c r="D6" s="3" t="s">
        <v>41</v>
      </c>
      <c r="E6" s="24">
        <v>49.42</v>
      </c>
      <c r="F6" s="24">
        <v>38.76</v>
      </c>
      <c r="G6" s="27">
        <v>24.7</v>
      </c>
      <c r="H6" s="24">
        <v>19.440000000000001</v>
      </c>
      <c r="I6" s="3" t="s">
        <v>229</v>
      </c>
      <c r="K6" s="44" t="s">
        <v>1088</v>
      </c>
    </row>
    <row r="7" spans="1:13" x14ac:dyDescent="0.2">
      <c r="A7" s="2" t="s">
        <v>26</v>
      </c>
      <c r="B7" s="34">
        <v>110</v>
      </c>
      <c r="C7" s="2"/>
      <c r="D7" s="3" t="s">
        <v>42</v>
      </c>
      <c r="E7" s="24">
        <v>50.22</v>
      </c>
      <c r="F7" s="24">
        <v>39.81</v>
      </c>
      <c r="G7" s="27">
        <v>25.2</v>
      </c>
      <c r="H7" s="24">
        <v>20.75</v>
      </c>
      <c r="I7" s="3" t="s">
        <v>230</v>
      </c>
      <c r="K7" s="2" t="s">
        <v>935</v>
      </c>
    </row>
    <row r="8" spans="1:13" x14ac:dyDescent="0.2">
      <c r="A8" s="2" t="s">
        <v>27</v>
      </c>
      <c r="B8" s="34">
        <v>5</v>
      </c>
      <c r="C8" s="2"/>
      <c r="D8" s="3" t="s">
        <v>43</v>
      </c>
      <c r="E8" s="24">
        <v>50.41</v>
      </c>
      <c r="F8" s="24">
        <v>39.92</v>
      </c>
      <c r="G8" s="27">
        <v>26.3</v>
      </c>
      <c r="H8" s="24">
        <v>20.94</v>
      </c>
      <c r="I8" s="3" t="s">
        <v>231</v>
      </c>
      <c r="K8" s="44" t="s">
        <v>936</v>
      </c>
    </row>
    <row r="9" spans="1:13" x14ac:dyDescent="0.2">
      <c r="A9" s="2" t="s">
        <v>28</v>
      </c>
      <c r="B9" s="34">
        <v>2</v>
      </c>
      <c r="C9" s="2"/>
      <c r="D9" s="3" t="s">
        <v>44</v>
      </c>
      <c r="E9" s="24">
        <v>48.12</v>
      </c>
      <c r="F9" s="24">
        <v>37.6</v>
      </c>
      <c r="G9" s="27">
        <v>24</v>
      </c>
      <c r="H9" s="24">
        <v>20.329999999999998</v>
      </c>
      <c r="I9" s="3" t="s">
        <v>232</v>
      </c>
      <c r="K9" s="44" t="s">
        <v>937</v>
      </c>
    </row>
    <row r="10" spans="1:13" x14ac:dyDescent="0.2">
      <c r="A10" s="2" t="s">
        <v>29</v>
      </c>
      <c r="B10" s="34">
        <v>117</v>
      </c>
      <c r="C10" s="2"/>
      <c r="D10" s="3" t="s">
        <v>45</v>
      </c>
      <c r="E10" s="24">
        <v>49.11</v>
      </c>
      <c r="F10" s="24">
        <v>40.130000000000003</v>
      </c>
      <c r="G10" s="27">
        <v>25.5</v>
      </c>
      <c r="H10" s="24">
        <v>20.78</v>
      </c>
      <c r="I10" s="3" t="s">
        <v>233</v>
      </c>
      <c r="L10" s="85"/>
      <c r="M10" s="85"/>
    </row>
    <row r="11" spans="1:13" x14ac:dyDescent="0.2">
      <c r="A11" s="2"/>
      <c r="B11" s="2"/>
      <c r="C11" s="2"/>
      <c r="D11" s="3" t="s">
        <v>46</v>
      </c>
      <c r="E11" s="24">
        <v>50.5</v>
      </c>
      <c r="F11" s="24">
        <v>39.93</v>
      </c>
      <c r="G11" s="27">
        <v>24.4</v>
      </c>
      <c r="H11" s="24">
        <v>20.52</v>
      </c>
      <c r="I11" s="3" t="s">
        <v>234</v>
      </c>
      <c r="K11" s="69" t="s">
        <v>641</v>
      </c>
      <c r="L11" s="85"/>
      <c r="M11" s="85"/>
    </row>
    <row r="12" spans="1:13" x14ac:dyDescent="0.2">
      <c r="B12" s="2"/>
      <c r="C12" s="2"/>
      <c r="D12" s="3" t="s">
        <v>47</v>
      </c>
      <c r="E12" s="24">
        <v>49.52</v>
      </c>
      <c r="F12" s="24">
        <v>38.950000000000003</v>
      </c>
      <c r="G12" s="27">
        <v>25</v>
      </c>
      <c r="H12" s="24">
        <v>21.16</v>
      </c>
      <c r="I12" s="3" t="s">
        <v>235</v>
      </c>
      <c r="K12" s="69" t="s">
        <v>643</v>
      </c>
    </row>
    <row r="13" spans="1:13" x14ac:dyDescent="0.2">
      <c r="B13" s="2"/>
      <c r="C13" s="2"/>
      <c r="D13" s="3" t="s">
        <v>48</v>
      </c>
      <c r="E13" s="24">
        <v>50.2</v>
      </c>
      <c r="F13" s="24">
        <v>39.15</v>
      </c>
      <c r="G13" s="27">
        <v>25.2</v>
      </c>
      <c r="H13" s="24">
        <v>20.21</v>
      </c>
      <c r="I13" s="3" t="s">
        <v>236</v>
      </c>
      <c r="K13" s="69" t="s">
        <v>642</v>
      </c>
    </row>
    <row r="14" spans="1:13" x14ac:dyDescent="0.2">
      <c r="B14" s="2"/>
      <c r="C14" s="2"/>
      <c r="D14" s="3" t="s">
        <v>49</v>
      </c>
      <c r="E14" s="24">
        <v>51.06</v>
      </c>
      <c r="F14" s="24">
        <v>39.729999999999997</v>
      </c>
      <c r="G14" s="27">
        <v>26.6</v>
      </c>
      <c r="H14" s="24">
        <v>20.79</v>
      </c>
      <c r="I14" s="3" t="s">
        <v>237</v>
      </c>
      <c r="J14" t="s">
        <v>571</v>
      </c>
    </row>
    <row r="15" spans="1:13" x14ac:dyDescent="0.2">
      <c r="B15" s="2"/>
      <c r="C15" s="2"/>
      <c r="D15" s="3" t="s">
        <v>50</v>
      </c>
      <c r="E15" s="24">
        <v>51.79</v>
      </c>
      <c r="F15" s="24">
        <v>40.49</v>
      </c>
      <c r="G15" s="27">
        <v>25.8</v>
      </c>
      <c r="H15" s="24">
        <v>20.68</v>
      </c>
      <c r="I15" s="3" t="s">
        <v>238</v>
      </c>
    </row>
    <row r="16" spans="1:13" x14ac:dyDescent="0.2">
      <c r="B16" s="2"/>
      <c r="C16" s="2"/>
      <c r="D16" s="3" t="s">
        <v>51</v>
      </c>
      <c r="E16" s="24">
        <v>49.97</v>
      </c>
      <c r="F16" s="24">
        <v>38.92</v>
      </c>
      <c r="G16" s="27">
        <v>25</v>
      </c>
      <c r="H16" s="24">
        <v>20.45</v>
      </c>
      <c r="I16" s="3" t="s">
        <v>239</v>
      </c>
      <c r="J16" t="s">
        <v>572</v>
      </c>
    </row>
    <row r="17" spans="1:10" x14ac:dyDescent="0.2">
      <c r="B17" s="2"/>
      <c r="C17" s="2"/>
      <c r="D17" s="3" t="s">
        <v>52</v>
      </c>
      <c r="E17" s="24">
        <v>51.24</v>
      </c>
      <c r="F17" s="24">
        <v>40.409999999999997</v>
      </c>
      <c r="G17" s="27">
        <v>25.3</v>
      </c>
      <c r="H17" s="24">
        <v>20.3</v>
      </c>
      <c r="I17" s="3" t="s">
        <v>240</v>
      </c>
    </row>
    <row r="18" spans="1:10" x14ac:dyDescent="0.2">
      <c r="A18" s="2"/>
      <c r="B18" s="2"/>
      <c r="C18" s="2"/>
      <c r="D18" s="3" t="s">
        <v>53</v>
      </c>
      <c r="E18" s="24">
        <v>50.02</v>
      </c>
      <c r="F18" s="24">
        <v>37.94</v>
      </c>
      <c r="G18" s="27">
        <v>25.2</v>
      </c>
      <c r="H18" s="24">
        <v>20.75</v>
      </c>
      <c r="I18" s="3" t="s">
        <v>241</v>
      </c>
    </row>
    <row r="19" spans="1:10" x14ac:dyDescent="0.2">
      <c r="A19" s="2"/>
      <c r="B19" s="2"/>
      <c r="C19" s="2"/>
      <c r="D19" s="3" t="s">
        <v>54</v>
      </c>
      <c r="E19" s="24">
        <v>50.01</v>
      </c>
      <c r="F19" s="24">
        <v>37.9</v>
      </c>
      <c r="G19" s="27">
        <v>23.7</v>
      </c>
      <c r="H19" s="24">
        <v>19.75</v>
      </c>
      <c r="I19" s="3" t="s">
        <v>242</v>
      </c>
    </row>
    <row r="20" spans="1:10" x14ac:dyDescent="0.2">
      <c r="A20" s="2"/>
      <c r="B20" s="2"/>
      <c r="C20" s="2"/>
      <c r="D20" s="3" t="s">
        <v>55</v>
      </c>
      <c r="E20" s="24">
        <v>49</v>
      </c>
      <c r="F20" s="24">
        <v>38.479999999999997</v>
      </c>
      <c r="G20" s="27">
        <v>23.7</v>
      </c>
      <c r="H20" s="24">
        <v>19.66</v>
      </c>
      <c r="I20" s="3" t="s">
        <v>243</v>
      </c>
    </row>
    <row r="21" spans="1:10" x14ac:dyDescent="0.2">
      <c r="A21" s="2"/>
      <c r="B21" s="2"/>
      <c r="C21" s="2"/>
      <c r="D21" s="3" t="s">
        <v>56</v>
      </c>
      <c r="E21" s="24">
        <v>47.94</v>
      </c>
      <c r="F21" s="24">
        <v>37.19</v>
      </c>
      <c r="G21" s="27">
        <v>24.6</v>
      </c>
      <c r="H21" s="24">
        <v>20.34</v>
      </c>
      <c r="I21" s="3" t="s">
        <v>245</v>
      </c>
      <c r="J21" t="s">
        <v>649</v>
      </c>
    </row>
    <row r="22" spans="1:10" x14ac:dyDescent="0.2">
      <c r="A22" s="2"/>
      <c r="B22" s="2"/>
      <c r="C22" s="2"/>
      <c r="D22" s="3" t="s">
        <v>57</v>
      </c>
      <c r="E22" s="24">
        <v>48.35</v>
      </c>
      <c r="F22" s="24">
        <v>38.57</v>
      </c>
      <c r="G22" s="27">
        <v>25.3</v>
      </c>
      <c r="H22" s="24">
        <v>19.96</v>
      </c>
      <c r="I22" s="3" t="s">
        <v>244</v>
      </c>
      <c r="J22" t="s">
        <v>648</v>
      </c>
    </row>
    <row r="23" spans="1:10" x14ac:dyDescent="0.2">
      <c r="A23" s="2"/>
      <c r="B23" s="2"/>
      <c r="C23" s="2"/>
      <c r="D23" s="3" t="s">
        <v>58</v>
      </c>
      <c r="E23" s="24">
        <v>48.88</v>
      </c>
      <c r="F23" s="24">
        <v>38.840000000000003</v>
      </c>
      <c r="G23" s="27">
        <v>24.9</v>
      </c>
      <c r="H23" s="24">
        <v>18.71</v>
      </c>
      <c r="I23" s="3" t="s">
        <v>246</v>
      </c>
    </row>
    <row r="24" spans="1:10" x14ac:dyDescent="0.2">
      <c r="A24" s="2"/>
      <c r="B24" s="2"/>
      <c r="C24" s="2"/>
      <c r="D24" s="3" t="s">
        <v>59</v>
      </c>
      <c r="E24" s="24">
        <v>48.9</v>
      </c>
      <c r="F24" s="24">
        <v>39.340000000000003</v>
      </c>
      <c r="G24" s="27">
        <v>25.3</v>
      </c>
      <c r="H24" s="24">
        <v>19.670000000000002</v>
      </c>
      <c r="I24" s="3" t="s">
        <v>247</v>
      </c>
    </row>
    <row r="25" spans="1:10" x14ac:dyDescent="0.2">
      <c r="A25" s="2"/>
      <c r="B25" s="2"/>
      <c r="C25" s="2"/>
      <c r="D25" s="3" t="s">
        <v>60</v>
      </c>
      <c r="E25" s="24">
        <v>49.78</v>
      </c>
      <c r="F25" s="24">
        <v>37.76</v>
      </c>
      <c r="G25" s="27">
        <v>24.9</v>
      </c>
      <c r="H25" s="24">
        <v>19.809999999999999</v>
      </c>
      <c r="I25" s="3" t="s">
        <v>248</v>
      </c>
    </row>
    <row r="26" spans="1:10" x14ac:dyDescent="0.2">
      <c r="A26" s="2"/>
      <c r="B26" s="2"/>
      <c r="C26" s="2"/>
      <c r="D26" s="3" t="s">
        <v>61</v>
      </c>
      <c r="E26" s="24">
        <v>48.9</v>
      </c>
      <c r="F26" s="24">
        <v>39.130000000000003</v>
      </c>
      <c r="G26" s="27">
        <v>25.5</v>
      </c>
      <c r="H26" s="24">
        <v>20.68</v>
      </c>
      <c r="I26" s="3" t="s">
        <v>249</v>
      </c>
    </row>
    <row r="27" spans="1:10" x14ac:dyDescent="0.2">
      <c r="A27" s="2"/>
      <c r="B27" s="2"/>
      <c r="C27" s="2"/>
      <c r="D27" s="3" t="s">
        <v>62</v>
      </c>
      <c r="E27" s="24">
        <v>50.49</v>
      </c>
      <c r="F27" s="24">
        <v>40.75</v>
      </c>
      <c r="G27" s="27">
        <v>24.9</v>
      </c>
      <c r="H27" s="24">
        <v>19.89</v>
      </c>
      <c r="I27" s="3" t="s">
        <v>250</v>
      </c>
    </row>
    <row r="28" spans="1:10" x14ac:dyDescent="0.2">
      <c r="A28" s="2"/>
      <c r="B28" s="2"/>
      <c r="C28" s="2"/>
      <c r="D28" s="3" t="s">
        <v>63</v>
      </c>
      <c r="E28" s="24">
        <v>48.16</v>
      </c>
      <c r="F28" s="24">
        <v>38.33</v>
      </c>
      <c r="G28" s="27">
        <v>23.3</v>
      </c>
      <c r="H28" s="24">
        <v>19.73</v>
      </c>
      <c r="I28" s="3" t="s">
        <v>251</v>
      </c>
    </row>
    <row r="29" spans="1:10" x14ac:dyDescent="0.2">
      <c r="A29" s="2"/>
      <c r="B29" s="2"/>
      <c r="C29" s="2"/>
      <c r="D29" s="3" t="s">
        <v>64</v>
      </c>
      <c r="E29" s="24">
        <v>49.16</v>
      </c>
      <c r="F29" s="24">
        <v>38.26</v>
      </c>
      <c r="G29" s="27">
        <v>23.4</v>
      </c>
      <c r="H29" s="24">
        <v>19.96</v>
      </c>
      <c r="I29" s="3" t="s">
        <v>252</v>
      </c>
    </row>
    <row r="30" spans="1:10" x14ac:dyDescent="0.2">
      <c r="A30" s="2"/>
      <c r="B30" s="2"/>
      <c r="C30" s="2"/>
      <c r="D30" s="3" t="s">
        <v>65</v>
      </c>
      <c r="E30" s="24">
        <v>50.89</v>
      </c>
      <c r="F30" s="24">
        <v>39.700000000000003</v>
      </c>
      <c r="G30" s="27">
        <v>25</v>
      </c>
      <c r="H30" s="24">
        <v>19.059999999999999</v>
      </c>
      <c r="I30" s="3" t="s">
        <v>253</v>
      </c>
    </row>
    <row r="31" spans="1:10" x14ac:dyDescent="0.2">
      <c r="A31" s="2"/>
      <c r="B31" s="2"/>
      <c r="C31" s="2"/>
      <c r="D31" s="3" t="s">
        <v>66</v>
      </c>
      <c r="E31" s="24">
        <v>48.2</v>
      </c>
      <c r="F31" s="24">
        <v>39.619999999999997</v>
      </c>
      <c r="G31" s="27">
        <v>23.8</v>
      </c>
      <c r="H31" s="24">
        <v>18.97</v>
      </c>
      <c r="I31" s="3" t="s">
        <v>254</v>
      </c>
    </row>
    <row r="32" spans="1:10" x14ac:dyDescent="0.2">
      <c r="A32" s="2"/>
      <c r="B32" s="2"/>
      <c r="C32" s="2"/>
      <c r="D32" s="3" t="s">
        <v>67</v>
      </c>
      <c r="E32" s="24">
        <v>48.1</v>
      </c>
      <c r="F32" s="24">
        <v>39.15</v>
      </c>
      <c r="G32" s="27">
        <v>25.5</v>
      </c>
      <c r="H32" s="24">
        <v>19.7</v>
      </c>
      <c r="I32" s="3" t="s">
        <v>255</v>
      </c>
    </row>
    <row r="33" spans="1:9" x14ac:dyDescent="0.2">
      <c r="A33" s="2"/>
      <c r="B33" s="2"/>
      <c r="C33" s="2"/>
      <c r="D33" s="3" t="s">
        <v>68</v>
      </c>
      <c r="E33" s="24">
        <v>47.9</v>
      </c>
      <c r="F33" s="24">
        <v>38.549999999999997</v>
      </c>
      <c r="G33" s="27">
        <v>24.7</v>
      </c>
      <c r="H33" s="24">
        <v>20.14</v>
      </c>
      <c r="I33" s="3" t="s">
        <v>256</v>
      </c>
    </row>
    <row r="34" spans="1:9" x14ac:dyDescent="0.2">
      <c r="A34" s="2"/>
      <c r="B34" s="2"/>
      <c r="C34" s="2"/>
      <c r="D34" s="3" t="s">
        <v>69</v>
      </c>
      <c r="E34" s="24"/>
      <c r="F34" s="24"/>
      <c r="G34" s="27"/>
      <c r="H34" s="24"/>
      <c r="I34" s="3"/>
    </row>
    <row r="35" spans="1:9" x14ac:dyDescent="0.2">
      <c r="A35" s="2"/>
      <c r="B35" s="2"/>
      <c r="C35" s="2"/>
      <c r="D35" s="3" t="s">
        <v>70</v>
      </c>
      <c r="E35" s="24"/>
      <c r="F35" s="24"/>
      <c r="G35" s="27"/>
      <c r="H35" s="24"/>
      <c r="I35" s="3"/>
    </row>
    <row r="36" spans="1:9" x14ac:dyDescent="0.2">
      <c r="A36" s="2"/>
      <c r="B36" s="2"/>
      <c r="C36" s="2"/>
      <c r="D36" s="3" t="s">
        <v>71</v>
      </c>
      <c r="E36" s="24"/>
      <c r="F36" s="24"/>
      <c r="G36" s="27"/>
      <c r="H36" s="24"/>
      <c r="I36" s="3"/>
    </row>
    <row r="37" spans="1:9" x14ac:dyDescent="0.2">
      <c r="A37" s="2"/>
      <c r="B37" s="2"/>
      <c r="C37" s="2"/>
      <c r="D37" s="3" t="s">
        <v>72</v>
      </c>
      <c r="E37" s="24"/>
      <c r="F37" s="24"/>
      <c r="G37" s="27"/>
      <c r="H37" s="24"/>
      <c r="I37" s="3"/>
    </row>
    <row r="38" spans="1:9" x14ac:dyDescent="0.2">
      <c r="A38" s="2"/>
      <c r="B38" s="2"/>
      <c r="C38" s="2"/>
      <c r="D38" s="3" t="s">
        <v>73</v>
      </c>
      <c r="E38" s="24"/>
      <c r="F38" s="24"/>
      <c r="G38" s="27"/>
      <c r="H38" s="24"/>
      <c r="I38" s="3"/>
    </row>
    <row r="39" spans="1:9" x14ac:dyDescent="0.2">
      <c r="A39" s="2"/>
      <c r="B39" s="2"/>
      <c r="C39" s="2"/>
      <c r="D39" s="3" t="s">
        <v>74</v>
      </c>
      <c r="E39" s="24"/>
      <c r="F39" s="24"/>
      <c r="G39" s="27"/>
      <c r="H39" s="24"/>
      <c r="I39" s="3"/>
    </row>
    <row r="40" spans="1:9" x14ac:dyDescent="0.2">
      <c r="A40" s="2"/>
      <c r="B40" s="2"/>
      <c r="C40" s="2"/>
      <c r="D40" s="3" t="s">
        <v>75</v>
      </c>
      <c r="E40" s="24"/>
      <c r="F40" s="24"/>
      <c r="G40" s="27"/>
      <c r="H40" s="24"/>
      <c r="I40" s="3"/>
    </row>
    <row r="41" spans="1:9" x14ac:dyDescent="0.2">
      <c r="A41" s="2"/>
      <c r="B41" s="2"/>
      <c r="C41" s="2"/>
      <c r="D41" s="3" t="s">
        <v>76</v>
      </c>
      <c r="E41" s="24"/>
      <c r="F41" s="24"/>
      <c r="G41" s="27"/>
      <c r="H41" s="24"/>
      <c r="I41" s="3"/>
    </row>
    <row r="42" spans="1:9" x14ac:dyDescent="0.2">
      <c r="A42" s="2"/>
      <c r="B42" s="2"/>
      <c r="C42" s="2"/>
      <c r="D42" s="3" t="s">
        <v>77</v>
      </c>
      <c r="E42" s="24"/>
      <c r="F42" s="24"/>
      <c r="G42" s="27"/>
      <c r="H42" s="24"/>
      <c r="I42" s="3"/>
    </row>
    <row r="43" spans="1:9" x14ac:dyDescent="0.2">
      <c r="A43" s="2"/>
      <c r="B43" s="2"/>
      <c r="C43" s="2"/>
      <c r="D43" s="3" t="s">
        <v>78</v>
      </c>
      <c r="E43" s="24"/>
      <c r="F43" s="24"/>
      <c r="G43" s="27"/>
      <c r="H43" s="24"/>
      <c r="I43" s="3"/>
    </row>
    <row r="44" spans="1:9" x14ac:dyDescent="0.2">
      <c r="A44" s="2"/>
      <c r="B44" s="2"/>
      <c r="C44" s="2"/>
      <c r="D44" s="3" t="s">
        <v>79</v>
      </c>
      <c r="E44" s="24"/>
      <c r="F44" s="24"/>
      <c r="G44" s="27"/>
      <c r="H44" s="24"/>
      <c r="I44" s="3"/>
    </row>
    <row r="45" spans="1:9" x14ac:dyDescent="0.2">
      <c r="A45" s="2"/>
      <c r="B45" s="2"/>
      <c r="C45" s="2"/>
      <c r="D45" s="3" t="s">
        <v>80</v>
      </c>
      <c r="E45" s="24"/>
      <c r="F45" s="24"/>
      <c r="G45" s="27"/>
      <c r="H45" s="24"/>
      <c r="I45" s="3"/>
    </row>
    <row r="46" spans="1:9" x14ac:dyDescent="0.2">
      <c r="A46" s="2"/>
      <c r="B46" s="2"/>
      <c r="C46" s="2"/>
      <c r="D46" s="3" t="s">
        <v>81</v>
      </c>
      <c r="E46" s="24"/>
      <c r="F46" s="24"/>
      <c r="G46" s="27"/>
      <c r="H46" s="24"/>
      <c r="I46" s="3"/>
    </row>
    <row r="47" spans="1:9" x14ac:dyDescent="0.2">
      <c r="A47" s="2"/>
      <c r="B47" s="2"/>
      <c r="C47" s="2"/>
      <c r="D47" s="3" t="s">
        <v>82</v>
      </c>
      <c r="E47" s="24"/>
      <c r="F47" s="24"/>
      <c r="G47" s="27"/>
      <c r="H47" s="24"/>
      <c r="I47" s="3"/>
    </row>
    <row r="48" spans="1:9" x14ac:dyDescent="0.2">
      <c r="A48" s="2"/>
      <c r="B48" s="2"/>
      <c r="C48" s="2"/>
      <c r="D48" s="3" t="s">
        <v>83</v>
      </c>
      <c r="E48" s="24"/>
      <c r="F48" s="24"/>
      <c r="G48" s="27"/>
      <c r="H48" s="24"/>
      <c r="I48" s="3"/>
    </row>
    <row r="49" spans="1:9" x14ac:dyDescent="0.2">
      <c r="A49" s="2"/>
      <c r="B49" s="2"/>
      <c r="C49" s="2"/>
      <c r="D49" s="3" t="s">
        <v>84</v>
      </c>
      <c r="E49" s="24"/>
      <c r="F49" s="24"/>
      <c r="G49" s="27"/>
      <c r="H49" s="24"/>
      <c r="I49" s="3"/>
    </row>
    <row r="50" spans="1:9" x14ac:dyDescent="0.2">
      <c r="A50" s="2"/>
      <c r="B50" s="2"/>
      <c r="C50" s="2"/>
      <c r="D50" s="3" t="s">
        <v>85</v>
      </c>
      <c r="E50" s="24"/>
      <c r="F50" s="24"/>
      <c r="G50" s="27"/>
      <c r="H50" s="24"/>
      <c r="I50" s="3"/>
    </row>
    <row r="51" spans="1:9" x14ac:dyDescent="0.2">
      <c r="A51" s="2"/>
      <c r="B51" s="2"/>
      <c r="C51" s="2"/>
      <c r="D51" s="3" t="s">
        <v>86</v>
      </c>
      <c r="E51" s="24"/>
      <c r="F51" s="24"/>
      <c r="G51" s="27"/>
      <c r="H51" s="24"/>
      <c r="I51" s="3"/>
    </row>
    <row r="52" spans="1:9" x14ac:dyDescent="0.2">
      <c r="A52" s="2"/>
      <c r="B52" s="2"/>
      <c r="C52" s="2"/>
      <c r="D52" s="3" t="s">
        <v>87</v>
      </c>
      <c r="E52" s="24"/>
      <c r="F52" s="24"/>
      <c r="G52" s="27"/>
      <c r="H52" s="24"/>
      <c r="I52" s="3"/>
    </row>
    <row r="53" spans="1:9" x14ac:dyDescent="0.2">
      <c r="A53" s="2"/>
      <c r="B53" s="2"/>
      <c r="C53" s="2"/>
      <c r="D53" s="3" t="s">
        <v>88</v>
      </c>
      <c r="E53" s="24"/>
      <c r="F53" s="24"/>
      <c r="G53" s="27"/>
      <c r="H53" s="24"/>
      <c r="I53" s="3"/>
    </row>
    <row r="54" spans="1:9" x14ac:dyDescent="0.2">
      <c r="A54" s="2"/>
      <c r="B54" s="2"/>
      <c r="C54" s="2"/>
      <c r="D54" s="3" t="s">
        <v>89</v>
      </c>
      <c r="E54" s="24"/>
      <c r="F54" s="24"/>
      <c r="G54" s="27"/>
      <c r="H54" s="24"/>
      <c r="I54" s="3"/>
    </row>
    <row r="55" spans="1:9" x14ac:dyDescent="0.2">
      <c r="A55" s="2"/>
      <c r="B55" s="2"/>
      <c r="C55" s="2"/>
      <c r="D55" s="3" t="s">
        <v>90</v>
      </c>
      <c r="E55" s="24"/>
      <c r="F55" s="24"/>
      <c r="G55" s="27"/>
      <c r="H55" s="24"/>
      <c r="I55" s="3"/>
    </row>
    <row r="56" spans="1:9" x14ac:dyDescent="0.2">
      <c r="A56" s="2"/>
      <c r="B56" s="2"/>
      <c r="C56" s="2"/>
      <c r="D56" s="3" t="s">
        <v>91</v>
      </c>
      <c r="E56" s="24"/>
      <c r="F56" s="24"/>
      <c r="G56" s="27"/>
      <c r="H56" s="24"/>
      <c r="I56" s="3"/>
    </row>
    <row r="57" spans="1:9" x14ac:dyDescent="0.2">
      <c r="A57" s="2"/>
      <c r="B57" s="2"/>
      <c r="C57" s="2"/>
      <c r="D57" s="3" t="s">
        <v>92</v>
      </c>
      <c r="E57" s="24"/>
      <c r="F57" s="24"/>
      <c r="G57" s="27"/>
      <c r="H57" s="24"/>
      <c r="I57" s="3"/>
    </row>
    <row r="58" spans="1:9" x14ac:dyDescent="0.2">
      <c r="A58" s="2"/>
      <c r="B58" s="2"/>
      <c r="C58" s="2"/>
      <c r="D58" s="3" t="s">
        <v>93</v>
      </c>
      <c r="E58" s="24"/>
      <c r="F58" s="24"/>
      <c r="G58" s="27"/>
      <c r="H58" s="24"/>
      <c r="I58" s="3"/>
    </row>
    <row r="59" spans="1:9" x14ac:dyDescent="0.2">
      <c r="A59" s="2"/>
      <c r="B59" s="2"/>
      <c r="C59" s="2"/>
      <c r="D59" s="3" t="s">
        <v>94</v>
      </c>
      <c r="E59" s="24"/>
      <c r="F59" s="24"/>
      <c r="G59" s="27"/>
      <c r="H59" s="24"/>
      <c r="I59" s="3"/>
    </row>
    <row r="60" spans="1:9" x14ac:dyDescent="0.2">
      <c r="A60" s="2"/>
      <c r="B60" s="2"/>
      <c r="C60" s="2"/>
      <c r="D60" s="3" t="s">
        <v>95</v>
      </c>
      <c r="E60" s="24"/>
      <c r="F60" s="24"/>
      <c r="G60" s="27"/>
      <c r="H60" s="24"/>
      <c r="I60" s="3"/>
    </row>
    <row r="61" spans="1:9" x14ac:dyDescent="0.2">
      <c r="A61" s="2"/>
      <c r="B61" s="2"/>
      <c r="C61" s="2"/>
      <c r="D61" s="3" t="s">
        <v>96</v>
      </c>
      <c r="E61" s="24"/>
      <c r="F61" s="24"/>
      <c r="G61" s="27"/>
      <c r="H61" s="24"/>
      <c r="I61" s="3"/>
    </row>
    <row r="62" spans="1:9" x14ac:dyDescent="0.2">
      <c r="A62" s="2"/>
      <c r="B62" s="2"/>
      <c r="C62" s="2"/>
      <c r="D62" s="3" t="s">
        <v>97</v>
      </c>
      <c r="E62" s="24"/>
      <c r="F62" s="24"/>
      <c r="G62" s="27"/>
      <c r="H62" s="24"/>
      <c r="I62" s="3"/>
    </row>
    <row r="63" spans="1:9" x14ac:dyDescent="0.2">
      <c r="A63" s="2"/>
      <c r="B63" s="2"/>
      <c r="C63" s="2"/>
      <c r="D63" s="3" t="s">
        <v>98</v>
      </c>
      <c r="E63" s="24"/>
      <c r="F63" s="24"/>
      <c r="G63" s="27"/>
      <c r="H63" s="24"/>
      <c r="I63" s="3"/>
    </row>
    <row r="64" spans="1:9" x14ac:dyDescent="0.2">
      <c r="A64" s="2"/>
      <c r="B64" s="2"/>
      <c r="C64" s="2"/>
      <c r="D64" s="3" t="s">
        <v>99</v>
      </c>
      <c r="E64" s="24"/>
      <c r="F64" s="24"/>
      <c r="G64" s="27"/>
      <c r="H64" s="24"/>
      <c r="I64" s="3"/>
    </row>
    <row r="65" spans="1:9" x14ac:dyDescent="0.2">
      <c r="A65" s="2"/>
      <c r="B65" s="2"/>
      <c r="C65" s="2"/>
      <c r="D65" s="3" t="s">
        <v>100</v>
      </c>
      <c r="E65" s="24"/>
      <c r="F65" s="24"/>
      <c r="G65" s="27"/>
      <c r="H65" s="24"/>
      <c r="I65" s="3"/>
    </row>
    <row r="66" spans="1:9" x14ac:dyDescent="0.2">
      <c r="A66" s="2"/>
      <c r="B66" s="2"/>
      <c r="C66" s="2"/>
      <c r="D66" s="3" t="s">
        <v>101</v>
      </c>
      <c r="E66" s="24"/>
      <c r="F66" s="24"/>
      <c r="G66" s="27"/>
      <c r="H66" s="24"/>
      <c r="I66" s="3"/>
    </row>
    <row r="67" spans="1:9" x14ac:dyDescent="0.2">
      <c r="A67" s="2"/>
      <c r="B67" s="2"/>
      <c r="C67" s="2"/>
      <c r="D67" s="3" t="s">
        <v>102</v>
      </c>
      <c r="E67" s="24"/>
      <c r="F67" s="24"/>
      <c r="G67" s="27"/>
      <c r="H67" s="24"/>
      <c r="I67" s="3"/>
    </row>
    <row r="68" spans="1:9" x14ac:dyDescent="0.2">
      <c r="A68" s="2"/>
      <c r="B68" s="2"/>
      <c r="C68" s="2"/>
      <c r="D68" s="3" t="s">
        <v>103</v>
      </c>
      <c r="E68" s="24"/>
      <c r="F68" s="24"/>
      <c r="G68" s="27"/>
      <c r="H68" s="24"/>
      <c r="I68" s="3"/>
    </row>
    <row r="69" spans="1:9" x14ac:dyDescent="0.2">
      <c r="A69" s="2"/>
      <c r="B69" s="2"/>
      <c r="C69" s="2"/>
      <c r="D69" s="3" t="s">
        <v>104</v>
      </c>
      <c r="E69" s="24"/>
      <c r="F69" s="24"/>
      <c r="G69" s="27"/>
      <c r="H69" s="24"/>
      <c r="I69" s="3"/>
    </row>
    <row r="70" spans="1:9" x14ac:dyDescent="0.2">
      <c r="A70" s="2"/>
      <c r="B70" s="2"/>
      <c r="C70" s="2"/>
      <c r="D70" s="3" t="s">
        <v>105</v>
      </c>
      <c r="E70" s="24"/>
      <c r="F70" s="24"/>
      <c r="G70" s="27"/>
      <c r="H70" s="24"/>
      <c r="I70" s="3"/>
    </row>
    <row r="71" spans="1:9" x14ac:dyDescent="0.2">
      <c r="A71" s="2"/>
      <c r="B71" s="2"/>
      <c r="C71" s="2"/>
      <c r="D71" s="3" t="s">
        <v>106</v>
      </c>
      <c r="E71" s="24"/>
      <c r="F71" s="24"/>
      <c r="G71" s="27"/>
      <c r="H71" s="24"/>
      <c r="I71" s="3"/>
    </row>
    <row r="72" spans="1:9" x14ac:dyDescent="0.2">
      <c r="A72" s="2"/>
      <c r="B72" s="2"/>
      <c r="C72" s="2"/>
      <c r="D72" s="3" t="s">
        <v>107</v>
      </c>
      <c r="E72" s="24"/>
      <c r="F72" s="24"/>
      <c r="G72" s="27"/>
      <c r="H72" s="24"/>
      <c r="I72" s="3"/>
    </row>
    <row r="73" spans="1:9" x14ac:dyDescent="0.2">
      <c r="A73" s="2"/>
      <c r="B73" s="2"/>
      <c r="C73" s="2"/>
      <c r="D73" s="3" t="s">
        <v>108</v>
      </c>
      <c r="E73" s="24"/>
      <c r="F73" s="24"/>
      <c r="G73" s="27"/>
      <c r="H73" s="24"/>
      <c r="I73" s="3"/>
    </row>
    <row r="74" spans="1:9" x14ac:dyDescent="0.2">
      <c r="A74" s="2"/>
      <c r="B74" s="2"/>
      <c r="C74" s="2"/>
      <c r="D74" s="3" t="s">
        <v>109</v>
      </c>
      <c r="E74" s="24"/>
      <c r="F74" s="24"/>
      <c r="G74" s="27"/>
      <c r="H74" s="24"/>
      <c r="I74" s="3"/>
    </row>
    <row r="75" spans="1:9" x14ac:dyDescent="0.2">
      <c r="A75" s="2"/>
      <c r="B75" s="2"/>
      <c r="C75" s="2"/>
      <c r="D75" s="3" t="s">
        <v>110</v>
      </c>
      <c r="E75" s="24"/>
      <c r="F75" s="24"/>
      <c r="G75" s="27"/>
      <c r="H75" s="24"/>
      <c r="I75" s="3"/>
    </row>
    <row r="76" spans="1:9" x14ac:dyDescent="0.2">
      <c r="A76" s="2"/>
      <c r="B76" s="2"/>
      <c r="C76" s="2"/>
      <c r="D76" s="3" t="s">
        <v>111</v>
      </c>
      <c r="E76" s="24"/>
      <c r="F76" s="24"/>
      <c r="G76" s="27"/>
      <c r="H76" s="24"/>
      <c r="I76" s="3"/>
    </row>
    <row r="77" spans="1:9" x14ac:dyDescent="0.2">
      <c r="A77" s="2"/>
      <c r="B77" s="2"/>
      <c r="C77" s="2"/>
      <c r="D77" s="3" t="s">
        <v>112</v>
      </c>
      <c r="E77" s="24"/>
      <c r="F77" s="24"/>
      <c r="G77" s="27"/>
      <c r="H77" s="24"/>
      <c r="I77" s="3"/>
    </row>
    <row r="78" spans="1:9" x14ac:dyDescent="0.2">
      <c r="A78" s="2"/>
      <c r="B78" s="2"/>
      <c r="C78" s="2"/>
      <c r="D78" s="3" t="s">
        <v>113</v>
      </c>
      <c r="E78" s="24"/>
      <c r="F78" s="24"/>
      <c r="G78" s="27"/>
      <c r="H78" s="24"/>
      <c r="I78" s="3"/>
    </row>
    <row r="79" spans="1:9" x14ac:dyDescent="0.2">
      <c r="A79" s="2"/>
      <c r="B79" s="2"/>
      <c r="C79" s="2"/>
      <c r="D79" s="3" t="s">
        <v>114</v>
      </c>
      <c r="E79" s="24"/>
      <c r="F79" s="24"/>
      <c r="G79" s="27"/>
      <c r="H79" s="24"/>
      <c r="I79" s="3"/>
    </row>
    <row r="80" spans="1:9" x14ac:dyDescent="0.2">
      <c r="A80" s="2"/>
      <c r="B80" s="2"/>
      <c r="C80" s="2"/>
      <c r="D80" s="3" t="s">
        <v>115</v>
      </c>
      <c r="E80" s="24"/>
      <c r="F80" s="24"/>
      <c r="G80" s="27"/>
      <c r="H80" s="24"/>
      <c r="I80" s="3"/>
    </row>
    <row r="81" spans="1:9" x14ac:dyDescent="0.2">
      <c r="A81" s="2"/>
      <c r="B81" s="2"/>
      <c r="C81" s="2"/>
      <c r="D81" s="3" t="s">
        <v>116</v>
      </c>
      <c r="E81" s="24"/>
      <c r="F81" s="24"/>
      <c r="G81" s="27"/>
      <c r="H81" s="24"/>
      <c r="I81" s="3"/>
    </row>
    <row r="82" spans="1:9" x14ac:dyDescent="0.2">
      <c r="A82" s="2"/>
      <c r="B82" s="2"/>
      <c r="C82" s="2"/>
      <c r="D82" s="3" t="s">
        <v>117</v>
      </c>
      <c r="E82" s="24"/>
      <c r="F82" s="24"/>
      <c r="G82" s="27"/>
      <c r="H82" s="24"/>
      <c r="I82" s="3"/>
    </row>
    <row r="83" spans="1:9" x14ac:dyDescent="0.2">
      <c r="A83" s="2"/>
      <c r="B83" s="2"/>
      <c r="C83" s="2"/>
      <c r="D83" s="3" t="s">
        <v>118</v>
      </c>
      <c r="E83" s="24"/>
      <c r="F83" s="24"/>
      <c r="G83" s="27"/>
      <c r="H83" s="24"/>
      <c r="I83" s="3"/>
    </row>
    <row r="84" spans="1:9" x14ac:dyDescent="0.2">
      <c r="A84" s="2"/>
      <c r="B84" s="2"/>
      <c r="C84" s="2"/>
      <c r="D84" s="3" t="s">
        <v>119</v>
      </c>
      <c r="E84" s="24"/>
      <c r="F84" s="24"/>
      <c r="G84" s="27"/>
      <c r="H84" s="24"/>
      <c r="I84" s="3"/>
    </row>
    <row r="85" spans="1:9" x14ac:dyDescent="0.2">
      <c r="A85" s="2"/>
      <c r="B85" s="2"/>
      <c r="C85" s="2"/>
      <c r="D85" s="3" t="s">
        <v>120</v>
      </c>
      <c r="E85" s="24"/>
      <c r="F85" s="24"/>
      <c r="G85" s="27"/>
      <c r="H85" s="24"/>
      <c r="I85" s="3"/>
    </row>
    <row r="86" spans="1:9" x14ac:dyDescent="0.2">
      <c r="A86" s="2"/>
      <c r="B86" s="2"/>
      <c r="C86" s="2"/>
      <c r="D86" s="3" t="s">
        <v>121</v>
      </c>
      <c r="E86" s="24"/>
      <c r="F86" s="24"/>
      <c r="G86" s="27"/>
      <c r="H86" s="24"/>
      <c r="I86" s="3"/>
    </row>
    <row r="87" spans="1:9" x14ac:dyDescent="0.2">
      <c r="A87" s="2"/>
      <c r="B87" s="2"/>
      <c r="C87" s="2"/>
      <c r="D87" s="3" t="s">
        <v>122</v>
      </c>
      <c r="E87" s="24"/>
      <c r="F87" s="24"/>
      <c r="G87" s="27"/>
      <c r="H87" s="24"/>
      <c r="I87" s="3"/>
    </row>
    <row r="88" spans="1:9" x14ac:dyDescent="0.2">
      <c r="A88" s="2"/>
      <c r="B88" s="2"/>
      <c r="C88" s="2"/>
      <c r="D88" s="3" t="s">
        <v>123</v>
      </c>
      <c r="E88" s="24"/>
      <c r="F88" s="24"/>
      <c r="G88" s="27"/>
      <c r="H88" s="24"/>
      <c r="I88" s="3"/>
    </row>
    <row r="89" spans="1:9" x14ac:dyDescent="0.2">
      <c r="A89" s="2"/>
      <c r="B89" s="2"/>
      <c r="C89" s="2"/>
      <c r="D89" s="3" t="s">
        <v>124</v>
      </c>
      <c r="E89" s="24"/>
      <c r="F89" s="24"/>
      <c r="G89" s="27"/>
      <c r="H89" s="24"/>
      <c r="I89" s="3"/>
    </row>
    <row r="90" spans="1:9" x14ac:dyDescent="0.2">
      <c r="A90" s="2"/>
      <c r="B90" s="2"/>
      <c r="C90" s="2"/>
      <c r="D90" s="3" t="s">
        <v>125</v>
      </c>
      <c r="E90" s="24"/>
      <c r="F90" s="24"/>
      <c r="G90" s="27"/>
      <c r="H90" s="24"/>
      <c r="I90" s="3"/>
    </row>
    <row r="91" spans="1:9" x14ac:dyDescent="0.2">
      <c r="A91" s="2"/>
      <c r="B91" s="2"/>
      <c r="C91" s="2"/>
      <c r="D91" s="3" t="s">
        <v>126</v>
      </c>
      <c r="E91" s="24"/>
      <c r="F91" s="24"/>
      <c r="G91" s="27"/>
      <c r="H91" s="24"/>
      <c r="I91" s="3"/>
    </row>
    <row r="92" spans="1:9" x14ac:dyDescent="0.2">
      <c r="A92" s="2"/>
      <c r="B92" s="2"/>
      <c r="C92" s="2"/>
      <c r="D92" s="3" t="s">
        <v>127</v>
      </c>
      <c r="E92" s="24"/>
      <c r="F92" s="24"/>
      <c r="G92" s="27"/>
      <c r="H92" s="24"/>
      <c r="I92" s="3"/>
    </row>
    <row r="93" spans="1:9" x14ac:dyDescent="0.2">
      <c r="A93" s="2"/>
      <c r="B93" s="2"/>
      <c r="C93" s="2"/>
      <c r="D93" s="3" t="s">
        <v>128</v>
      </c>
      <c r="E93" s="24"/>
      <c r="F93" s="24"/>
      <c r="G93" s="27"/>
      <c r="H93" s="24"/>
      <c r="I93" s="3"/>
    </row>
    <row r="94" spans="1:9" x14ac:dyDescent="0.2">
      <c r="A94" s="2"/>
      <c r="B94" s="2"/>
      <c r="C94" s="2"/>
      <c r="D94" s="3" t="s">
        <v>129</v>
      </c>
      <c r="E94" s="24"/>
      <c r="F94" s="24"/>
      <c r="G94" s="27"/>
      <c r="H94" s="24"/>
      <c r="I94" s="3"/>
    </row>
    <row r="95" spans="1:9" x14ac:dyDescent="0.2">
      <c r="A95" s="2"/>
      <c r="B95" s="2"/>
      <c r="C95" s="2"/>
      <c r="D95" s="3" t="s">
        <v>130</v>
      </c>
      <c r="E95" s="24"/>
      <c r="F95" s="24"/>
      <c r="G95" s="27"/>
      <c r="H95" s="24"/>
      <c r="I95" s="3"/>
    </row>
    <row r="96" spans="1:9" x14ac:dyDescent="0.2">
      <c r="A96" s="2"/>
      <c r="B96" s="2"/>
      <c r="C96" s="2"/>
      <c r="D96" s="3" t="s">
        <v>131</v>
      </c>
      <c r="E96" s="24"/>
      <c r="F96" s="24"/>
      <c r="G96" s="27"/>
      <c r="H96" s="24"/>
      <c r="I9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16797-1D78-4210-9620-819D937BA856}">
  <dimension ref="A1:Q96"/>
  <sheetViews>
    <sheetView workbookViewId="0">
      <selection activeCell="K8" sqref="K8"/>
    </sheetView>
  </sheetViews>
  <sheetFormatPr baseColWidth="10" defaultColWidth="8.83203125" defaultRowHeight="16" x14ac:dyDescent="0.2"/>
  <cols>
    <col min="1" max="1" width="15.83203125" bestFit="1" customWidth="1"/>
    <col min="2" max="2" width="9.83203125" customWidth="1"/>
  </cols>
  <sheetData>
    <row r="1" spans="1:17" x14ac:dyDescent="0.2">
      <c r="A1" s="99" t="s">
        <v>0</v>
      </c>
      <c r="B1" s="2">
        <v>243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  <c r="L1" s="2"/>
      <c r="M1" s="2"/>
      <c r="N1" s="2"/>
      <c r="O1" s="2"/>
      <c r="P1" s="2"/>
      <c r="Q1" s="2"/>
    </row>
    <row r="2" spans="1:17" x14ac:dyDescent="0.2">
      <c r="A2" s="99" t="s">
        <v>2</v>
      </c>
      <c r="B2" s="51">
        <v>44365</v>
      </c>
      <c r="C2" s="2"/>
      <c r="D2" s="3" t="s">
        <v>37</v>
      </c>
      <c r="E2" s="24">
        <v>52.05</v>
      </c>
      <c r="F2" s="24">
        <v>40.99</v>
      </c>
      <c r="G2" s="27">
        <v>24.5</v>
      </c>
      <c r="H2" s="24">
        <v>20</v>
      </c>
      <c r="I2" s="3" t="s">
        <v>370</v>
      </c>
      <c r="K2" s="2" t="s">
        <v>369</v>
      </c>
      <c r="L2" s="2"/>
      <c r="M2" s="2"/>
      <c r="N2" s="2"/>
      <c r="O2" s="2"/>
      <c r="P2" s="2"/>
      <c r="Q2" s="2"/>
    </row>
    <row r="3" spans="1:17" x14ac:dyDescent="0.2">
      <c r="A3" s="99" t="s">
        <v>3</v>
      </c>
      <c r="B3" s="2">
        <v>112</v>
      </c>
      <c r="C3" s="2"/>
      <c r="D3" s="3" t="s">
        <v>38</v>
      </c>
      <c r="E3" s="24">
        <v>50.29</v>
      </c>
      <c r="F3" s="24">
        <v>39.700000000000003</v>
      </c>
      <c r="G3" s="27">
        <v>24.2</v>
      </c>
      <c r="H3" s="24">
        <v>20.48</v>
      </c>
      <c r="I3" s="3" t="s">
        <v>371</v>
      </c>
      <c r="K3" s="2"/>
      <c r="L3" s="2"/>
      <c r="M3" s="2"/>
      <c r="N3" s="2"/>
      <c r="O3" s="2"/>
      <c r="P3" s="2"/>
      <c r="Q3" s="2"/>
    </row>
    <row r="4" spans="1:17" x14ac:dyDescent="0.2">
      <c r="A4" s="99" t="s">
        <v>825</v>
      </c>
      <c r="B4" s="17" t="s">
        <v>646</v>
      </c>
      <c r="C4" s="2"/>
      <c r="D4" s="3" t="s">
        <v>39</v>
      </c>
      <c r="E4" s="24">
        <v>49.63</v>
      </c>
      <c r="F4" s="24">
        <v>40.81</v>
      </c>
      <c r="G4" s="27">
        <v>24</v>
      </c>
      <c r="H4" s="24">
        <v>20.65</v>
      </c>
      <c r="I4" s="3" t="s">
        <v>372</v>
      </c>
      <c r="K4" s="2" t="s">
        <v>647</v>
      </c>
      <c r="L4" s="2"/>
      <c r="M4" s="2"/>
      <c r="N4" s="2"/>
      <c r="O4" s="2"/>
      <c r="P4" s="2"/>
      <c r="Q4" s="2"/>
    </row>
    <row r="5" spans="1:17" x14ac:dyDescent="0.2">
      <c r="A5" s="2"/>
      <c r="B5" s="2"/>
      <c r="C5" s="2"/>
      <c r="D5" s="3" t="s">
        <v>40</v>
      </c>
      <c r="E5" s="24">
        <v>50.35</v>
      </c>
      <c r="F5" s="24">
        <v>40.08</v>
      </c>
      <c r="G5" s="27">
        <v>24.4</v>
      </c>
      <c r="H5" s="24">
        <v>20.32</v>
      </c>
      <c r="I5" s="3" t="s">
        <v>373</v>
      </c>
      <c r="K5" s="2" t="s">
        <v>1089</v>
      </c>
      <c r="L5" s="2"/>
      <c r="M5" s="2"/>
      <c r="N5" s="2"/>
      <c r="O5" s="2"/>
      <c r="P5" s="2"/>
      <c r="Q5" s="2"/>
    </row>
    <row r="6" spans="1:17" x14ac:dyDescent="0.2">
      <c r="A6" s="2" t="s">
        <v>25</v>
      </c>
      <c r="B6" s="34" t="s">
        <v>212</v>
      </c>
      <c r="C6" s="2"/>
      <c r="D6" s="3" t="s">
        <v>41</v>
      </c>
      <c r="E6" s="24">
        <v>51.2</v>
      </c>
      <c r="F6" s="24">
        <v>40.15</v>
      </c>
      <c r="G6" s="27">
        <v>24.9</v>
      </c>
      <c r="H6" s="24">
        <v>20.149999999999999</v>
      </c>
      <c r="I6" s="3" t="s">
        <v>374</v>
      </c>
      <c r="J6" t="s">
        <v>571</v>
      </c>
      <c r="K6" s="2" t="s">
        <v>1090</v>
      </c>
      <c r="L6" s="2"/>
      <c r="M6" s="2"/>
      <c r="N6" s="2"/>
      <c r="O6" s="2"/>
      <c r="P6" s="2"/>
      <c r="Q6" s="2"/>
    </row>
    <row r="7" spans="1:17" x14ac:dyDescent="0.2">
      <c r="A7" s="2" t="s">
        <v>26</v>
      </c>
      <c r="B7" s="34">
        <v>90</v>
      </c>
      <c r="C7" s="2"/>
      <c r="D7" s="3" t="s">
        <v>42</v>
      </c>
      <c r="E7" s="24">
        <v>51.33</v>
      </c>
      <c r="F7" s="24">
        <v>41.52</v>
      </c>
      <c r="G7" s="27">
        <v>23.8</v>
      </c>
      <c r="H7" s="24">
        <v>19.86</v>
      </c>
      <c r="I7" s="3" t="s">
        <v>375</v>
      </c>
      <c r="K7" s="2" t="s">
        <v>1091</v>
      </c>
      <c r="L7" s="2"/>
      <c r="M7" s="2"/>
      <c r="N7" s="2"/>
      <c r="O7" s="2"/>
      <c r="P7" s="2"/>
      <c r="Q7" s="2"/>
    </row>
    <row r="8" spans="1:17" x14ac:dyDescent="0.2">
      <c r="A8" s="2" t="s">
        <v>27</v>
      </c>
      <c r="B8" s="34">
        <v>6</v>
      </c>
      <c r="C8" s="2"/>
      <c r="D8" s="3" t="s">
        <v>43</v>
      </c>
      <c r="E8" s="24">
        <v>51.08</v>
      </c>
      <c r="F8" s="24">
        <v>40.770000000000003</v>
      </c>
      <c r="G8" s="27">
        <v>24.8</v>
      </c>
      <c r="H8" s="24">
        <v>19.899999999999999</v>
      </c>
      <c r="I8" s="3" t="s">
        <v>376</v>
      </c>
      <c r="K8" s="2" t="s">
        <v>1092</v>
      </c>
      <c r="L8" s="2"/>
      <c r="M8" s="2"/>
      <c r="N8" s="2"/>
      <c r="O8" s="2"/>
      <c r="P8" s="2"/>
      <c r="Q8" s="2"/>
    </row>
    <row r="9" spans="1:17" x14ac:dyDescent="0.2">
      <c r="A9" s="2" t="s">
        <v>28</v>
      </c>
      <c r="B9" s="34">
        <v>7</v>
      </c>
      <c r="C9" s="2"/>
      <c r="D9" s="3" t="s">
        <v>44</v>
      </c>
      <c r="E9" s="24">
        <v>52</v>
      </c>
      <c r="F9" s="24">
        <v>40.78</v>
      </c>
      <c r="G9" s="27">
        <v>24.8</v>
      </c>
      <c r="H9" s="24">
        <v>20.149999999999999</v>
      </c>
      <c r="I9" s="3" t="s">
        <v>377</v>
      </c>
    </row>
    <row r="10" spans="1:17" x14ac:dyDescent="0.2">
      <c r="A10" s="2" t="s">
        <v>29</v>
      </c>
      <c r="B10" s="34">
        <v>103</v>
      </c>
      <c r="C10" s="2"/>
      <c r="D10" s="3" t="s">
        <v>45</v>
      </c>
      <c r="E10" s="24">
        <v>48.94</v>
      </c>
      <c r="F10" s="24">
        <v>40.31</v>
      </c>
      <c r="G10" s="27">
        <v>24.4</v>
      </c>
      <c r="H10" s="24">
        <v>20.3</v>
      </c>
      <c r="I10" s="3" t="s">
        <v>378</v>
      </c>
      <c r="J10" t="s">
        <v>572</v>
      </c>
    </row>
    <row r="11" spans="1:17" x14ac:dyDescent="0.2">
      <c r="A11" s="2"/>
      <c r="B11" s="2"/>
      <c r="C11" s="2"/>
      <c r="D11" s="3" t="s">
        <v>46</v>
      </c>
      <c r="E11" s="24">
        <v>51.87</v>
      </c>
      <c r="F11" s="24">
        <v>41.24</v>
      </c>
      <c r="G11" s="27">
        <v>25.2</v>
      </c>
      <c r="H11" s="24">
        <v>20.72</v>
      </c>
      <c r="I11" s="3" t="s">
        <v>379</v>
      </c>
    </row>
    <row r="12" spans="1:17" x14ac:dyDescent="0.2">
      <c r="B12" s="2"/>
      <c r="C12" s="2"/>
      <c r="D12" s="3" t="s">
        <v>47</v>
      </c>
      <c r="E12" s="24">
        <v>50.92</v>
      </c>
      <c r="F12" s="24">
        <v>42.03</v>
      </c>
      <c r="G12" s="27">
        <v>24.4</v>
      </c>
      <c r="H12" s="24">
        <v>20.059999999999999</v>
      </c>
      <c r="I12" s="3" t="s">
        <v>380</v>
      </c>
    </row>
    <row r="13" spans="1:17" x14ac:dyDescent="0.2">
      <c r="A13" s="2"/>
      <c r="B13" s="2"/>
      <c r="C13" s="2"/>
      <c r="D13" s="3" t="s">
        <v>48</v>
      </c>
      <c r="E13" s="24">
        <v>49.65</v>
      </c>
      <c r="F13" s="24">
        <v>41.35</v>
      </c>
      <c r="G13" s="27">
        <v>25.3</v>
      </c>
      <c r="H13" s="24">
        <v>20.41</v>
      </c>
      <c r="I13" s="3" t="s">
        <v>381</v>
      </c>
    </row>
    <row r="14" spans="1:17" x14ac:dyDescent="0.2">
      <c r="A14" s="2"/>
      <c r="B14" s="2"/>
      <c r="C14" s="2"/>
      <c r="D14" s="3" t="s">
        <v>49</v>
      </c>
      <c r="E14" s="24">
        <v>51.95</v>
      </c>
      <c r="F14" s="24">
        <v>41.15</v>
      </c>
      <c r="G14" s="27">
        <v>25.2</v>
      </c>
      <c r="H14" s="24">
        <v>19.98</v>
      </c>
      <c r="I14" s="3" t="s">
        <v>382</v>
      </c>
      <c r="J14" t="s">
        <v>649</v>
      </c>
    </row>
    <row r="15" spans="1:17" x14ac:dyDescent="0.2">
      <c r="A15" s="2"/>
      <c r="B15" s="2"/>
      <c r="C15" s="2"/>
      <c r="D15" s="3" t="s">
        <v>50</v>
      </c>
      <c r="E15" s="24">
        <v>49.7</v>
      </c>
      <c r="F15" s="24">
        <v>39.17</v>
      </c>
      <c r="G15" s="27">
        <v>23.8</v>
      </c>
      <c r="H15" s="24">
        <v>19.95</v>
      </c>
      <c r="I15" s="3" t="s">
        <v>383</v>
      </c>
    </row>
    <row r="16" spans="1:17" x14ac:dyDescent="0.2">
      <c r="A16" s="2"/>
      <c r="B16" s="2"/>
      <c r="C16" s="2"/>
      <c r="D16" s="3" t="s">
        <v>51</v>
      </c>
      <c r="E16" s="24">
        <v>51</v>
      </c>
      <c r="F16" s="24">
        <v>41.83</v>
      </c>
      <c r="G16" s="27">
        <v>25.2</v>
      </c>
      <c r="H16" s="24">
        <v>20</v>
      </c>
      <c r="I16" s="3" t="s">
        <v>384</v>
      </c>
    </row>
    <row r="17" spans="1:10" x14ac:dyDescent="0.2">
      <c r="A17" s="44"/>
      <c r="B17" s="2"/>
      <c r="C17" s="2"/>
      <c r="D17" s="3" t="s">
        <v>52</v>
      </c>
      <c r="E17" s="24">
        <v>50.2</v>
      </c>
      <c r="F17" s="24">
        <v>41.37</v>
      </c>
      <c r="G17" s="27">
        <v>25</v>
      </c>
      <c r="H17" s="24">
        <v>21.19</v>
      </c>
      <c r="I17" s="3" t="s">
        <v>385</v>
      </c>
    </row>
    <row r="18" spans="1:10" x14ac:dyDescent="0.2">
      <c r="A18" s="2"/>
      <c r="B18" s="2"/>
      <c r="C18" s="2"/>
      <c r="D18" s="3" t="s">
        <v>53</v>
      </c>
      <c r="E18" s="24">
        <v>51.21</v>
      </c>
      <c r="F18" s="24">
        <v>40.950000000000003</v>
      </c>
      <c r="G18" s="27">
        <v>24.7</v>
      </c>
      <c r="H18" s="24">
        <v>20.16</v>
      </c>
      <c r="I18" s="3" t="s">
        <v>323</v>
      </c>
    </row>
    <row r="19" spans="1:10" x14ac:dyDescent="0.2">
      <c r="A19" s="2"/>
      <c r="B19" s="2"/>
      <c r="C19" s="2"/>
      <c r="D19" s="3" t="s">
        <v>54</v>
      </c>
      <c r="E19" s="24">
        <v>50.31</v>
      </c>
      <c r="F19" s="24">
        <v>40.21</v>
      </c>
      <c r="G19" s="27">
        <v>25.3</v>
      </c>
      <c r="H19" s="24">
        <v>20.21</v>
      </c>
      <c r="I19" s="3" t="s">
        <v>324</v>
      </c>
    </row>
    <row r="20" spans="1:10" x14ac:dyDescent="0.2">
      <c r="A20" s="2"/>
      <c r="B20" s="2"/>
      <c r="C20" s="2"/>
      <c r="D20" s="3" t="s">
        <v>55</v>
      </c>
      <c r="E20" s="24">
        <v>51.2</v>
      </c>
      <c r="F20" s="24">
        <v>40.35</v>
      </c>
      <c r="G20" s="27">
        <v>24.1</v>
      </c>
      <c r="H20" s="24">
        <v>19.989999999999998</v>
      </c>
      <c r="I20" s="3" t="s">
        <v>325</v>
      </c>
    </row>
    <row r="21" spans="1:10" x14ac:dyDescent="0.2">
      <c r="A21" s="2"/>
      <c r="B21" s="2"/>
      <c r="C21" s="2"/>
      <c r="D21" s="3" t="s">
        <v>56</v>
      </c>
      <c r="E21" s="24">
        <v>50.8</v>
      </c>
      <c r="F21" s="24">
        <v>40.409999999999997</v>
      </c>
      <c r="G21" s="27">
        <v>23.2</v>
      </c>
      <c r="H21" s="24">
        <v>20.54</v>
      </c>
      <c r="I21" s="3" t="s">
        <v>326</v>
      </c>
    </row>
    <row r="22" spans="1:10" x14ac:dyDescent="0.2">
      <c r="A22" s="2"/>
      <c r="B22" s="2"/>
      <c r="C22" s="2"/>
      <c r="D22" s="3" t="s">
        <v>57</v>
      </c>
      <c r="E22" s="24">
        <v>48.9</v>
      </c>
      <c r="F22" s="24">
        <v>40.049999999999997</v>
      </c>
      <c r="G22" s="27">
        <v>24</v>
      </c>
      <c r="H22" s="24">
        <v>19.84</v>
      </c>
      <c r="I22" s="3" t="s">
        <v>327</v>
      </c>
    </row>
    <row r="23" spans="1:10" x14ac:dyDescent="0.2">
      <c r="A23" s="2"/>
      <c r="B23" s="2"/>
      <c r="C23" s="2"/>
      <c r="D23" s="3" t="s">
        <v>58</v>
      </c>
      <c r="E23" s="24">
        <v>51.53</v>
      </c>
      <c r="F23" s="24">
        <v>41.64</v>
      </c>
      <c r="G23" s="27">
        <v>25</v>
      </c>
      <c r="H23" s="24">
        <v>20.05</v>
      </c>
      <c r="I23" s="3" t="s">
        <v>328</v>
      </c>
    </row>
    <row r="24" spans="1:10" x14ac:dyDescent="0.2">
      <c r="A24" s="2"/>
      <c r="B24" s="2"/>
      <c r="C24" s="2"/>
      <c r="D24" s="3" t="s">
        <v>59</v>
      </c>
      <c r="E24" s="24">
        <v>51.15</v>
      </c>
      <c r="F24" s="24">
        <v>41.15</v>
      </c>
      <c r="G24" s="27">
        <v>24.7</v>
      </c>
      <c r="H24" s="24">
        <v>20.16</v>
      </c>
      <c r="I24" s="3" t="s">
        <v>329</v>
      </c>
    </row>
    <row r="25" spans="1:10" x14ac:dyDescent="0.2">
      <c r="A25" s="2"/>
      <c r="B25" s="2"/>
      <c r="C25" s="2"/>
      <c r="D25" s="3" t="s">
        <v>60</v>
      </c>
      <c r="E25" s="24">
        <v>50.11</v>
      </c>
      <c r="F25" s="24">
        <v>40.57</v>
      </c>
      <c r="G25" s="27">
        <v>22.9</v>
      </c>
      <c r="H25" s="24">
        <v>20.010000000000002</v>
      </c>
      <c r="I25" s="3" t="s">
        <v>330</v>
      </c>
    </row>
    <row r="26" spans="1:10" x14ac:dyDescent="0.2">
      <c r="A26" s="2"/>
      <c r="B26" s="2"/>
      <c r="C26" s="2"/>
      <c r="D26" s="3" t="s">
        <v>61</v>
      </c>
      <c r="E26" s="24">
        <v>50.74</v>
      </c>
      <c r="F26" s="24">
        <v>39.72</v>
      </c>
      <c r="G26" s="27">
        <v>23.7</v>
      </c>
      <c r="H26" s="24">
        <v>20.03</v>
      </c>
      <c r="I26" s="3" t="s">
        <v>331</v>
      </c>
    </row>
    <row r="27" spans="1:10" x14ac:dyDescent="0.2">
      <c r="A27" s="2"/>
      <c r="B27" s="2"/>
      <c r="C27" s="2"/>
      <c r="D27" s="3" t="s">
        <v>62</v>
      </c>
      <c r="E27" s="24">
        <v>48.78</v>
      </c>
      <c r="F27" s="24">
        <v>38.69</v>
      </c>
      <c r="G27" s="27">
        <v>23</v>
      </c>
      <c r="H27" s="24">
        <v>19.63</v>
      </c>
      <c r="I27" s="3" t="s">
        <v>432</v>
      </c>
    </row>
    <row r="28" spans="1:10" x14ac:dyDescent="0.2">
      <c r="A28" s="2"/>
      <c r="B28" s="2"/>
      <c r="C28" s="2"/>
      <c r="D28" s="3" t="s">
        <v>63</v>
      </c>
      <c r="E28" s="24">
        <v>51.75</v>
      </c>
      <c r="F28" s="24">
        <v>41.76</v>
      </c>
      <c r="G28" s="27">
        <v>24.1</v>
      </c>
      <c r="H28" s="24">
        <v>19.809999999999999</v>
      </c>
      <c r="I28" s="3" t="s">
        <v>335</v>
      </c>
    </row>
    <row r="29" spans="1:10" x14ac:dyDescent="0.2">
      <c r="A29" s="2"/>
      <c r="B29" s="2"/>
      <c r="C29" s="2"/>
      <c r="D29" s="3" t="s">
        <v>64</v>
      </c>
      <c r="E29" s="24">
        <v>50.14</v>
      </c>
      <c r="F29" s="24">
        <v>39.85</v>
      </c>
      <c r="G29" s="27">
        <v>23</v>
      </c>
      <c r="H29" s="24">
        <v>19.59</v>
      </c>
      <c r="I29" s="3" t="s">
        <v>336</v>
      </c>
    </row>
    <row r="30" spans="1:10" x14ac:dyDescent="0.2">
      <c r="A30" s="2"/>
      <c r="B30" s="2"/>
      <c r="C30" s="2"/>
      <c r="D30" s="3" t="s">
        <v>65</v>
      </c>
      <c r="E30" s="24">
        <v>51.22</v>
      </c>
      <c r="F30" s="24">
        <v>41.08</v>
      </c>
      <c r="G30" s="27">
        <v>23.6</v>
      </c>
      <c r="H30" s="24">
        <v>19.37</v>
      </c>
      <c r="I30" s="3" t="s">
        <v>337</v>
      </c>
    </row>
    <row r="31" spans="1:10" x14ac:dyDescent="0.2">
      <c r="A31" s="2"/>
      <c r="B31" s="2"/>
      <c r="C31" s="2"/>
      <c r="D31" s="3" t="s">
        <v>66</v>
      </c>
      <c r="E31" s="24">
        <v>51.87</v>
      </c>
      <c r="F31" s="24">
        <v>41.64</v>
      </c>
      <c r="G31" s="27">
        <v>24.2</v>
      </c>
      <c r="H31" s="24">
        <v>20.2</v>
      </c>
      <c r="I31" s="3" t="s">
        <v>338</v>
      </c>
      <c r="J31" t="s">
        <v>648</v>
      </c>
    </row>
    <row r="32" spans="1:10" x14ac:dyDescent="0.2">
      <c r="A32" s="2"/>
      <c r="B32" s="2"/>
      <c r="C32" s="2"/>
      <c r="D32" s="3" t="s">
        <v>67</v>
      </c>
      <c r="E32" s="24">
        <v>50.27</v>
      </c>
      <c r="F32" s="24">
        <v>40.119999999999997</v>
      </c>
      <c r="G32" s="27">
        <v>23.3</v>
      </c>
      <c r="H32" s="24">
        <v>19.940000000000001</v>
      </c>
      <c r="I32" s="3" t="s">
        <v>339</v>
      </c>
    </row>
    <row r="33" spans="1:9" x14ac:dyDescent="0.2">
      <c r="A33" s="2"/>
      <c r="B33" s="2"/>
      <c r="C33" s="2"/>
      <c r="D33" s="3" t="s">
        <v>68</v>
      </c>
      <c r="E33" s="24">
        <v>49.39</v>
      </c>
      <c r="F33" s="24">
        <v>39.090000000000003</v>
      </c>
      <c r="G33" s="27">
        <v>23.1</v>
      </c>
      <c r="H33" s="24">
        <v>19.98</v>
      </c>
      <c r="I33" s="3" t="s">
        <v>340</v>
      </c>
    </row>
    <row r="34" spans="1:9" x14ac:dyDescent="0.2">
      <c r="A34" s="2"/>
      <c r="B34" s="2"/>
      <c r="C34" s="2"/>
      <c r="D34" s="3" t="s">
        <v>69</v>
      </c>
      <c r="E34" s="24"/>
      <c r="F34" s="24"/>
      <c r="G34" s="27"/>
      <c r="H34" s="24"/>
      <c r="I34" s="3"/>
    </row>
    <row r="35" spans="1:9" x14ac:dyDescent="0.2">
      <c r="A35" s="2"/>
      <c r="B35" s="2"/>
      <c r="C35" s="2"/>
      <c r="D35" s="3" t="s">
        <v>70</v>
      </c>
      <c r="E35" s="24"/>
      <c r="F35" s="24"/>
      <c r="G35" s="27"/>
      <c r="H35" s="24"/>
      <c r="I35" s="3"/>
    </row>
    <row r="36" spans="1:9" x14ac:dyDescent="0.2">
      <c r="A36" s="2"/>
      <c r="B36" s="2"/>
      <c r="C36" s="2"/>
      <c r="D36" s="3" t="s">
        <v>71</v>
      </c>
      <c r="E36" s="24"/>
      <c r="F36" s="24"/>
      <c r="G36" s="27"/>
      <c r="H36" s="24"/>
      <c r="I36" s="3"/>
    </row>
    <row r="37" spans="1:9" x14ac:dyDescent="0.2">
      <c r="A37" s="2"/>
      <c r="B37" s="2"/>
      <c r="C37" s="2"/>
      <c r="D37" s="3" t="s">
        <v>72</v>
      </c>
      <c r="E37" s="24"/>
      <c r="F37" s="24"/>
      <c r="G37" s="27"/>
      <c r="H37" s="24"/>
      <c r="I37" s="3"/>
    </row>
    <row r="38" spans="1:9" x14ac:dyDescent="0.2">
      <c r="A38" s="2"/>
      <c r="B38" s="2"/>
      <c r="C38" s="2"/>
      <c r="D38" s="3" t="s">
        <v>73</v>
      </c>
      <c r="E38" s="24"/>
      <c r="F38" s="24"/>
      <c r="G38" s="27"/>
      <c r="H38" s="24"/>
      <c r="I38" s="3"/>
    </row>
    <row r="39" spans="1:9" x14ac:dyDescent="0.2">
      <c r="A39" s="2"/>
      <c r="B39" s="2"/>
      <c r="C39" s="2"/>
      <c r="D39" s="3" t="s">
        <v>74</v>
      </c>
      <c r="E39" s="24"/>
      <c r="F39" s="24"/>
      <c r="G39" s="27"/>
      <c r="H39" s="24"/>
      <c r="I39" s="3"/>
    </row>
    <row r="40" spans="1:9" x14ac:dyDescent="0.2">
      <c r="A40" s="2"/>
      <c r="B40" s="2"/>
      <c r="C40" s="2"/>
      <c r="D40" s="3" t="s">
        <v>75</v>
      </c>
      <c r="E40" s="24"/>
      <c r="F40" s="24"/>
      <c r="G40" s="27"/>
      <c r="H40" s="24"/>
      <c r="I40" s="3"/>
    </row>
    <row r="41" spans="1:9" x14ac:dyDescent="0.2">
      <c r="A41" s="2"/>
      <c r="B41" s="2"/>
      <c r="C41" s="2"/>
      <c r="D41" s="3" t="s">
        <v>76</v>
      </c>
      <c r="E41" s="24"/>
      <c r="F41" s="24"/>
      <c r="G41" s="27"/>
      <c r="H41" s="24"/>
      <c r="I41" s="3"/>
    </row>
    <row r="42" spans="1:9" x14ac:dyDescent="0.2">
      <c r="A42" s="2"/>
      <c r="B42" s="2"/>
      <c r="C42" s="2"/>
      <c r="D42" s="3" t="s">
        <v>77</v>
      </c>
      <c r="E42" s="24"/>
      <c r="F42" s="24"/>
      <c r="G42" s="27"/>
      <c r="H42" s="24"/>
      <c r="I42" s="3"/>
    </row>
    <row r="43" spans="1:9" x14ac:dyDescent="0.2">
      <c r="A43" s="2"/>
      <c r="B43" s="2"/>
      <c r="C43" s="2"/>
      <c r="D43" s="3" t="s">
        <v>78</v>
      </c>
      <c r="E43" s="24"/>
      <c r="F43" s="24"/>
      <c r="G43" s="27"/>
      <c r="H43" s="24"/>
      <c r="I43" s="3"/>
    </row>
    <row r="44" spans="1:9" x14ac:dyDescent="0.2">
      <c r="A44" s="2"/>
      <c r="B44" s="2"/>
      <c r="C44" s="2"/>
      <c r="D44" s="3" t="s">
        <v>79</v>
      </c>
      <c r="E44" s="24"/>
      <c r="F44" s="24"/>
      <c r="G44" s="27"/>
      <c r="H44" s="24"/>
      <c r="I44" s="3"/>
    </row>
    <row r="45" spans="1:9" x14ac:dyDescent="0.2">
      <c r="A45" s="2"/>
      <c r="B45" s="2"/>
      <c r="C45" s="2"/>
      <c r="D45" s="3" t="s">
        <v>80</v>
      </c>
      <c r="E45" s="24"/>
      <c r="F45" s="24"/>
      <c r="G45" s="27"/>
      <c r="H45" s="24"/>
      <c r="I45" s="3"/>
    </row>
    <row r="46" spans="1:9" x14ac:dyDescent="0.2">
      <c r="A46" s="2"/>
      <c r="B46" s="2"/>
      <c r="C46" s="2"/>
      <c r="D46" s="3" t="s">
        <v>81</v>
      </c>
      <c r="E46" s="24"/>
      <c r="F46" s="24"/>
      <c r="G46" s="27"/>
      <c r="H46" s="24"/>
      <c r="I46" s="3"/>
    </row>
    <row r="47" spans="1:9" x14ac:dyDescent="0.2">
      <c r="A47" s="2"/>
      <c r="B47" s="2"/>
      <c r="C47" s="2"/>
      <c r="D47" s="3" t="s">
        <v>82</v>
      </c>
      <c r="E47" s="24"/>
      <c r="F47" s="24"/>
      <c r="G47" s="27"/>
      <c r="H47" s="24"/>
      <c r="I47" s="3"/>
    </row>
    <row r="48" spans="1:9" x14ac:dyDescent="0.2">
      <c r="A48" s="2"/>
      <c r="B48" s="2"/>
      <c r="C48" s="2"/>
      <c r="D48" s="3" t="s">
        <v>83</v>
      </c>
      <c r="E48" s="24"/>
      <c r="F48" s="24"/>
      <c r="G48" s="27"/>
      <c r="H48" s="24"/>
      <c r="I48" s="3"/>
    </row>
    <row r="49" spans="1:9" x14ac:dyDescent="0.2">
      <c r="A49" s="2"/>
      <c r="B49" s="2"/>
      <c r="C49" s="2"/>
      <c r="D49" s="3" t="s">
        <v>84</v>
      </c>
      <c r="E49" s="24"/>
      <c r="F49" s="24"/>
      <c r="G49" s="27"/>
      <c r="H49" s="24"/>
      <c r="I49" s="3"/>
    </row>
    <row r="50" spans="1:9" x14ac:dyDescent="0.2">
      <c r="A50" s="2"/>
      <c r="B50" s="2"/>
      <c r="C50" s="2"/>
      <c r="D50" s="3" t="s">
        <v>85</v>
      </c>
      <c r="E50" s="24"/>
      <c r="F50" s="24"/>
      <c r="G50" s="27"/>
      <c r="H50" s="24"/>
      <c r="I50" s="3"/>
    </row>
    <row r="51" spans="1:9" x14ac:dyDescent="0.2">
      <c r="A51" s="2"/>
      <c r="B51" s="2"/>
      <c r="C51" s="2"/>
      <c r="D51" s="3" t="s">
        <v>86</v>
      </c>
      <c r="E51" s="24"/>
      <c r="F51" s="24"/>
      <c r="G51" s="27"/>
      <c r="H51" s="24"/>
      <c r="I51" s="3"/>
    </row>
    <row r="52" spans="1:9" x14ac:dyDescent="0.2">
      <c r="A52" s="2"/>
      <c r="B52" s="2"/>
      <c r="C52" s="2"/>
      <c r="D52" s="3" t="s">
        <v>87</v>
      </c>
      <c r="E52" s="24"/>
      <c r="F52" s="24"/>
      <c r="G52" s="27"/>
      <c r="H52" s="24"/>
      <c r="I52" s="3"/>
    </row>
    <row r="53" spans="1:9" x14ac:dyDescent="0.2">
      <c r="A53" s="2"/>
      <c r="B53" s="2"/>
      <c r="C53" s="2"/>
      <c r="D53" s="3" t="s">
        <v>88</v>
      </c>
      <c r="E53" s="24"/>
      <c r="F53" s="24"/>
      <c r="G53" s="27"/>
      <c r="H53" s="24"/>
      <c r="I53" s="3"/>
    </row>
    <row r="54" spans="1:9" x14ac:dyDescent="0.2">
      <c r="A54" s="2"/>
      <c r="B54" s="2"/>
      <c r="C54" s="2"/>
      <c r="D54" s="3" t="s">
        <v>89</v>
      </c>
      <c r="E54" s="24"/>
      <c r="F54" s="24"/>
      <c r="G54" s="27"/>
      <c r="H54" s="24"/>
      <c r="I54" s="3"/>
    </row>
    <row r="55" spans="1:9" x14ac:dyDescent="0.2">
      <c r="A55" s="2"/>
      <c r="B55" s="2"/>
      <c r="C55" s="2"/>
      <c r="D55" s="3" t="s">
        <v>90</v>
      </c>
      <c r="E55" s="24"/>
      <c r="F55" s="24"/>
      <c r="G55" s="27"/>
      <c r="H55" s="24"/>
      <c r="I55" s="3"/>
    </row>
    <row r="56" spans="1:9" x14ac:dyDescent="0.2">
      <c r="A56" s="2"/>
      <c r="B56" s="2"/>
      <c r="C56" s="2"/>
      <c r="D56" s="3" t="s">
        <v>91</v>
      </c>
      <c r="E56" s="24"/>
      <c r="F56" s="24"/>
      <c r="G56" s="27"/>
      <c r="H56" s="24"/>
      <c r="I56" s="3"/>
    </row>
    <row r="57" spans="1:9" x14ac:dyDescent="0.2">
      <c r="A57" s="2"/>
      <c r="B57" s="2"/>
      <c r="C57" s="2"/>
      <c r="D57" s="3" t="s">
        <v>92</v>
      </c>
      <c r="E57" s="24"/>
      <c r="F57" s="24"/>
      <c r="G57" s="27"/>
      <c r="H57" s="24"/>
      <c r="I57" s="3"/>
    </row>
    <row r="58" spans="1:9" x14ac:dyDescent="0.2">
      <c r="A58" s="2"/>
      <c r="B58" s="2"/>
      <c r="C58" s="2"/>
      <c r="D58" s="3" t="s">
        <v>93</v>
      </c>
      <c r="E58" s="24"/>
      <c r="F58" s="24"/>
      <c r="G58" s="27"/>
      <c r="H58" s="24"/>
      <c r="I58" s="3"/>
    </row>
    <row r="59" spans="1:9" x14ac:dyDescent="0.2">
      <c r="A59" s="2"/>
      <c r="B59" s="2"/>
      <c r="C59" s="2"/>
      <c r="D59" s="3" t="s">
        <v>94</v>
      </c>
      <c r="E59" s="24"/>
      <c r="F59" s="24"/>
      <c r="G59" s="27"/>
      <c r="H59" s="24"/>
      <c r="I59" s="3"/>
    </row>
    <row r="60" spans="1:9" x14ac:dyDescent="0.2">
      <c r="A60" s="2"/>
      <c r="B60" s="2"/>
      <c r="C60" s="2"/>
      <c r="D60" s="3" t="s">
        <v>95</v>
      </c>
      <c r="E60" s="24"/>
      <c r="F60" s="24"/>
      <c r="G60" s="27"/>
      <c r="H60" s="24"/>
      <c r="I60" s="3"/>
    </row>
    <row r="61" spans="1:9" x14ac:dyDescent="0.2">
      <c r="A61" s="2"/>
      <c r="B61" s="2"/>
      <c r="C61" s="2"/>
      <c r="D61" s="3" t="s">
        <v>96</v>
      </c>
      <c r="E61" s="24"/>
      <c r="F61" s="24"/>
      <c r="G61" s="27"/>
      <c r="H61" s="24"/>
      <c r="I61" s="3"/>
    </row>
    <row r="62" spans="1:9" x14ac:dyDescent="0.2">
      <c r="A62" s="2"/>
      <c r="B62" s="2"/>
      <c r="C62" s="2"/>
      <c r="D62" s="3" t="s">
        <v>97</v>
      </c>
      <c r="E62" s="24"/>
      <c r="F62" s="24"/>
      <c r="G62" s="27"/>
      <c r="H62" s="24"/>
      <c r="I62" s="3"/>
    </row>
    <row r="63" spans="1:9" x14ac:dyDescent="0.2">
      <c r="A63" s="2"/>
      <c r="B63" s="2"/>
      <c r="C63" s="2"/>
      <c r="D63" s="3" t="s">
        <v>98</v>
      </c>
      <c r="E63" s="24"/>
      <c r="F63" s="24"/>
      <c r="G63" s="27"/>
      <c r="H63" s="24"/>
      <c r="I63" s="3"/>
    </row>
    <row r="64" spans="1:9" x14ac:dyDescent="0.2">
      <c r="A64" s="2"/>
      <c r="B64" s="2"/>
      <c r="C64" s="2"/>
      <c r="D64" s="3" t="s">
        <v>99</v>
      </c>
      <c r="E64" s="24"/>
      <c r="F64" s="24"/>
      <c r="G64" s="27"/>
      <c r="H64" s="24"/>
      <c r="I64" s="3"/>
    </row>
    <row r="65" spans="1:9" x14ac:dyDescent="0.2">
      <c r="A65" s="2"/>
      <c r="B65" s="2"/>
      <c r="C65" s="2"/>
      <c r="D65" s="3" t="s">
        <v>100</v>
      </c>
      <c r="E65" s="24"/>
      <c r="F65" s="24"/>
      <c r="G65" s="27"/>
      <c r="H65" s="24"/>
      <c r="I65" s="3"/>
    </row>
    <row r="66" spans="1:9" x14ac:dyDescent="0.2">
      <c r="A66" s="2"/>
      <c r="B66" s="2"/>
      <c r="C66" s="2"/>
      <c r="D66" s="3" t="s">
        <v>101</v>
      </c>
      <c r="E66" s="24"/>
      <c r="F66" s="24"/>
      <c r="G66" s="27"/>
      <c r="H66" s="24"/>
      <c r="I66" s="3"/>
    </row>
    <row r="67" spans="1:9" x14ac:dyDescent="0.2">
      <c r="A67" s="2"/>
      <c r="B67" s="2"/>
      <c r="C67" s="2"/>
      <c r="D67" s="3" t="s">
        <v>102</v>
      </c>
      <c r="E67" s="24"/>
      <c r="F67" s="24"/>
      <c r="G67" s="27"/>
      <c r="H67" s="24"/>
      <c r="I67" s="3"/>
    </row>
    <row r="68" spans="1:9" x14ac:dyDescent="0.2">
      <c r="A68" s="2"/>
      <c r="B68" s="2"/>
      <c r="C68" s="2"/>
      <c r="D68" s="3" t="s">
        <v>103</v>
      </c>
      <c r="E68" s="24"/>
      <c r="F68" s="24"/>
      <c r="G68" s="27"/>
      <c r="H68" s="24"/>
      <c r="I68" s="3"/>
    </row>
    <row r="69" spans="1:9" x14ac:dyDescent="0.2">
      <c r="A69" s="2"/>
      <c r="B69" s="2"/>
      <c r="C69" s="2"/>
      <c r="D69" s="3" t="s">
        <v>104</v>
      </c>
      <c r="E69" s="24"/>
      <c r="F69" s="24"/>
      <c r="G69" s="27"/>
      <c r="H69" s="24"/>
      <c r="I69" s="3"/>
    </row>
    <row r="70" spans="1:9" x14ac:dyDescent="0.2">
      <c r="A70" s="2"/>
      <c r="B70" s="2"/>
      <c r="C70" s="2"/>
      <c r="D70" s="3" t="s">
        <v>105</v>
      </c>
      <c r="E70" s="24"/>
      <c r="F70" s="24"/>
      <c r="G70" s="27"/>
      <c r="H70" s="24"/>
      <c r="I70" s="3"/>
    </row>
    <row r="71" spans="1:9" x14ac:dyDescent="0.2">
      <c r="A71" s="2"/>
      <c r="B71" s="2"/>
      <c r="C71" s="2"/>
      <c r="D71" s="3" t="s">
        <v>106</v>
      </c>
      <c r="E71" s="24"/>
      <c r="F71" s="24"/>
      <c r="G71" s="27"/>
      <c r="H71" s="24"/>
      <c r="I71" s="3"/>
    </row>
    <row r="72" spans="1:9" x14ac:dyDescent="0.2">
      <c r="A72" s="2"/>
      <c r="B72" s="2"/>
      <c r="C72" s="2"/>
      <c r="D72" s="3" t="s">
        <v>107</v>
      </c>
      <c r="E72" s="24"/>
      <c r="F72" s="24"/>
      <c r="G72" s="27"/>
      <c r="H72" s="24"/>
      <c r="I72" s="3"/>
    </row>
    <row r="73" spans="1:9" x14ac:dyDescent="0.2">
      <c r="A73" s="2"/>
      <c r="B73" s="2"/>
      <c r="C73" s="2"/>
      <c r="D73" s="3" t="s">
        <v>108</v>
      </c>
      <c r="E73" s="24"/>
      <c r="F73" s="24"/>
      <c r="G73" s="27"/>
      <c r="H73" s="24"/>
      <c r="I73" s="3"/>
    </row>
    <row r="74" spans="1:9" x14ac:dyDescent="0.2">
      <c r="A74" s="2"/>
      <c r="B74" s="2"/>
      <c r="C74" s="2"/>
      <c r="D74" s="3" t="s">
        <v>109</v>
      </c>
      <c r="E74" s="24"/>
      <c r="F74" s="24"/>
      <c r="G74" s="27"/>
      <c r="H74" s="24"/>
      <c r="I74" s="3"/>
    </row>
    <row r="75" spans="1:9" x14ac:dyDescent="0.2">
      <c r="A75" s="2"/>
      <c r="B75" s="2"/>
      <c r="C75" s="2"/>
      <c r="D75" s="3" t="s">
        <v>110</v>
      </c>
      <c r="E75" s="24"/>
      <c r="F75" s="24"/>
      <c r="G75" s="27"/>
      <c r="H75" s="24"/>
      <c r="I75" s="3"/>
    </row>
    <row r="76" spans="1:9" x14ac:dyDescent="0.2">
      <c r="A76" s="2"/>
      <c r="B76" s="2"/>
      <c r="C76" s="2"/>
      <c r="D76" s="3" t="s">
        <v>111</v>
      </c>
      <c r="E76" s="24"/>
      <c r="F76" s="24"/>
      <c r="G76" s="27"/>
      <c r="H76" s="24"/>
      <c r="I76" s="3"/>
    </row>
    <row r="77" spans="1:9" x14ac:dyDescent="0.2">
      <c r="A77" s="2"/>
      <c r="B77" s="2"/>
      <c r="C77" s="2"/>
      <c r="D77" s="3" t="s">
        <v>112</v>
      </c>
      <c r="E77" s="24"/>
      <c r="F77" s="24"/>
      <c r="G77" s="27"/>
      <c r="H77" s="24"/>
      <c r="I77" s="3"/>
    </row>
    <row r="78" spans="1:9" x14ac:dyDescent="0.2">
      <c r="A78" s="2"/>
      <c r="B78" s="2"/>
      <c r="C78" s="2"/>
      <c r="D78" s="3" t="s">
        <v>113</v>
      </c>
      <c r="E78" s="24"/>
      <c r="F78" s="24"/>
      <c r="G78" s="27"/>
      <c r="H78" s="24"/>
      <c r="I78" s="3"/>
    </row>
    <row r="79" spans="1:9" x14ac:dyDescent="0.2">
      <c r="A79" s="2"/>
      <c r="B79" s="2"/>
      <c r="C79" s="2"/>
      <c r="D79" s="3" t="s">
        <v>114</v>
      </c>
      <c r="E79" s="24"/>
      <c r="F79" s="24"/>
      <c r="G79" s="27"/>
      <c r="H79" s="24"/>
      <c r="I79" s="3"/>
    </row>
    <row r="80" spans="1:9" x14ac:dyDescent="0.2">
      <c r="A80" s="2"/>
      <c r="B80" s="2"/>
      <c r="C80" s="2"/>
      <c r="D80" s="3" t="s">
        <v>115</v>
      </c>
      <c r="E80" s="24"/>
      <c r="F80" s="24"/>
      <c r="G80" s="27"/>
      <c r="H80" s="24"/>
      <c r="I80" s="3"/>
    </row>
    <row r="81" spans="1:9" x14ac:dyDescent="0.2">
      <c r="A81" s="2"/>
      <c r="B81" s="2"/>
      <c r="C81" s="2"/>
      <c r="D81" s="3" t="s">
        <v>116</v>
      </c>
      <c r="E81" s="24"/>
      <c r="F81" s="24"/>
      <c r="G81" s="27"/>
      <c r="H81" s="24"/>
      <c r="I81" s="3"/>
    </row>
    <row r="82" spans="1:9" x14ac:dyDescent="0.2">
      <c r="A82" s="2"/>
      <c r="B82" s="2"/>
      <c r="C82" s="2"/>
      <c r="D82" s="3" t="s">
        <v>117</v>
      </c>
      <c r="E82" s="24"/>
      <c r="F82" s="24"/>
      <c r="G82" s="27"/>
      <c r="H82" s="24"/>
      <c r="I82" s="3"/>
    </row>
    <row r="83" spans="1:9" x14ac:dyDescent="0.2">
      <c r="A83" s="2"/>
      <c r="B83" s="2"/>
      <c r="C83" s="2"/>
      <c r="D83" s="3" t="s">
        <v>118</v>
      </c>
      <c r="E83" s="24"/>
      <c r="F83" s="24"/>
      <c r="G83" s="27"/>
      <c r="H83" s="24"/>
      <c r="I83" s="3"/>
    </row>
    <row r="84" spans="1:9" x14ac:dyDescent="0.2">
      <c r="A84" s="2"/>
      <c r="B84" s="2"/>
      <c r="C84" s="2"/>
      <c r="D84" s="3" t="s">
        <v>119</v>
      </c>
      <c r="E84" s="24"/>
      <c r="F84" s="24"/>
      <c r="G84" s="27"/>
      <c r="H84" s="24"/>
      <c r="I84" s="3"/>
    </row>
    <row r="85" spans="1:9" x14ac:dyDescent="0.2">
      <c r="A85" s="2"/>
      <c r="B85" s="2"/>
      <c r="C85" s="2"/>
      <c r="D85" s="3" t="s">
        <v>120</v>
      </c>
      <c r="E85" s="24"/>
      <c r="F85" s="24"/>
      <c r="G85" s="27"/>
      <c r="H85" s="24"/>
      <c r="I85" s="3"/>
    </row>
    <row r="86" spans="1:9" x14ac:dyDescent="0.2">
      <c r="A86" s="2"/>
      <c r="B86" s="2"/>
      <c r="C86" s="2"/>
      <c r="D86" s="3" t="s">
        <v>121</v>
      </c>
      <c r="E86" s="24"/>
      <c r="F86" s="24"/>
      <c r="G86" s="27"/>
      <c r="H86" s="24"/>
      <c r="I86" s="3"/>
    </row>
    <row r="87" spans="1:9" x14ac:dyDescent="0.2">
      <c r="A87" s="2"/>
      <c r="B87" s="2"/>
      <c r="C87" s="2"/>
      <c r="D87" s="3" t="s">
        <v>122</v>
      </c>
      <c r="E87" s="24"/>
      <c r="F87" s="24"/>
      <c r="G87" s="27"/>
      <c r="H87" s="24"/>
      <c r="I87" s="3"/>
    </row>
    <row r="88" spans="1:9" x14ac:dyDescent="0.2">
      <c r="A88" s="2"/>
      <c r="B88" s="2"/>
      <c r="C88" s="2"/>
      <c r="D88" s="3" t="s">
        <v>123</v>
      </c>
      <c r="E88" s="24"/>
      <c r="F88" s="24"/>
      <c r="G88" s="27"/>
      <c r="H88" s="24"/>
      <c r="I88" s="3"/>
    </row>
    <row r="89" spans="1:9" x14ac:dyDescent="0.2">
      <c r="A89" s="2"/>
      <c r="B89" s="2"/>
      <c r="C89" s="2"/>
      <c r="D89" s="3" t="s">
        <v>124</v>
      </c>
      <c r="E89" s="24"/>
      <c r="F89" s="24"/>
      <c r="G89" s="27"/>
      <c r="H89" s="24"/>
      <c r="I89" s="3"/>
    </row>
    <row r="90" spans="1:9" x14ac:dyDescent="0.2">
      <c r="A90" s="2"/>
      <c r="B90" s="2"/>
      <c r="C90" s="2"/>
      <c r="D90" s="3" t="s">
        <v>125</v>
      </c>
      <c r="E90" s="24"/>
      <c r="F90" s="24"/>
      <c r="G90" s="27"/>
      <c r="H90" s="24"/>
      <c r="I90" s="3"/>
    </row>
    <row r="91" spans="1:9" x14ac:dyDescent="0.2">
      <c r="A91" s="2"/>
      <c r="B91" s="2"/>
      <c r="C91" s="2"/>
      <c r="D91" s="3" t="s">
        <v>126</v>
      </c>
      <c r="E91" s="24"/>
      <c r="F91" s="24"/>
      <c r="G91" s="27"/>
      <c r="H91" s="24"/>
      <c r="I91" s="3"/>
    </row>
    <row r="92" spans="1:9" x14ac:dyDescent="0.2">
      <c r="A92" s="2"/>
      <c r="B92" s="2"/>
      <c r="C92" s="2"/>
      <c r="D92" s="3" t="s">
        <v>127</v>
      </c>
      <c r="E92" s="24"/>
      <c r="F92" s="24"/>
      <c r="G92" s="27"/>
      <c r="H92" s="24"/>
      <c r="I92" s="3"/>
    </row>
    <row r="93" spans="1:9" x14ac:dyDescent="0.2">
      <c r="A93" s="2"/>
      <c r="B93" s="2"/>
      <c r="C93" s="2"/>
      <c r="D93" s="3" t="s">
        <v>128</v>
      </c>
      <c r="E93" s="24"/>
      <c r="F93" s="24"/>
      <c r="G93" s="27"/>
      <c r="H93" s="24"/>
      <c r="I93" s="3"/>
    </row>
    <row r="94" spans="1:9" x14ac:dyDescent="0.2">
      <c r="A94" s="2"/>
      <c r="B94" s="2"/>
      <c r="C94" s="2"/>
      <c r="D94" s="3" t="s">
        <v>129</v>
      </c>
      <c r="E94" s="24"/>
      <c r="F94" s="24"/>
      <c r="G94" s="27"/>
      <c r="H94" s="24"/>
      <c r="I94" s="3"/>
    </row>
    <row r="95" spans="1:9" x14ac:dyDescent="0.2">
      <c r="A95" s="2"/>
      <c r="B95" s="2"/>
      <c r="C95" s="2"/>
      <c r="D95" s="3" t="s">
        <v>130</v>
      </c>
      <c r="E95" s="24"/>
      <c r="F95" s="24"/>
      <c r="G95" s="27"/>
      <c r="H95" s="24"/>
      <c r="I95" s="3"/>
    </row>
    <row r="96" spans="1:9" x14ac:dyDescent="0.2">
      <c r="A96" s="2"/>
      <c r="B96" s="2"/>
      <c r="C96" s="2"/>
      <c r="D96" s="3" t="s">
        <v>131</v>
      </c>
      <c r="E96" s="24"/>
      <c r="F96" s="24"/>
      <c r="G96" s="27"/>
      <c r="H96" s="24"/>
      <c r="I9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2A5E3-B775-43DB-B5F7-714F17C5FA85}">
  <dimension ref="A1:N96"/>
  <sheetViews>
    <sheetView workbookViewId="0">
      <selection activeCell="K4" sqref="K4"/>
    </sheetView>
  </sheetViews>
  <sheetFormatPr baseColWidth="10" defaultColWidth="8.83203125" defaultRowHeight="16" x14ac:dyDescent="0.2"/>
  <cols>
    <col min="1" max="1" width="15.83203125" bestFit="1" customWidth="1"/>
    <col min="2" max="2" width="9.5" customWidth="1"/>
  </cols>
  <sheetData>
    <row r="1" spans="1:14" x14ac:dyDescent="0.2">
      <c r="A1" s="99" t="s">
        <v>0</v>
      </c>
      <c r="B1" s="2">
        <v>246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  <c r="L1" s="2"/>
      <c r="M1" s="2"/>
      <c r="N1" s="2"/>
    </row>
    <row r="2" spans="1:14" x14ac:dyDescent="0.2">
      <c r="A2" s="99" t="s">
        <v>2</v>
      </c>
      <c r="B2" s="17" t="s">
        <v>644</v>
      </c>
      <c r="C2" s="2"/>
      <c r="D2" s="3" t="s">
        <v>37</v>
      </c>
      <c r="E2" s="24">
        <v>49.84</v>
      </c>
      <c r="F2" s="24">
        <v>40.270000000000003</v>
      </c>
      <c r="G2" s="27">
        <v>24.5</v>
      </c>
      <c r="H2" s="24">
        <v>18.809999999999999</v>
      </c>
      <c r="I2" s="3" t="s">
        <v>370</v>
      </c>
      <c r="K2" s="2" t="s">
        <v>446</v>
      </c>
      <c r="L2" s="2"/>
      <c r="M2" s="2"/>
      <c r="N2" s="2"/>
    </row>
    <row r="3" spans="1:14" x14ac:dyDescent="0.2">
      <c r="A3" s="99" t="s">
        <v>3</v>
      </c>
      <c r="B3" s="2">
        <v>113</v>
      </c>
      <c r="C3" s="2"/>
      <c r="D3" s="3" t="s">
        <v>38</v>
      </c>
      <c r="E3" s="24">
        <v>50.88</v>
      </c>
      <c r="F3" s="24">
        <v>38.97</v>
      </c>
      <c r="G3" s="27">
        <v>24.9</v>
      </c>
      <c r="H3" s="24">
        <v>20.420000000000002</v>
      </c>
      <c r="I3" s="3" t="s">
        <v>371</v>
      </c>
      <c r="K3" s="2"/>
      <c r="L3" s="2"/>
      <c r="M3" s="2"/>
      <c r="N3" s="2"/>
    </row>
    <row r="4" spans="1:14" x14ac:dyDescent="0.2">
      <c r="A4" s="99" t="s">
        <v>825</v>
      </c>
      <c r="B4" s="51">
        <v>44354</v>
      </c>
      <c r="C4" s="2"/>
      <c r="D4" s="3" t="s">
        <v>39</v>
      </c>
      <c r="E4" s="24">
        <v>48.6</v>
      </c>
      <c r="F4" s="24">
        <v>38.340000000000003</v>
      </c>
      <c r="G4" s="27">
        <v>22.9</v>
      </c>
      <c r="H4" s="24">
        <v>19.22</v>
      </c>
      <c r="I4" s="3" t="s">
        <v>372</v>
      </c>
      <c r="K4" s="2" t="s">
        <v>1105</v>
      </c>
      <c r="L4" s="2"/>
      <c r="M4" s="2"/>
      <c r="N4" s="2"/>
    </row>
    <row r="5" spans="1:14" x14ac:dyDescent="0.2">
      <c r="A5" s="2"/>
      <c r="B5" s="2"/>
      <c r="C5" s="2"/>
      <c r="D5" s="3" t="s">
        <v>40</v>
      </c>
      <c r="E5" s="24">
        <v>48.84</v>
      </c>
      <c r="F5" s="24">
        <v>38.71</v>
      </c>
      <c r="G5" s="27">
        <v>24.3</v>
      </c>
      <c r="H5" s="24">
        <v>19.28</v>
      </c>
      <c r="I5" s="3" t="s">
        <v>373</v>
      </c>
      <c r="K5" s="2" t="s">
        <v>1093</v>
      </c>
      <c r="L5" s="2"/>
      <c r="M5" s="2"/>
      <c r="N5" s="2"/>
    </row>
    <row r="6" spans="1:14" x14ac:dyDescent="0.2">
      <c r="A6" s="2" t="s">
        <v>25</v>
      </c>
      <c r="B6" s="34" t="s">
        <v>212</v>
      </c>
      <c r="C6" s="2"/>
      <c r="D6" s="3" t="s">
        <v>41</v>
      </c>
      <c r="E6" s="24">
        <v>48.98</v>
      </c>
      <c r="F6" s="24">
        <v>39.090000000000003</v>
      </c>
      <c r="G6" s="27">
        <v>24.8</v>
      </c>
      <c r="H6" s="24">
        <v>20.16</v>
      </c>
      <c r="I6" s="3" t="s">
        <v>374</v>
      </c>
      <c r="J6" t="s">
        <v>571</v>
      </c>
    </row>
    <row r="7" spans="1:14" x14ac:dyDescent="0.2">
      <c r="A7" s="2" t="s">
        <v>26</v>
      </c>
      <c r="B7" s="34">
        <v>104</v>
      </c>
      <c r="C7" s="2"/>
      <c r="D7" s="3" t="s">
        <v>42</v>
      </c>
      <c r="E7" s="24">
        <v>49.6</v>
      </c>
      <c r="F7" s="24">
        <v>38.6</v>
      </c>
      <c r="G7" s="27">
        <v>23.4</v>
      </c>
      <c r="H7" s="24">
        <v>18.579999999999998</v>
      </c>
      <c r="I7" s="3" t="s">
        <v>375</v>
      </c>
    </row>
    <row r="8" spans="1:14" x14ac:dyDescent="0.2">
      <c r="A8" s="2" t="s">
        <v>27</v>
      </c>
      <c r="B8" s="34">
        <v>5</v>
      </c>
      <c r="C8" s="2"/>
      <c r="D8" s="3" t="s">
        <v>43</v>
      </c>
      <c r="E8" s="24">
        <v>49.8</v>
      </c>
      <c r="F8" s="24">
        <v>39.82</v>
      </c>
      <c r="G8" s="27">
        <v>25.4</v>
      </c>
      <c r="H8" s="24">
        <v>19.89</v>
      </c>
      <c r="I8" s="3" t="s">
        <v>376</v>
      </c>
    </row>
    <row r="9" spans="1:14" x14ac:dyDescent="0.2">
      <c r="A9" s="2" t="s">
        <v>28</v>
      </c>
      <c r="B9" s="34">
        <v>5</v>
      </c>
      <c r="C9" s="2"/>
      <c r="D9" s="3" t="s">
        <v>44</v>
      </c>
      <c r="E9" s="24">
        <v>49.64</v>
      </c>
      <c r="F9" s="24">
        <v>39.520000000000003</v>
      </c>
      <c r="G9" s="27">
        <v>24.5</v>
      </c>
      <c r="H9" s="24">
        <v>19.649999999999999</v>
      </c>
      <c r="I9" s="3" t="s">
        <v>377</v>
      </c>
    </row>
    <row r="10" spans="1:14" x14ac:dyDescent="0.2">
      <c r="A10" s="2" t="s">
        <v>29</v>
      </c>
      <c r="B10" s="34">
        <v>114</v>
      </c>
      <c r="C10" s="2"/>
      <c r="D10" s="3" t="s">
        <v>45</v>
      </c>
      <c r="E10" s="24">
        <v>49.89</v>
      </c>
      <c r="F10" s="24">
        <v>39.229999999999997</v>
      </c>
      <c r="G10" s="27">
        <v>21.9</v>
      </c>
      <c r="H10" s="24">
        <v>18.72</v>
      </c>
      <c r="I10" s="3" t="s">
        <v>378</v>
      </c>
    </row>
    <row r="11" spans="1:14" x14ac:dyDescent="0.2">
      <c r="A11" s="2"/>
      <c r="B11" s="2"/>
      <c r="C11" s="2"/>
      <c r="D11" s="3" t="s">
        <v>46</v>
      </c>
      <c r="E11" s="24">
        <v>49.29</v>
      </c>
      <c r="F11" s="24">
        <v>38.25</v>
      </c>
      <c r="G11" s="27">
        <v>23</v>
      </c>
      <c r="H11" s="24">
        <v>19.02</v>
      </c>
      <c r="I11" s="3" t="s">
        <v>379</v>
      </c>
    </row>
    <row r="12" spans="1:14" x14ac:dyDescent="0.2">
      <c r="B12" s="2"/>
      <c r="C12" s="2"/>
      <c r="D12" s="3" t="s">
        <v>47</v>
      </c>
      <c r="E12" s="24">
        <v>48.37</v>
      </c>
      <c r="F12" s="24">
        <v>37.299999999999997</v>
      </c>
      <c r="G12" s="27">
        <v>22.9</v>
      </c>
      <c r="H12" s="24">
        <v>19.71</v>
      </c>
      <c r="I12" s="3" t="s">
        <v>380</v>
      </c>
    </row>
    <row r="13" spans="1:14" x14ac:dyDescent="0.2">
      <c r="A13" s="2"/>
      <c r="B13" s="2"/>
      <c r="C13" s="2"/>
      <c r="D13" s="3" t="s">
        <v>48</v>
      </c>
      <c r="E13" s="24">
        <v>48.63</v>
      </c>
      <c r="F13" s="24">
        <v>37.69</v>
      </c>
      <c r="G13" s="27">
        <v>22.8</v>
      </c>
      <c r="H13" s="24">
        <v>19.37</v>
      </c>
      <c r="I13" s="3" t="s">
        <v>381</v>
      </c>
    </row>
    <row r="14" spans="1:14" x14ac:dyDescent="0.2">
      <c r="A14" s="2"/>
      <c r="B14" s="2"/>
      <c r="C14" s="2"/>
      <c r="D14" s="3" t="s">
        <v>49</v>
      </c>
      <c r="E14" s="24">
        <v>50.6</v>
      </c>
      <c r="F14" s="24">
        <v>40.450000000000003</v>
      </c>
      <c r="G14" s="27">
        <v>26.1</v>
      </c>
      <c r="H14" s="24">
        <v>19.97</v>
      </c>
      <c r="I14" s="3" t="s">
        <v>382</v>
      </c>
    </row>
    <row r="15" spans="1:14" x14ac:dyDescent="0.2">
      <c r="A15" s="2"/>
      <c r="B15" s="2"/>
      <c r="C15" s="2"/>
      <c r="D15" s="3" t="s">
        <v>50</v>
      </c>
      <c r="E15" s="24">
        <v>47.86</v>
      </c>
      <c r="F15" s="24">
        <v>37.68</v>
      </c>
      <c r="G15" s="27">
        <v>23</v>
      </c>
      <c r="H15" s="24">
        <v>19.86</v>
      </c>
      <c r="I15" s="3" t="s">
        <v>383</v>
      </c>
    </row>
    <row r="16" spans="1:14" x14ac:dyDescent="0.2">
      <c r="A16" s="2"/>
      <c r="B16" s="2"/>
      <c r="C16" s="2"/>
      <c r="D16" s="3" t="s">
        <v>51</v>
      </c>
      <c r="E16" s="24">
        <v>51.15</v>
      </c>
      <c r="F16" s="24">
        <v>40.46</v>
      </c>
      <c r="G16" s="27">
        <v>24.3</v>
      </c>
      <c r="H16" s="24">
        <v>20.47</v>
      </c>
      <c r="I16" s="3" t="s">
        <v>384</v>
      </c>
    </row>
    <row r="17" spans="1:9" x14ac:dyDescent="0.2">
      <c r="A17" s="44"/>
      <c r="B17" s="2"/>
      <c r="C17" s="2"/>
      <c r="D17" s="3" t="s">
        <v>52</v>
      </c>
      <c r="E17" s="24">
        <v>49.95</v>
      </c>
      <c r="F17" s="24">
        <v>39.229999999999997</v>
      </c>
      <c r="G17" s="27">
        <v>25</v>
      </c>
      <c r="H17" s="24">
        <v>19.68</v>
      </c>
      <c r="I17" s="3" t="s">
        <v>385</v>
      </c>
    </row>
    <row r="18" spans="1:9" x14ac:dyDescent="0.2">
      <c r="A18" s="2"/>
      <c r="B18" s="2"/>
      <c r="C18" s="2"/>
      <c r="D18" s="3" t="s">
        <v>53</v>
      </c>
      <c r="E18" s="24">
        <v>49.56</v>
      </c>
      <c r="F18" s="24">
        <v>38.58</v>
      </c>
      <c r="G18" s="27">
        <v>23.2</v>
      </c>
      <c r="H18" s="24">
        <v>19.88</v>
      </c>
      <c r="I18" s="3" t="s">
        <v>323</v>
      </c>
    </row>
    <row r="19" spans="1:9" x14ac:dyDescent="0.2">
      <c r="A19" s="2"/>
      <c r="B19" s="2"/>
      <c r="C19" s="2"/>
      <c r="D19" s="3" t="s">
        <v>54</v>
      </c>
      <c r="E19" s="24">
        <v>49.33</v>
      </c>
      <c r="F19" s="24">
        <v>37.94</v>
      </c>
      <c r="G19" s="27">
        <v>24.2</v>
      </c>
      <c r="H19" s="24">
        <v>19.989999999999998</v>
      </c>
      <c r="I19" s="3" t="s">
        <v>324</v>
      </c>
    </row>
    <row r="20" spans="1:9" x14ac:dyDescent="0.2">
      <c r="A20" s="2"/>
      <c r="B20" s="2"/>
      <c r="C20" s="2"/>
      <c r="D20" s="3" t="s">
        <v>55</v>
      </c>
      <c r="E20" s="24">
        <v>48.68</v>
      </c>
      <c r="F20" s="24">
        <v>37.65</v>
      </c>
      <c r="G20" s="27">
        <v>24.2</v>
      </c>
      <c r="H20" s="24">
        <v>19.329999999999998</v>
      </c>
      <c r="I20" s="3" t="s">
        <v>325</v>
      </c>
    </row>
    <row r="21" spans="1:9" x14ac:dyDescent="0.2">
      <c r="A21" s="2"/>
      <c r="B21" s="2"/>
      <c r="C21" s="2"/>
      <c r="D21" s="3" t="s">
        <v>56</v>
      </c>
      <c r="E21" s="24">
        <v>48.91</v>
      </c>
      <c r="F21" s="24">
        <v>38.06</v>
      </c>
      <c r="G21" s="27">
        <v>23.1</v>
      </c>
      <c r="H21" s="24">
        <v>18.579999999999998</v>
      </c>
      <c r="I21" s="3" t="s">
        <v>326</v>
      </c>
    </row>
    <row r="22" spans="1:9" x14ac:dyDescent="0.2">
      <c r="A22" s="2"/>
      <c r="B22" s="2"/>
      <c r="C22" s="2"/>
      <c r="D22" s="3" t="s">
        <v>57</v>
      </c>
      <c r="E22" s="24">
        <v>49.47</v>
      </c>
      <c r="F22" s="24">
        <v>38.68</v>
      </c>
      <c r="G22" s="27">
        <v>23.7</v>
      </c>
      <c r="H22" s="24">
        <v>19.309999999999999</v>
      </c>
      <c r="I22" s="3" t="s">
        <v>327</v>
      </c>
    </row>
    <row r="23" spans="1:9" x14ac:dyDescent="0.2">
      <c r="A23" s="2"/>
      <c r="B23" s="2"/>
      <c r="C23" s="2"/>
      <c r="D23" s="3" t="s">
        <v>58</v>
      </c>
      <c r="E23" s="24">
        <v>50.17</v>
      </c>
      <c r="F23" s="24">
        <v>38.56</v>
      </c>
      <c r="G23" s="27">
        <v>24.2</v>
      </c>
      <c r="H23" s="24">
        <v>19.88</v>
      </c>
      <c r="I23" s="3" t="s">
        <v>328</v>
      </c>
    </row>
    <row r="24" spans="1:9" x14ac:dyDescent="0.2">
      <c r="A24" s="2"/>
      <c r="B24" s="2"/>
      <c r="C24" s="2"/>
      <c r="D24" s="3" t="s">
        <v>59</v>
      </c>
      <c r="E24" s="24">
        <v>48.71</v>
      </c>
      <c r="F24" s="24">
        <v>37.729999999999997</v>
      </c>
      <c r="G24" s="27">
        <v>21.8</v>
      </c>
      <c r="H24" s="24">
        <v>18.57</v>
      </c>
      <c r="I24" s="3" t="s">
        <v>329</v>
      </c>
    </row>
    <row r="25" spans="1:9" x14ac:dyDescent="0.2">
      <c r="A25" s="2"/>
      <c r="B25" s="2"/>
      <c r="C25" s="2"/>
      <c r="D25" s="3" t="s">
        <v>60</v>
      </c>
      <c r="E25" s="24">
        <v>47.97</v>
      </c>
      <c r="F25" s="24">
        <v>38.28</v>
      </c>
      <c r="G25" s="27">
        <v>24</v>
      </c>
      <c r="H25" s="24">
        <v>19.670000000000002</v>
      </c>
      <c r="I25" s="3" t="s">
        <v>330</v>
      </c>
    </row>
    <row r="26" spans="1:9" x14ac:dyDescent="0.2">
      <c r="A26" s="2"/>
      <c r="B26" s="2"/>
      <c r="C26" s="2"/>
      <c r="D26" s="3" t="s">
        <v>61</v>
      </c>
      <c r="E26" s="24">
        <v>51.73</v>
      </c>
      <c r="F26" s="24">
        <v>40.409999999999997</v>
      </c>
      <c r="G26" s="27">
        <v>25.7</v>
      </c>
      <c r="H26" s="24">
        <v>19.71</v>
      </c>
      <c r="I26" s="3" t="s">
        <v>331</v>
      </c>
    </row>
    <row r="27" spans="1:9" x14ac:dyDescent="0.2">
      <c r="A27" s="2"/>
      <c r="B27" s="2"/>
      <c r="C27" s="2"/>
      <c r="D27" s="3" t="s">
        <v>62</v>
      </c>
      <c r="E27" s="24">
        <v>50.42</v>
      </c>
      <c r="F27" s="24">
        <v>40.29</v>
      </c>
      <c r="G27" s="27">
        <v>23.5</v>
      </c>
      <c r="H27" s="24">
        <v>18.2</v>
      </c>
      <c r="I27" s="3" t="s">
        <v>432</v>
      </c>
    </row>
    <row r="28" spans="1:9" x14ac:dyDescent="0.2">
      <c r="A28" s="2"/>
      <c r="B28" s="2"/>
      <c r="C28" s="2"/>
      <c r="D28" s="3" t="s">
        <v>63</v>
      </c>
      <c r="E28" s="24">
        <v>49.74</v>
      </c>
      <c r="F28" s="24">
        <v>39.049999999999997</v>
      </c>
      <c r="G28" s="27">
        <v>21.6</v>
      </c>
      <c r="H28" s="24">
        <v>19.23</v>
      </c>
      <c r="I28" s="3" t="s">
        <v>335</v>
      </c>
    </row>
    <row r="29" spans="1:9" x14ac:dyDescent="0.2">
      <c r="A29" s="2"/>
      <c r="B29" s="2"/>
      <c r="C29" s="2"/>
      <c r="D29" s="3" t="s">
        <v>64</v>
      </c>
      <c r="E29" s="24">
        <v>48.51</v>
      </c>
      <c r="F29" s="24">
        <v>37.5</v>
      </c>
      <c r="G29" s="27">
        <v>24.4</v>
      </c>
      <c r="H29" s="24">
        <v>19.77</v>
      </c>
      <c r="I29" s="3" t="s">
        <v>336</v>
      </c>
    </row>
    <row r="30" spans="1:9" x14ac:dyDescent="0.2">
      <c r="A30" s="2"/>
      <c r="B30" s="2"/>
      <c r="C30" s="2"/>
      <c r="D30" s="3" t="s">
        <v>65</v>
      </c>
      <c r="E30" s="24">
        <v>47.52</v>
      </c>
      <c r="F30" s="24">
        <v>35.18</v>
      </c>
      <c r="G30" s="27">
        <v>21.3</v>
      </c>
      <c r="H30" s="24">
        <v>19.61</v>
      </c>
      <c r="I30" s="3" t="s">
        <v>337</v>
      </c>
    </row>
    <row r="31" spans="1:9" x14ac:dyDescent="0.2">
      <c r="A31" s="2"/>
      <c r="B31" s="2"/>
      <c r="C31" s="2"/>
      <c r="D31" s="3" t="s">
        <v>66</v>
      </c>
      <c r="E31" s="24">
        <v>48.26</v>
      </c>
      <c r="F31" s="24">
        <v>38.76</v>
      </c>
      <c r="G31" s="27">
        <v>23.5</v>
      </c>
      <c r="H31" s="24">
        <v>19.54</v>
      </c>
      <c r="I31" s="3" t="s">
        <v>338</v>
      </c>
    </row>
    <row r="32" spans="1:9" x14ac:dyDescent="0.2">
      <c r="A32" s="2"/>
      <c r="B32" s="2"/>
      <c r="C32" s="2"/>
      <c r="D32" s="3" t="s">
        <v>67</v>
      </c>
      <c r="E32" s="24">
        <v>51.12</v>
      </c>
      <c r="F32" s="24">
        <v>37.82</v>
      </c>
      <c r="G32" s="27">
        <v>24.8</v>
      </c>
      <c r="H32" s="24">
        <v>19.739999999999998</v>
      </c>
      <c r="I32" s="3" t="s">
        <v>339</v>
      </c>
    </row>
    <row r="33" spans="1:9" x14ac:dyDescent="0.2">
      <c r="A33" s="2"/>
      <c r="B33" s="2"/>
      <c r="C33" s="2"/>
      <c r="D33" s="3" t="s">
        <v>68</v>
      </c>
      <c r="E33" s="24">
        <v>49.38</v>
      </c>
      <c r="F33" s="24">
        <v>38.770000000000003</v>
      </c>
      <c r="G33" s="27">
        <v>24.8</v>
      </c>
      <c r="H33" s="24">
        <v>19.649999999999999</v>
      </c>
      <c r="I33" s="3" t="s">
        <v>340</v>
      </c>
    </row>
    <row r="34" spans="1:9" x14ac:dyDescent="0.2">
      <c r="A34" s="2"/>
      <c r="B34" s="2"/>
      <c r="C34" s="2"/>
      <c r="D34" s="3" t="s">
        <v>69</v>
      </c>
      <c r="E34" s="24"/>
      <c r="F34" s="24"/>
      <c r="G34" s="27"/>
      <c r="H34" s="24"/>
      <c r="I34" s="3"/>
    </row>
    <row r="35" spans="1:9" x14ac:dyDescent="0.2">
      <c r="A35" s="2"/>
      <c r="B35" s="2"/>
      <c r="C35" s="2"/>
      <c r="D35" s="3" t="s">
        <v>70</v>
      </c>
      <c r="E35" s="24"/>
      <c r="F35" s="24"/>
      <c r="G35" s="27"/>
      <c r="H35" s="24"/>
      <c r="I35" s="3"/>
    </row>
    <row r="36" spans="1:9" x14ac:dyDescent="0.2">
      <c r="A36" s="2"/>
      <c r="B36" s="2"/>
      <c r="C36" s="2"/>
      <c r="D36" s="3" t="s">
        <v>71</v>
      </c>
      <c r="E36" s="24"/>
      <c r="F36" s="24"/>
      <c r="G36" s="27"/>
      <c r="H36" s="24"/>
      <c r="I36" s="3"/>
    </row>
    <row r="37" spans="1:9" x14ac:dyDescent="0.2">
      <c r="A37" s="2"/>
      <c r="B37" s="2"/>
      <c r="C37" s="2"/>
      <c r="D37" s="3" t="s">
        <v>72</v>
      </c>
      <c r="E37" s="24"/>
      <c r="F37" s="24"/>
      <c r="G37" s="27"/>
      <c r="H37" s="24"/>
      <c r="I37" s="3"/>
    </row>
    <row r="38" spans="1:9" x14ac:dyDescent="0.2">
      <c r="A38" s="2"/>
      <c r="B38" s="2"/>
      <c r="C38" s="2"/>
      <c r="D38" s="3" t="s">
        <v>73</v>
      </c>
      <c r="E38" s="24"/>
      <c r="F38" s="24"/>
      <c r="G38" s="27"/>
      <c r="H38" s="24"/>
      <c r="I38" s="3"/>
    </row>
    <row r="39" spans="1:9" x14ac:dyDescent="0.2">
      <c r="A39" s="2"/>
      <c r="B39" s="2"/>
      <c r="C39" s="2"/>
      <c r="D39" s="3" t="s">
        <v>74</v>
      </c>
      <c r="E39" s="24"/>
      <c r="F39" s="24"/>
      <c r="G39" s="27"/>
      <c r="H39" s="24"/>
      <c r="I39" s="3"/>
    </row>
    <row r="40" spans="1:9" x14ac:dyDescent="0.2">
      <c r="A40" s="2"/>
      <c r="B40" s="2"/>
      <c r="C40" s="2"/>
      <c r="D40" s="3" t="s">
        <v>75</v>
      </c>
      <c r="E40" s="24"/>
      <c r="F40" s="24"/>
      <c r="G40" s="27"/>
      <c r="H40" s="24"/>
      <c r="I40" s="3"/>
    </row>
    <row r="41" spans="1:9" x14ac:dyDescent="0.2">
      <c r="A41" s="2"/>
      <c r="B41" s="2"/>
      <c r="C41" s="2"/>
      <c r="D41" s="3" t="s">
        <v>76</v>
      </c>
      <c r="E41" s="24"/>
      <c r="F41" s="24"/>
      <c r="G41" s="27"/>
      <c r="H41" s="24"/>
      <c r="I41" s="3"/>
    </row>
    <row r="42" spans="1:9" x14ac:dyDescent="0.2">
      <c r="A42" s="2"/>
      <c r="B42" s="2"/>
      <c r="C42" s="2"/>
      <c r="D42" s="3" t="s">
        <v>77</v>
      </c>
      <c r="E42" s="24"/>
      <c r="F42" s="24"/>
      <c r="G42" s="27"/>
      <c r="H42" s="24"/>
      <c r="I42" s="3"/>
    </row>
    <row r="43" spans="1:9" x14ac:dyDescent="0.2">
      <c r="A43" s="2"/>
      <c r="B43" s="2"/>
      <c r="C43" s="2"/>
      <c r="D43" s="3" t="s">
        <v>78</v>
      </c>
      <c r="E43" s="24"/>
      <c r="F43" s="24"/>
      <c r="G43" s="27"/>
      <c r="H43" s="24"/>
      <c r="I43" s="3"/>
    </row>
    <row r="44" spans="1:9" x14ac:dyDescent="0.2">
      <c r="A44" s="2"/>
      <c r="B44" s="2"/>
      <c r="C44" s="2"/>
      <c r="D44" s="3" t="s">
        <v>79</v>
      </c>
      <c r="E44" s="24"/>
      <c r="F44" s="24"/>
      <c r="G44" s="27"/>
      <c r="H44" s="24"/>
      <c r="I44" s="3"/>
    </row>
    <row r="45" spans="1:9" x14ac:dyDescent="0.2">
      <c r="A45" s="2"/>
      <c r="B45" s="2"/>
      <c r="C45" s="2"/>
      <c r="D45" s="3" t="s">
        <v>80</v>
      </c>
      <c r="E45" s="24"/>
      <c r="F45" s="24"/>
      <c r="G45" s="27"/>
      <c r="H45" s="24"/>
      <c r="I45" s="3"/>
    </row>
    <row r="46" spans="1:9" x14ac:dyDescent="0.2">
      <c r="A46" s="2"/>
      <c r="B46" s="2"/>
      <c r="C46" s="2"/>
      <c r="D46" s="3" t="s">
        <v>81</v>
      </c>
      <c r="E46" s="24"/>
      <c r="F46" s="24"/>
      <c r="G46" s="27"/>
      <c r="H46" s="24"/>
      <c r="I46" s="3"/>
    </row>
    <row r="47" spans="1:9" x14ac:dyDescent="0.2">
      <c r="A47" s="2"/>
      <c r="B47" s="2"/>
      <c r="C47" s="2"/>
      <c r="D47" s="3" t="s">
        <v>82</v>
      </c>
      <c r="E47" s="24"/>
      <c r="F47" s="24"/>
      <c r="G47" s="27"/>
      <c r="H47" s="24"/>
      <c r="I47" s="3"/>
    </row>
    <row r="48" spans="1:9" x14ac:dyDescent="0.2">
      <c r="A48" s="2"/>
      <c r="B48" s="2"/>
      <c r="C48" s="2"/>
      <c r="D48" s="3" t="s">
        <v>83</v>
      </c>
      <c r="E48" s="24"/>
      <c r="F48" s="24"/>
      <c r="G48" s="27"/>
      <c r="H48" s="24"/>
      <c r="I48" s="3"/>
    </row>
    <row r="49" spans="1:9" x14ac:dyDescent="0.2">
      <c r="A49" s="2"/>
      <c r="B49" s="2"/>
      <c r="C49" s="2"/>
      <c r="D49" s="3" t="s">
        <v>84</v>
      </c>
      <c r="E49" s="24"/>
      <c r="F49" s="24"/>
      <c r="G49" s="27"/>
      <c r="H49" s="24"/>
      <c r="I49" s="3"/>
    </row>
    <row r="50" spans="1:9" x14ac:dyDescent="0.2">
      <c r="A50" s="2"/>
      <c r="B50" s="2"/>
      <c r="C50" s="2"/>
      <c r="D50" s="3" t="s">
        <v>85</v>
      </c>
      <c r="E50" s="24"/>
      <c r="F50" s="24"/>
      <c r="G50" s="27"/>
      <c r="H50" s="24"/>
      <c r="I50" s="3"/>
    </row>
    <row r="51" spans="1:9" x14ac:dyDescent="0.2">
      <c r="A51" s="2"/>
      <c r="B51" s="2"/>
      <c r="C51" s="2"/>
      <c r="D51" s="3" t="s">
        <v>86</v>
      </c>
      <c r="E51" s="24"/>
      <c r="F51" s="24"/>
      <c r="G51" s="27"/>
      <c r="H51" s="24"/>
      <c r="I51" s="3"/>
    </row>
    <row r="52" spans="1:9" x14ac:dyDescent="0.2">
      <c r="A52" s="2"/>
      <c r="B52" s="2"/>
      <c r="C52" s="2"/>
      <c r="D52" s="3" t="s">
        <v>87</v>
      </c>
      <c r="E52" s="24"/>
      <c r="F52" s="24"/>
      <c r="G52" s="27"/>
      <c r="H52" s="24"/>
      <c r="I52" s="3"/>
    </row>
    <row r="53" spans="1:9" x14ac:dyDescent="0.2">
      <c r="A53" s="2"/>
      <c r="B53" s="2"/>
      <c r="C53" s="2"/>
      <c r="D53" s="3" t="s">
        <v>88</v>
      </c>
      <c r="E53" s="24"/>
      <c r="F53" s="24"/>
      <c r="G53" s="27"/>
      <c r="H53" s="24"/>
      <c r="I53" s="3"/>
    </row>
    <row r="54" spans="1:9" x14ac:dyDescent="0.2">
      <c r="A54" s="2"/>
      <c r="B54" s="2"/>
      <c r="C54" s="2"/>
      <c r="D54" s="3" t="s">
        <v>89</v>
      </c>
      <c r="E54" s="24"/>
      <c r="F54" s="24"/>
      <c r="G54" s="27"/>
      <c r="H54" s="24"/>
      <c r="I54" s="3"/>
    </row>
    <row r="55" spans="1:9" x14ac:dyDescent="0.2">
      <c r="A55" s="2"/>
      <c r="B55" s="2"/>
      <c r="C55" s="2"/>
      <c r="D55" s="3" t="s">
        <v>90</v>
      </c>
      <c r="E55" s="24"/>
      <c r="F55" s="24"/>
      <c r="G55" s="27"/>
      <c r="H55" s="24"/>
      <c r="I55" s="3"/>
    </row>
    <row r="56" spans="1:9" x14ac:dyDescent="0.2">
      <c r="A56" s="2"/>
      <c r="B56" s="2"/>
      <c r="C56" s="2"/>
      <c r="D56" s="3" t="s">
        <v>91</v>
      </c>
      <c r="E56" s="24"/>
      <c r="F56" s="24"/>
      <c r="G56" s="27"/>
      <c r="H56" s="24"/>
      <c r="I56" s="3"/>
    </row>
    <row r="57" spans="1:9" x14ac:dyDescent="0.2">
      <c r="A57" s="2"/>
      <c r="B57" s="2"/>
      <c r="C57" s="2"/>
      <c r="D57" s="3" t="s">
        <v>92</v>
      </c>
      <c r="E57" s="24"/>
      <c r="F57" s="24"/>
      <c r="G57" s="27"/>
      <c r="H57" s="24"/>
      <c r="I57" s="3"/>
    </row>
    <row r="58" spans="1:9" x14ac:dyDescent="0.2">
      <c r="A58" s="2"/>
      <c r="B58" s="2"/>
      <c r="C58" s="2"/>
      <c r="D58" s="3" t="s">
        <v>93</v>
      </c>
      <c r="E58" s="24"/>
      <c r="F58" s="24"/>
      <c r="G58" s="27"/>
      <c r="H58" s="24"/>
      <c r="I58" s="3"/>
    </row>
    <row r="59" spans="1:9" x14ac:dyDescent="0.2">
      <c r="A59" s="2"/>
      <c r="B59" s="2"/>
      <c r="C59" s="2"/>
      <c r="D59" s="3" t="s">
        <v>94</v>
      </c>
      <c r="E59" s="24"/>
      <c r="F59" s="24"/>
      <c r="G59" s="27"/>
      <c r="H59" s="24"/>
      <c r="I59" s="3"/>
    </row>
    <row r="60" spans="1:9" x14ac:dyDescent="0.2">
      <c r="A60" s="2"/>
      <c r="B60" s="2"/>
      <c r="C60" s="2"/>
      <c r="D60" s="3" t="s">
        <v>95</v>
      </c>
      <c r="E60" s="24"/>
      <c r="F60" s="24"/>
      <c r="G60" s="27"/>
      <c r="H60" s="24"/>
      <c r="I60" s="3"/>
    </row>
    <row r="61" spans="1:9" x14ac:dyDescent="0.2">
      <c r="A61" s="2"/>
      <c r="B61" s="2"/>
      <c r="C61" s="2"/>
      <c r="D61" s="3" t="s">
        <v>96</v>
      </c>
      <c r="E61" s="24"/>
      <c r="F61" s="24"/>
      <c r="G61" s="27"/>
      <c r="H61" s="24"/>
      <c r="I61" s="3"/>
    </row>
    <row r="62" spans="1:9" x14ac:dyDescent="0.2">
      <c r="A62" s="2"/>
      <c r="B62" s="2"/>
      <c r="C62" s="2"/>
      <c r="D62" s="3" t="s">
        <v>97</v>
      </c>
      <c r="E62" s="24"/>
      <c r="F62" s="24"/>
      <c r="G62" s="27"/>
      <c r="H62" s="24"/>
      <c r="I62" s="3"/>
    </row>
    <row r="63" spans="1:9" x14ac:dyDescent="0.2">
      <c r="A63" s="2"/>
      <c r="B63" s="2"/>
      <c r="C63" s="2"/>
      <c r="D63" s="3" t="s">
        <v>98</v>
      </c>
      <c r="E63" s="24"/>
      <c r="F63" s="24"/>
      <c r="G63" s="27"/>
      <c r="H63" s="24"/>
      <c r="I63" s="3"/>
    </row>
    <row r="64" spans="1:9" x14ac:dyDescent="0.2">
      <c r="A64" s="2"/>
      <c r="B64" s="2"/>
      <c r="C64" s="2"/>
      <c r="D64" s="3" t="s">
        <v>99</v>
      </c>
      <c r="E64" s="24"/>
      <c r="F64" s="24"/>
      <c r="G64" s="27"/>
      <c r="H64" s="24"/>
      <c r="I64" s="3"/>
    </row>
    <row r="65" spans="1:9" x14ac:dyDescent="0.2">
      <c r="A65" s="2"/>
      <c r="B65" s="2"/>
      <c r="C65" s="2"/>
      <c r="D65" s="3" t="s">
        <v>100</v>
      </c>
      <c r="E65" s="24"/>
      <c r="F65" s="24"/>
      <c r="G65" s="27"/>
      <c r="H65" s="24"/>
      <c r="I65" s="3"/>
    </row>
    <row r="66" spans="1:9" x14ac:dyDescent="0.2">
      <c r="A66" s="2"/>
      <c r="B66" s="2"/>
      <c r="C66" s="2"/>
      <c r="D66" s="3" t="s">
        <v>101</v>
      </c>
      <c r="E66" s="24"/>
      <c r="F66" s="24"/>
      <c r="G66" s="27"/>
      <c r="H66" s="24"/>
      <c r="I66" s="3"/>
    </row>
    <row r="67" spans="1:9" x14ac:dyDescent="0.2">
      <c r="A67" s="2"/>
      <c r="B67" s="2"/>
      <c r="C67" s="2"/>
      <c r="D67" s="3" t="s">
        <v>102</v>
      </c>
      <c r="E67" s="24"/>
      <c r="F67" s="24"/>
      <c r="G67" s="27"/>
      <c r="H67" s="24"/>
      <c r="I67" s="3"/>
    </row>
    <row r="68" spans="1:9" x14ac:dyDescent="0.2">
      <c r="A68" s="2"/>
      <c r="B68" s="2"/>
      <c r="C68" s="2"/>
      <c r="D68" s="3" t="s">
        <v>103</v>
      </c>
      <c r="E68" s="24"/>
      <c r="F68" s="24"/>
      <c r="G68" s="27"/>
      <c r="H68" s="24"/>
      <c r="I68" s="3"/>
    </row>
    <row r="69" spans="1:9" x14ac:dyDescent="0.2">
      <c r="A69" s="2"/>
      <c r="B69" s="2"/>
      <c r="C69" s="2"/>
      <c r="D69" s="3" t="s">
        <v>104</v>
      </c>
      <c r="E69" s="24"/>
      <c r="F69" s="24"/>
      <c r="G69" s="27"/>
      <c r="H69" s="24"/>
      <c r="I69" s="3"/>
    </row>
    <row r="70" spans="1:9" x14ac:dyDescent="0.2">
      <c r="A70" s="2"/>
      <c r="B70" s="2"/>
      <c r="C70" s="2"/>
      <c r="D70" s="3" t="s">
        <v>105</v>
      </c>
      <c r="E70" s="24"/>
      <c r="F70" s="24"/>
      <c r="G70" s="27"/>
      <c r="H70" s="24"/>
      <c r="I70" s="3"/>
    </row>
    <row r="71" spans="1:9" x14ac:dyDescent="0.2">
      <c r="A71" s="2"/>
      <c r="B71" s="2"/>
      <c r="C71" s="2"/>
      <c r="D71" s="3" t="s">
        <v>106</v>
      </c>
      <c r="E71" s="24"/>
      <c r="F71" s="24"/>
      <c r="G71" s="27"/>
      <c r="H71" s="24"/>
      <c r="I71" s="3"/>
    </row>
    <row r="72" spans="1:9" x14ac:dyDescent="0.2">
      <c r="A72" s="2"/>
      <c r="B72" s="2"/>
      <c r="C72" s="2"/>
      <c r="D72" s="3" t="s">
        <v>107</v>
      </c>
      <c r="E72" s="24"/>
      <c r="F72" s="24"/>
      <c r="G72" s="27"/>
      <c r="H72" s="24"/>
      <c r="I72" s="3"/>
    </row>
    <row r="73" spans="1:9" x14ac:dyDescent="0.2">
      <c r="A73" s="2"/>
      <c r="B73" s="2"/>
      <c r="C73" s="2"/>
      <c r="D73" s="3" t="s">
        <v>108</v>
      </c>
      <c r="E73" s="24"/>
      <c r="F73" s="24"/>
      <c r="G73" s="27"/>
      <c r="H73" s="24"/>
      <c r="I73" s="3"/>
    </row>
    <row r="74" spans="1:9" x14ac:dyDescent="0.2">
      <c r="A74" s="2"/>
      <c r="B74" s="2"/>
      <c r="C74" s="2"/>
      <c r="D74" s="3" t="s">
        <v>109</v>
      </c>
      <c r="E74" s="24"/>
      <c r="F74" s="24"/>
      <c r="G74" s="27"/>
      <c r="H74" s="24"/>
      <c r="I74" s="3"/>
    </row>
    <row r="75" spans="1:9" x14ac:dyDescent="0.2">
      <c r="A75" s="2"/>
      <c r="B75" s="2"/>
      <c r="C75" s="2"/>
      <c r="D75" s="3" t="s">
        <v>110</v>
      </c>
      <c r="E75" s="24"/>
      <c r="F75" s="24"/>
      <c r="G75" s="27"/>
      <c r="H75" s="24"/>
      <c r="I75" s="3"/>
    </row>
    <row r="76" spans="1:9" x14ac:dyDescent="0.2">
      <c r="A76" s="2"/>
      <c r="B76" s="2"/>
      <c r="C76" s="2"/>
      <c r="D76" s="3" t="s">
        <v>111</v>
      </c>
      <c r="E76" s="24"/>
      <c r="F76" s="24"/>
      <c r="G76" s="27"/>
      <c r="H76" s="24"/>
      <c r="I76" s="3"/>
    </row>
    <row r="77" spans="1:9" x14ac:dyDescent="0.2">
      <c r="A77" s="2"/>
      <c r="B77" s="2"/>
      <c r="C77" s="2"/>
      <c r="D77" s="3" t="s">
        <v>112</v>
      </c>
      <c r="E77" s="24"/>
      <c r="F77" s="24"/>
      <c r="G77" s="27"/>
      <c r="H77" s="24"/>
      <c r="I77" s="3"/>
    </row>
    <row r="78" spans="1:9" x14ac:dyDescent="0.2">
      <c r="A78" s="2"/>
      <c r="B78" s="2"/>
      <c r="C78" s="2"/>
      <c r="D78" s="3" t="s">
        <v>113</v>
      </c>
      <c r="E78" s="24"/>
      <c r="F78" s="24"/>
      <c r="G78" s="27"/>
      <c r="H78" s="24"/>
      <c r="I78" s="3"/>
    </row>
    <row r="79" spans="1:9" x14ac:dyDescent="0.2">
      <c r="A79" s="2"/>
      <c r="B79" s="2"/>
      <c r="C79" s="2"/>
      <c r="D79" s="3" t="s">
        <v>114</v>
      </c>
      <c r="E79" s="24"/>
      <c r="F79" s="24"/>
      <c r="G79" s="27"/>
      <c r="H79" s="24"/>
      <c r="I79" s="3"/>
    </row>
    <row r="80" spans="1:9" x14ac:dyDescent="0.2">
      <c r="A80" s="2"/>
      <c r="B80" s="2"/>
      <c r="C80" s="2"/>
      <c r="D80" s="3" t="s">
        <v>115</v>
      </c>
      <c r="E80" s="24"/>
      <c r="F80" s="24"/>
      <c r="G80" s="27"/>
      <c r="H80" s="24"/>
      <c r="I80" s="3"/>
    </row>
    <row r="81" spans="1:9" x14ac:dyDescent="0.2">
      <c r="A81" s="2"/>
      <c r="B81" s="2"/>
      <c r="C81" s="2"/>
      <c r="D81" s="3" t="s">
        <v>116</v>
      </c>
      <c r="E81" s="24"/>
      <c r="F81" s="24"/>
      <c r="G81" s="27"/>
      <c r="H81" s="24"/>
      <c r="I81" s="3"/>
    </row>
    <row r="82" spans="1:9" x14ac:dyDescent="0.2">
      <c r="A82" s="2"/>
      <c r="B82" s="2"/>
      <c r="C82" s="2"/>
      <c r="D82" s="3" t="s">
        <v>117</v>
      </c>
      <c r="E82" s="24"/>
      <c r="F82" s="24"/>
      <c r="G82" s="27"/>
      <c r="H82" s="24"/>
      <c r="I82" s="3"/>
    </row>
    <row r="83" spans="1:9" x14ac:dyDescent="0.2">
      <c r="A83" s="2"/>
      <c r="B83" s="2"/>
      <c r="C83" s="2"/>
      <c r="D83" s="3" t="s">
        <v>118</v>
      </c>
      <c r="E83" s="24"/>
      <c r="F83" s="24"/>
      <c r="G83" s="27"/>
      <c r="H83" s="24"/>
      <c r="I83" s="3"/>
    </row>
    <row r="84" spans="1:9" x14ac:dyDescent="0.2">
      <c r="A84" s="2"/>
      <c r="B84" s="2"/>
      <c r="C84" s="2"/>
      <c r="D84" s="3" t="s">
        <v>119</v>
      </c>
      <c r="E84" s="24"/>
      <c r="F84" s="24"/>
      <c r="G84" s="27"/>
      <c r="H84" s="24"/>
      <c r="I84" s="3"/>
    </row>
    <row r="85" spans="1:9" x14ac:dyDescent="0.2">
      <c r="A85" s="2"/>
      <c r="B85" s="2"/>
      <c r="C85" s="2"/>
      <c r="D85" s="3" t="s">
        <v>120</v>
      </c>
      <c r="E85" s="24"/>
      <c r="F85" s="24"/>
      <c r="G85" s="27"/>
      <c r="H85" s="24"/>
      <c r="I85" s="3"/>
    </row>
    <row r="86" spans="1:9" x14ac:dyDescent="0.2">
      <c r="A86" s="2"/>
      <c r="B86" s="2"/>
      <c r="C86" s="2"/>
      <c r="D86" s="3" t="s">
        <v>121</v>
      </c>
      <c r="E86" s="24"/>
      <c r="F86" s="24"/>
      <c r="G86" s="27"/>
      <c r="H86" s="24"/>
      <c r="I86" s="3"/>
    </row>
    <row r="87" spans="1:9" x14ac:dyDescent="0.2">
      <c r="A87" s="2"/>
      <c r="B87" s="2"/>
      <c r="C87" s="2"/>
      <c r="D87" s="3" t="s">
        <v>122</v>
      </c>
      <c r="E87" s="24"/>
      <c r="F87" s="24"/>
      <c r="G87" s="27"/>
      <c r="H87" s="24"/>
      <c r="I87" s="3"/>
    </row>
    <row r="88" spans="1:9" x14ac:dyDescent="0.2">
      <c r="A88" s="2"/>
      <c r="B88" s="2"/>
      <c r="C88" s="2"/>
      <c r="D88" s="3" t="s">
        <v>123</v>
      </c>
      <c r="E88" s="24"/>
      <c r="F88" s="24"/>
      <c r="G88" s="27"/>
      <c r="H88" s="24"/>
      <c r="I88" s="3"/>
    </row>
    <row r="89" spans="1:9" x14ac:dyDescent="0.2">
      <c r="A89" s="2"/>
      <c r="B89" s="2"/>
      <c r="C89" s="2"/>
      <c r="D89" s="3" t="s">
        <v>124</v>
      </c>
      <c r="E89" s="24"/>
      <c r="F89" s="24"/>
      <c r="G89" s="27"/>
      <c r="H89" s="24"/>
      <c r="I89" s="3"/>
    </row>
    <row r="90" spans="1:9" x14ac:dyDescent="0.2">
      <c r="A90" s="2"/>
      <c r="B90" s="2"/>
      <c r="C90" s="2"/>
      <c r="D90" s="3" t="s">
        <v>125</v>
      </c>
      <c r="E90" s="24"/>
      <c r="F90" s="24"/>
      <c r="G90" s="27"/>
      <c r="H90" s="24"/>
      <c r="I90" s="3"/>
    </row>
    <row r="91" spans="1:9" x14ac:dyDescent="0.2">
      <c r="A91" s="2"/>
      <c r="B91" s="2"/>
      <c r="C91" s="2"/>
      <c r="D91" s="3" t="s">
        <v>126</v>
      </c>
      <c r="E91" s="24"/>
      <c r="F91" s="24"/>
      <c r="G91" s="27"/>
      <c r="H91" s="24"/>
      <c r="I91" s="3"/>
    </row>
    <row r="92" spans="1:9" x14ac:dyDescent="0.2">
      <c r="A92" s="2"/>
      <c r="B92" s="2"/>
      <c r="C92" s="2"/>
      <c r="D92" s="3" t="s">
        <v>127</v>
      </c>
      <c r="E92" s="24"/>
      <c r="F92" s="24"/>
      <c r="G92" s="27"/>
      <c r="H92" s="24"/>
      <c r="I92" s="3"/>
    </row>
    <row r="93" spans="1:9" x14ac:dyDescent="0.2">
      <c r="A93" s="2"/>
      <c r="B93" s="2"/>
      <c r="C93" s="2"/>
      <c r="D93" s="3" t="s">
        <v>128</v>
      </c>
      <c r="E93" s="24"/>
      <c r="F93" s="24"/>
      <c r="G93" s="27"/>
      <c r="H93" s="24"/>
      <c r="I93" s="3"/>
    </row>
    <row r="94" spans="1:9" x14ac:dyDescent="0.2">
      <c r="A94" s="2"/>
      <c r="B94" s="2"/>
      <c r="C94" s="2"/>
      <c r="D94" s="3" t="s">
        <v>129</v>
      </c>
      <c r="E94" s="24"/>
      <c r="F94" s="24"/>
      <c r="G94" s="27"/>
      <c r="H94" s="24"/>
      <c r="I94" s="3"/>
    </row>
    <row r="95" spans="1:9" x14ac:dyDescent="0.2">
      <c r="A95" s="2"/>
      <c r="B95" s="2"/>
      <c r="C95" s="2"/>
      <c r="D95" s="3" t="s">
        <v>130</v>
      </c>
      <c r="E95" s="24"/>
      <c r="F95" s="24"/>
      <c r="G95" s="27"/>
      <c r="H95" s="24"/>
      <c r="I95" s="3"/>
    </row>
    <row r="96" spans="1:9" x14ac:dyDescent="0.2">
      <c r="A96" s="2"/>
      <c r="B96" s="2"/>
      <c r="C96" s="2"/>
      <c r="D96" s="3" t="s">
        <v>131</v>
      </c>
      <c r="E96" s="24"/>
      <c r="F96" s="24"/>
      <c r="G96" s="27"/>
      <c r="H96" s="24"/>
      <c r="I96" s="3"/>
    </row>
  </sheetData>
  <pageMargins left="0.511811024" right="0.511811024" top="0.78740157499999996" bottom="0.78740157499999996" header="0.31496062000000002" footer="0.3149606200000000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3453-C18D-4339-ACCF-490E0DF2F214}">
  <dimension ref="A1:Q96"/>
  <sheetViews>
    <sheetView workbookViewId="0">
      <selection activeCell="K4" sqref="K4"/>
    </sheetView>
  </sheetViews>
  <sheetFormatPr baseColWidth="10" defaultColWidth="8.83203125" defaultRowHeight="16" x14ac:dyDescent="0.2"/>
  <cols>
    <col min="1" max="1" width="15.83203125" bestFit="1" customWidth="1"/>
    <col min="2" max="2" width="9.83203125" bestFit="1" customWidth="1"/>
  </cols>
  <sheetData>
    <row r="1" spans="1:17" x14ac:dyDescent="0.2">
      <c r="A1" s="99" t="s">
        <v>0</v>
      </c>
      <c r="B1" s="2">
        <v>247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  <c r="L1" s="2"/>
      <c r="M1" s="2"/>
      <c r="N1" s="2"/>
      <c r="O1" s="2"/>
      <c r="P1" s="2"/>
      <c r="Q1" s="2"/>
    </row>
    <row r="2" spans="1:17" x14ac:dyDescent="0.2">
      <c r="A2" s="99" t="s">
        <v>2</v>
      </c>
      <c r="B2" s="17" t="s">
        <v>668</v>
      </c>
      <c r="C2" s="2"/>
      <c r="D2" s="3" t="s">
        <v>37</v>
      </c>
      <c r="E2" s="24">
        <v>50.78</v>
      </c>
      <c r="F2" s="24">
        <v>37.96</v>
      </c>
      <c r="G2" s="27">
        <v>24.9</v>
      </c>
      <c r="H2" s="24">
        <v>19.940000000000001</v>
      </c>
      <c r="I2" s="3" t="s">
        <v>225</v>
      </c>
      <c r="K2" s="2" t="s">
        <v>662</v>
      </c>
      <c r="L2" s="2"/>
      <c r="M2" s="2"/>
      <c r="N2" s="2"/>
      <c r="O2" s="2"/>
      <c r="P2" s="2"/>
      <c r="Q2" s="2"/>
    </row>
    <row r="3" spans="1:17" x14ac:dyDescent="0.2">
      <c r="A3" s="99" t="s">
        <v>3</v>
      </c>
      <c r="B3" s="2">
        <v>114</v>
      </c>
      <c r="C3" s="2"/>
      <c r="D3" s="3" t="s">
        <v>38</v>
      </c>
      <c r="E3" s="24">
        <v>50.44</v>
      </c>
      <c r="F3" s="24">
        <v>36.909999999999997</v>
      </c>
      <c r="G3" s="27">
        <v>24.4</v>
      </c>
      <c r="H3" s="24">
        <v>20.309999999999999</v>
      </c>
      <c r="I3" s="3" t="s">
        <v>226</v>
      </c>
      <c r="K3" s="2"/>
      <c r="L3" s="2"/>
      <c r="M3" s="2"/>
      <c r="N3" s="2"/>
      <c r="O3" s="2"/>
      <c r="P3" s="2"/>
      <c r="Q3" s="2"/>
    </row>
    <row r="4" spans="1:17" x14ac:dyDescent="0.2">
      <c r="A4" s="99" t="s">
        <v>825</v>
      </c>
      <c r="B4" s="51">
        <v>44358</v>
      </c>
      <c r="C4" s="2"/>
      <c r="D4" s="3" t="s">
        <v>39</v>
      </c>
      <c r="E4" s="24">
        <v>52.34</v>
      </c>
      <c r="F4" s="24">
        <v>39.36</v>
      </c>
      <c r="G4" s="27">
        <v>24.6</v>
      </c>
      <c r="H4" s="24">
        <v>20.05</v>
      </c>
      <c r="I4" s="3" t="s">
        <v>227</v>
      </c>
      <c r="K4" s="2" t="s">
        <v>663</v>
      </c>
      <c r="L4" s="2"/>
      <c r="M4" s="2"/>
      <c r="N4" s="2"/>
      <c r="O4" s="2"/>
      <c r="P4" s="2"/>
      <c r="Q4" s="2"/>
    </row>
    <row r="5" spans="1:17" x14ac:dyDescent="0.2">
      <c r="A5" s="2"/>
      <c r="B5" s="2"/>
      <c r="C5" s="2"/>
      <c r="D5" s="3" t="s">
        <v>40</v>
      </c>
      <c r="E5" s="24">
        <v>49.43</v>
      </c>
      <c r="F5" s="24">
        <v>38.54</v>
      </c>
      <c r="G5" s="27">
        <v>25</v>
      </c>
      <c r="H5" s="24">
        <v>21</v>
      </c>
      <c r="I5" s="3" t="s">
        <v>228</v>
      </c>
      <c r="K5" s="2" t="s">
        <v>664</v>
      </c>
      <c r="L5" s="2"/>
      <c r="M5" s="2"/>
      <c r="N5" s="2"/>
      <c r="O5" s="2"/>
      <c r="P5" s="2"/>
      <c r="Q5" s="2"/>
    </row>
    <row r="6" spans="1:17" x14ac:dyDescent="0.2">
      <c r="A6" s="2" t="s">
        <v>25</v>
      </c>
      <c r="B6" s="34" t="s">
        <v>212</v>
      </c>
      <c r="C6" s="2"/>
      <c r="D6" s="3" t="s">
        <v>41</v>
      </c>
      <c r="E6" s="24">
        <v>48.84</v>
      </c>
      <c r="F6" s="24">
        <v>37.01</v>
      </c>
      <c r="G6" s="27">
        <v>25.6</v>
      </c>
      <c r="H6" s="24">
        <v>20.420000000000002</v>
      </c>
      <c r="I6" s="3" t="s">
        <v>229</v>
      </c>
      <c r="K6" s="44"/>
      <c r="L6" s="2"/>
      <c r="M6" s="2"/>
      <c r="N6" s="2"/>
      <c r="O6" s="2"/>
      <c r="P6" s="2"/>
      <c r="Q6" s="2"/>
    </row>
    <row r="7" spans="1:17" x14ac:dyDescent="0.2">
      <c r="A7" s="2" t="s">
        <v>26</v>
      </c>
      <c r="B7" s="34">
        <v>63</v>
      </c>
      <c r="C7" s="2"/>
      <c r="D7" s="3" t="s">
        <v>42</v>
      </c>
      <c r="E7" s="24">
        <v>50.59</v>
      </c>
      <c r="F7" s="24">
        <v>38.549999999999997</v>
      </c>
      <c r="G7" s="27">
        <v>24.8</v>
      </c>
      <c r="H7" s="24">
        <v>20.12</v>
      </c>
      <c r="I7" s="3" t="s">
        <v>230</v>
      </c>
      <c r="K7" s="69" t="s">
        <v>665</v>
      </c>
      <c r="L7" s="2"/>
      <c r="M7" s="2"/>
      <c r="N7" s="2"/>
      <c r="O7" s="2"/>
      <c r="P7" s="2"/>
      <c r="Q7" s="2"/>
    </row>
    <row r="8" spans="1:17" x14ac:dyDescent="0.2">
      <c r="A8" s="2" t="s">
        <v>27</v>
      </c>
      <c r="B8" s="34">
        <v>5</v>
      </c>
      <c r="C8" s="2"/>
      <c r="D8" s="3" t="s">
        <v>43</v>
      </c>
      <c r="E8" s="24">
        <v>49.99</v>
      </c>
      <c r="F8" s="24">
        <v>39.729999999999997</v>
      </c>
      <c r="G8" s="27">
        <v>23.9</v>
      </c>
      <c r="H8" s="24">
        <v>19.79</v>
      </c>
      <c r="I8" s="3" t="s">
        <v>231</v>
      </c>
      <c r="K8" s="69" t="s">
        <v>667</v>
      </c>
      <c r="L8" s="2"/>
      <c r="M8" s="2"/>
      <c r="N8" s="2"/>
      <c r="O8" s="2"/>
      <c r="P8" s="2"/>
      <c r="Q8" s="2"/>
    </row>
    <row r="9" spans="1:17" x14ac:dyDescent="0.2">
      <c r="A9" s="2" t="s">
        <v>28</v>
      </c>
      <c r="B9" s="34">
        <v>25</v>
      </c>
      <c r="C9" s="2"/>
      <c r="D9" s="3" t="s">
        <v>44</v>
      </c>
      <c r="E9" s="24">
        <v>51.88</v>
      </c>
      <c r="F9" s="24">
        <v>40.49</v>
      </c>
      <c r="G9" s="27">
        <v>26.2</v>
      </c>
      <c r="H9" s="24">
        <v>20.53</v>
      </c>
      <c r="I9" s="3" t="s">
        <v>232</v>
      </c>
      <c r="K9" s="69" t="s">
        <v>666</v>
      </c>
      <c r="L9" s="2"/>
      <c r="M9" s="2"/>
      <c r="N9" s="2"/>
      <c r="O9" s="2"/>
      <c r="P9" s="2"/>
      <c r="Q9" s="2"/>
    </row>
    <row r="10" spans="1:17" x14ac:dyDescent="0.2">
      <c r="A10" s="2" t="s">
        <v>29</v>
      </c>
      <c r="B10" s="34">
        <v>93</v>
      </c>
      <c r="C10" s="2"/>
      <c r="D10" s="3" t="s">
        <v>45</v>
      </c>
      <c r="E10" s="24">
        <v>51.24</v>
      </c>
      <c r="F10" s="24">
        <v>40.81</v>
      </c>
      <c r="G10" s="27">
        <v>25.6</v>
      </c>
      <c r="H10" s="24">
        <v>20.07</v>
      </c>
      <c r="I10" s="3" t="s">
        <v>233</v>
      </c>
      <c r="L10" s="85"/>
    </row>
    <row r="11" spans="1:17" x14ac:dyDescent="0.2">
      <c r="A11" s="2"/>
      <c r="B11" s="2"/>
      <c r="C11" s="2"/>
      <c r="D11" s="3" t="s">
        <v>46</v>
      </c>
      <c r="E11" s="24">
        <v>49.07</v>
      </c>
      <c r="F11" s="24">
        <v>37.07</v>
      </c>
      <c r="G11" s="27">
        <v>23</v>
      </c>
      <c r="H11" s="24">
        <v>20.059999999999999</v>
      </c>
      <c r="I11" s="3" t="s">
        <v>234</v>
      </c>
      <c r="L11" s="85"/>
    </row>
    <row r="12" spans="1:17" x14ac:dyDescent="0.2">
      <c r="A12" s="52"/>
      <c r="B12" s="2"/>
      <c r="C12" s="2"/>
      <c r="D12" s="3" t="s">
        <v>47</v>
      </c>
      <c r="E12" s="24">
        <v>52.49</v>
      </c>
      <c r="F12" s="24">
        <v>41.13</v>
      </c>
      <c r="G12" s="27">
        <v>26.1</v>
      </c>
      <c r="H12" s="24">
        <v>20.56</v>
      </c>
      <c r="I12" s="3" t="s">
        <v>235</v>
      </c>
    </row>
    <row r="13" spans="1:17" x14ac:dyDescent="0.2">
      <c r="A13" s="2"/>
      <c r="B13" s="2"/>
      <c r="C13" s="2"/>
      <c r="D13" s="3" t="s">
        <v>48</v>
      </c>
      <c r="E13" s="24">
        <v>50.7</v>
      </c>
      <c r="F13" s="24">
        <v>38.880000000000003</v>
      </c>
      <c r="G13" s="27">
        <v>25.5</v>
      </c>
      <c r="H13" s="24">
        <v>20.13</v>
      </c>
      <c r="I13" s="3" t="s">
        <v>236</v>
      </c>
    </row>
    <row r="14" spans="1:17" x14ac:dyDescent="0.2">
      <c r="A14" s="2"/>
      <c r="B14" s="2"/>
      <c r="C14" s="2"/>
      <c r="D14" s="3" t="s">
        <v>49</v>
      </c>
      <c r="E14" s="24">
        <v>49.96</v>
      </c>
      <c r="F14" s="24">
        <v>40.83</v>
      </c>
      <c r="G14" s="27">
        <v>24.7</v>
      </c>
      <c r="H14" s="24">
        <v>20.94</v>
      </c>
      <c r="I14" s="3" t="s">
        <v>237</v>
      </c>
    </row>
    <row r="15" spans="1:17" x14ac:dyDescent="0.2">
      <c r="A15" s="2"/>
      <c r="B15" s="2"/>
      <c r="C15" s="2"/>
      <c r="D15" s="3" t="s">
        <v>50</v>
      </c>
      <c r="E15" s="24">
        <v>48.39</v>
      </c>
      <c r="F15" s="24">
        <v>36.450000000000003</v>
      </c>
      <c r="G15" s="27">
        <v>24.4</v>
      </c>
      <c r="H15" s="24">
        <v>20.32</v>
      </c>
      <c r="I15" s="3" t="s">
        <v>238</v>
      </c>
    </row>
    <row r="16" spans="1:17" x14ac:dyDescent="0.2">
      <c r="A16" s="2"/>
      <c r="B16" s="2"/>
      <c r="C16" s="2"/>
      <c r="D16" s="3" t="s">
        <v>51</v>
      </c>
      <c r="E16" s="24">
        <v>47.12</v>
      </c>
      <c r="F16" s="24">
        <v>36.29</v>
      </c>
      <c r="G16" s="27">
        <v>23.4</v>
      </c>
      <c r="H16" s="24">
        <v>19.75</v>
      </c>
      <c r="I16" s="3" t="s">
        <v>239</v>
      </c>
    </row>
    <row r="17" spans="1:9" x14ac:dyDescent="0.2">
      <c r="A17" s="44"/>
      <c r="B17" s="2"/>
      <c r="C17" s="2"/>
      <c r="D17" s="3" t="s">
        <v>52</v>
      </c>
      <c r="E17" s="24">
        <v>51.26</v>
      </c>
      <c r="F17" s="24">
        <v>42.21</v>
      </c>
      <c r="G17" s="27">
        <v>24.5</v>
      </c>
      <c r="H17" s="24">
        <v>20.34</v>
      </c>
      <c r="I17" s="3" t="s">
        <v>240</v>
      </c>
    </row>
    <row r="18" spans="1:9" x14ac:dyDescent="0.2">
      <c r="A18" s="2"/>
      <c r="B18" s="2"/>
      <c r="C18" s="2"/>
      <c r="D18" s="3" t="s">
        <v>53</v>
      </c>
      <c r="E18" s="24">
        <v>51.35</v>
      </c>
      <c r="F18" s="24">
        <v>39.76</v>
      </c>
      <c r="G18" s="27">
        <v>25.9</v>
      </c>
      <c r="H18" s="24">
        <v>20.260000000000002</v>
      </c>
      <c r="I18" s="3" t="s">
        <v>241</v>
      </c>
    </row>
    <row r="19" spans="1:9" x14ac:dyDescent="0.2">
      <c r="A19" s="2"/>
      <c r="B19" s="2"/>
      <c r="C19" s="2"/>
      <c r="D19" s="3" t="s">
        <v>54</v>
      </c>
      <c r="E19" s="24">
        <v>51.38</v>
      </c>
      <c r="F19" s="24">
        <v>40.64</v>
      </c>
      <c r="G19" s="27">
        <v>24.9</v>
      </c>
      <c r="H19" s="24">
        <v>20.149999999999999</v>
      </c>
      <c r="I19" s="3" t="s">
        <v>242</v>
      </c>
    </row>
    <row r="20" spans="1:9" x14ac:dyDescent="0.2">
      <c r="A20" s="2"/>
      <c r="B20" s="2"/>
      <c r="C20" s="2"/>
      <c r="D20" s="3" t="s">
        <v>55</v>
      </c>
      <c r="E20" s="24">
        <v>51.41</v>
      </c>
      <c r="F20" s="24">
        <v>39.54</v>
      </c>
      <c r="G20" s="27">
        <v>25.5</v>
      </c>
      <c r="H20" s="24">
        <v>20.260000000000002</v>
      </c>
      <c r="I20" s="3" t="s">
        <v>243</v>
      </c>
    </row>
    <row r="21" spans="1:9" x14ac:dyDescent="0.2">
      <c r="A21" s="2"/>
      <c r="B21" s="2"/>
      <c r="C21" s="2"/>
      <c r="D21" s="3" t="s">
        <v>56</v>
      </c>
      <c r="E21" s="24">
        <v>49.17</v>
      </c>
      <c r="F21" s="24">
        <v>38.590000000000003</v>
      </c>
      <c r="G21" s="27">
        <v>24.4</v>
      </c>
      <c r="H21" s="24">
        <v>19.84</v>
      </c>
      <c r="I21" s="3" t="s">
        <v>244</v>
      </c>
    </row>
    <row r="22" spans="1:9" x14ac:dyDescent="0.2">
      <c r="A22" s="2"/>
      <c r="B22" s="2"/>
      <c r="C22" s="2"/>
      <c r="D22" s="3" t="s">
        <v>57</v>
      </c>
      <c r="E22" s="24">
        <v>48.94</v>
      </c>
      <c r="F22" s="24">
        <v>36.01</v>
      </c>
      <c r="G22" s="27">
        <v>23.2</v>
      </c>
      <c r="H22" s="24">
        <v>19.59</v>
      </c>
      <c r="I22" s="3" t="s">
        <v>245</v>
      </c>
    </row>
    <row r="23" spans="1:9" x14ac:dyDescent="0.2">
      <c r="A23" s="2"/>
      <c r="B23" s="2"/>
      <c r="C23" s="2"/>
      <c r="D23" s="3" t="s">
        <v>58</v>
      </c>
      <c r="E23" s="24">
        <v>51.77</v>
      </c>
      <c r="F23" s="24">
        <v>39.31</v>
      </c>
      <c r="G23" s="27">
        <v>24.8</v>
      </c>
      <c r="H23" s="24">
        <v>20.03</v>
      </c>
      <c r="I23" s="3" t="s">
        <v>246</v>
      </c>
    </row>
    <row r="24" spans="1:9" x14ac:dyDescent="0.2">
      <c r="A24" s="2"/>
      <c r="B24" s="2"/>
      <c r="C24" s="2"/>
      <c r="D24" s="3" t="s">
        <v>59</v>
      </c>
      <c r="E24" s="24">
        <v>50.16</v>
      </c>
      <c r="F24" s="24">
        <v>40.659999999999997</v>
      </c>
      <c r="G24" s="27">
        <v>25.8</v>
      </c>
      <c r="H24" s="24">
        <v>19.88</v>
      </c>
      <c r="I24" s="3" t="s">
        <v>247</v>
      </c>
    </row>
    <row r="25" spans="1:9" x14ac:dyDescent="0.2">
      <c r="A25" s="2"/>
      <c r="B25" s="2"/>
      <c r="C25" s="2"/>
      <c r="D25" s="3" t="s">
        <v>60</v>
      </c>
      <c r="E25" s="24">
        <v>49.57</v>
      </c>
      <c r="F25" s="24">
        <v>39.299999999999997</v>
      </c>
      <c r="G25" s="27">
        <v>24.3</v>
      </c>
      <c r="H25" s="24">
        <v>20.32</v>
      </c>
      <c r="I25" s="3" t="s">
        <v>248</v>
      </c>
    </row>
    <row r="26" spans="1:9" x14ac:dyDescent="0.2">
      <c r="A26" s="2"/>
      <c r="B26" s="2"/>
      <c r="C26" s="2"/>
      <c r="D26" s="3" t="s">
        <v>61</v>
      </c>
      <c r="E26" s="24">
        <v>51.62</v>
      </c>
      <c r="F26" s="24">
        <v>40.15</v>
      </c>
      <c r="G26" s="27">
        <v>25.3</v>
      </c>
      <c r="H26" s="24">
        <v>19.690000000000001</v>
      </c>
      <c r="I26" s="3" t="s">
        <v>249</v>
      </c>
    </row>
    <row r="27" spans="1:9" x14ac:dyDescent="0.2">
      <c r="A27" s="2"/>
      <c r="B27" s="2"/>
      <c r="C27" s="2"/>
      <c r="D27" s="3" t="s">
        <v>62</v>
      </c>
      <c r="E27" s="24">
        <v>49.74</v>
      </c>
      <c r="F27" s="24">
        <v>38.840000000000003</v>
      </c>
      <c r="G27" s="27">
        <v>24.3</v>
      </c>
      <c r="H27" s="24">
        <v>20.39</v>
      </c>
      <c r="I27" s="3" t="s">
        <v>250</v>
      </c>
    </row>
    <row r="28" spans="1:9" x14ac:dyDescent="0.2">
      <c r="A28" s="2"/>
      <c r="B28" s="2"/>
      <c r="C28" s="2"/>
      <c r="D28" s="3" t="s">
        <v>63</v>
      </c>
      <c r="E28" s="24">
        <v>51.82</v>
      </c>
      <c r="F28" s="24">
        <v>39.619999999999997</v>
      </c>
      <c r="G28" s="27">
        <v>25.8</v>
      </c>
      <c r="H28" s="24">
        <v>20.350000000000001</v>
      </c>
      <c r="I28" s="3" t="s">
        <v>251</v>
      </c>
    </row>
    <row r="29" spans="1:9" x14ac:dyDescent="0.2">
      <c r="A29" s="2"/>
      <c r="B29" s="2"/>
      <c r="C29" s="2"/>
      <c r="D29" s="3" t="s">
        <v>64</v>
      </c>
      <c r="E29" s="24">
        <v>49.34</v>
      </c>
      <c r="F29" s="24">
        <v>40.43</v>
      </c>
      <c r="G29" s="27">
        <v>25.2</v>
      </c>
      <c r="H29" s="24">
        <v>19.64</v>
      </c>
      <c r="I29" s="3" t="s">
        <v>252</v>
      </c>
    </row>
    <row r="30" spans="1:9" x14ac:dyDescent="0.2">
      <c r="A30" s="2"/>
      <c r="B30" s="2"/>
      <c r="C30" s="2"/>
      <c r="D30" s="3" t="s">
        <v>65</v>
      </c>
      <c r="E30" s="24">
        <v>50.66</v>
      </c>
      <c r="F30" s="24">
        <v>40.659999999999997</v>
      </c>
      <c r="G30" s="27">
        <v>25.4</v>
      </c>
      <c r="H30" s="24">
        <v>21.63</v>
      </c>
      <c r="I30" s="3" t="s">
        <v>253</v>
      </c>
    </row>
    <row r="31" spans="1:9" x14ac:dyDescent="0.2">
      <c r="A31" s="2"/>
      <c r="B31" s="2"/>
      <c r="C31" s="2"/>
      <c r="D31" s="3" t="s">
        <v>66</v>
      </c>
      <c r="E31" s="24">
        <v>48.44</v>
      </c>
      <c r="F31" s="24">
        <v>39.020000000000003</v>
      </c>
      <c r="G31" s="27">
        <v>24.2</v>
      </c>
      <c r="H31" s="24">
        <v>21.1</v>
      </c>
      <c r="I31" s="3" t="s">
        <v>254</v>
      </c>
    </row>
    <row r="32" spans="1:9" x14ac:dyDescent="0.2">
      <c r="A32" s="2"/>
      <c r="B32" s="2"/>
      <c r="C32" s="2"/>
      <c r="D32" s="3" t="s">
        <v>67</v>
      </c>
      <c r="E32" s="24">
        <v>50.76</v>
      </c>
      <c r="F32" s="24">
        <v>39.85</v>
      </c>
      <c r="G32" s="27">
        <v>25.2</v>
      </c>
      <c r="H32" s="24">
        <v>20.04</v>
      </c>
      <c r="I32" s="3" t="s">
        <v>255</v>
      </c>
    </row>
    <row r="33" spans="1:10" x14ac:dyDescent="0.2">
      <c r="A33" s="2"/>
      <c r="B33" s="2"/>
      <c r="C33" s="2"/>
      <c r="D33" s="3" t="s">
        <v>68</v>
      </c>
      <c r="E33" s="24">
        <v>47.12</v>
      </c>
      <c r="F33" s="24">
        <v>36.729999999999997</v>
      </c>
      <c r="G33" s="27">
        <v>21.4</v>
      </c>
      <c r="H33" s="24">
        <v>19.010000000000002</v>
      </c>
      <c r="I33" s="3" t="s">
        <v>256</v>
      </c>
      <c r="J33" t="s">
        <v>571</v>
      </c>
    </row>
    <row r="34" spans="1:10" x14ac:dyDescent="0.2">
      <c r="A34" s="2"/>
      <c r="B34" s="2"/>
      <c r="C34" s="2"/>
      <c r="D34" s="3" t="s">
        <v>69</v>
      </c>
      <c r="E34" s="24"/>
      <c r="F34" s="24"/>
      <c r="G34" s="27"/>
      <c r="H34" s="24"/>
      <c r="I34" s="3"/>
    </row>
    <row r="35" spans="1:10" x14ac:dyDescent="0.2">
      <c r="A35" s="2"/>
      <c r="B35" s="2"/>
      <c r="C35" s="2"/>
      <c r="D35" s="3" t="s">
        <v>70</v>
      </c>
      <c r="E35" s="24"/>
      <c r="F35" s="24"/>
      <c r="G35" s="27"/>
      <c r="H35" s="24"/>
      <c r="I35" s="3"/>
    </row>
    <row r="36" spans="1:10" x14ac:dyDescent="0.2">
      <c r="A36" s="2"/>
      <c r="B36" s="2"/>
      <c r="C36" s="2"/>
      <c r="D36" s="3" t="s">
        <v>71</v>
      </c>
      <c r="E36" s="24"/>
      <c r="F36" s="24"/>
      <c r="G36" s="27"/>
      <c r="H36" s="24"/>
      <c r="I36" s="3"/>
    </row>
    <row r="37" spans="1:10" x14ac:dyDescent="0.2">
      <c r="A37" s="2"/>
      <c r="B37" s="2"/>
      <c r="C37" s="2"/>
      <c r="D37" s="3" t="s">
        <v>72</v>
      </c>
      <c r="E37" s="24"/>
      <c r="F37" s="24"/>
      <c r="G37" s="27"/>
      <c r="H37" s="24"/>
      <c r="I37" s="3"/>
    </row>
    <row r="38" spans="1:10" x14ac:dyDescent="0.2">
      <c r="A38" s="2"/>
      <c r="B38" s="2"/>
      <c r="C38" s="2"/>
      <c r="D38" s="3" t="s">
        <v>73</v>
      </c>
      <c r="E38" s="24"/>
      <c r="F38" s="24"/>
      <c r="G38" s="27"/>
      <c r="H38" s="24"/>
      <c r="I38" s="3"/>
    </row>
    <row r="39" spans="1:10" x14ac:dyDescent="0.2">
      <c r="A39" s="2"/>
      <c r="B39" s="2"/>
      <c r="C39" s="2"/>
      <c r="D39" s="3" t="s">
        <v>74</v>
      </c>
      <c r="E39" s="24"/>
      <c r="F39" s="24"/>
      <c r="G39" s="27"/>
      <c r="H39" s="24"/>
      <c r="I39" s="3"/>
    </row>
    <row r="40" spans="1:10" x14ac:dyDescent="0.2">
      <c r="A40" s="2"/>
      <c r="B40" s="2"/>
      <c r="C40" s="2"/>
      <c r="D40" s="3" t="s">
        <v>75</v>
      </c>
      <c r="E40" s="24"/>
      <c r="F40" s="24"/>
      <c r="G40" s="27"/>
      <c r="H40" s="24"/>
      <c r="I40" s="3"/>
    </row>
    <row r="41" spans="1:10" x14ac:dyDescent="0.2">
      <c r="A41" s="2"/>
      <c r="B41" s="2"/>
      <c r="C41" s="2"/>
      <c r="D41" s="3" t="s">
        <v>76</v>
      </c>
      <c r="E41" s="24"/>
      <c r="F41" s="24"/>
      <c r="G41" s="27"/>
      <c r="H41" s="24"/>
      <c r="I41" s="3"/>
    </row>
    <row r="42" spans="1:10" x14ac:dyDescent="0.2">
      <c r="A42" s="2"/>
      <c r="B42" s="2"/>
      <c r="C42" s="2"/>
      <c r="D42" s="3" t="s">
        <v>77</v>
      </c>
      <c r="E42" s="24"/>
      <c r="F42" s="24"/>
      <c r="G42" s="27"/>
      <c r="H42" s="24"/>
      <c r="I42" s="3"/>
    </row>
    <row r="43" spans="1:10" x14ac:dyDescent="0.2">
      <c r="A43" s="2"/>
      <c r="B43" s="2"/>
      <c r="C43" s="2"/>
      <c r="D43" s="3" t="s">
        <v>78</v>
      </c>
      <c r="E43" s="24"/>
      <c r="F43" s="24"/>
      <c r="G43" s="27"/>
      <c r="H43" s="24"/>
      <c r="I43" s="3"/>
    </row>
    <row r="44" spans="1:10" x14ac:dyDescent="0.2">
      <c r="A44" s="2"/>
      <c r="B44" s="2"/>
      <c r="C44" s="2"/>
      <c r="D44" s="3" t="s">
        <v>79</v>
      </c>
      <c r="E44" s="24"/>
      <c r="F44" s="24"/>
      <c r="G44" s="27"/>
      <c r="H44" s="24"/>
      <c r="I44" s="3"/>
    </row>
    <row r="45" spans="1:10" x14ac:dyDescent="0.2">
      <c r="A45" s="2"/>
      <c r="B45" s="2"/>
      <c r="C45" s="2"/>
      <c r="D45" s="3" t="s">
        <v>80</v>
      </c>
      <c r="E45" s="24"/>
      <c r="F45" s="24"/>
      <c r="G45" s="27"/>
      <c r="H45" s="24"/>
      <c r="I45" s="3"/>
    </row>
    <row r="46" spans="1:10" x14ac:dyDescent="0.2">
      <c r="A46" s="2"/>
      <c r="B46" s="2"/>
      <c r="C46" s="2"/>
      <c r="D46" s="3" t="s">
        <v>81</v>
      </c>
      <c r="E46" s="24"/>
      <c r="F46" s="24"/>
      <c r="G46" s="27"/>
      <c r="H46" s="24"/>
      <c r="I46" s="3"/>
    </row>
    <row r="47" spans="1:10" x14ac:dyDescent="0.2">
      <c r="A47" s="2"/>
      <c r="B47" s="2"/>
      <c r="C47" s="2"/>
      <c r="D47" s="3" t="s">
        <v>82</v>
      </c>
      <c r="E47" s="24"/>
      <c r="F47" s="24"/>
      <c r="G47" s="27"/>
      <c r="H47" s="24"/>
      <c r="I47" s="3"/>
    </row>
    <row r="48" spans="1:10" x14ac:dyDescent="0.2">
      <c r="A48" s="2"/>
      <c r="B48" s="2"/>
      <c r="C48" s="2"/>
      <c r="D48" s="3" t="s">
        <v>83</v>
      </c>
      <c r="E48" s="24"/>
      <c r="F48" s="24"/>
      <c r="G48" s="27"/>
      <c r="H48" s="24"/>
      <c r="I48" s="3"/>
    </row>
    <row r="49" spans="1:9" x14ac:dyDescent="0.2">
      <c r="A49" s="2"/>
      <c r="B49" s="2"/>
      <c r="C49" s="2"/>
      <c r="D49" s="3" t="s">
        <v>84</v>
      </c>
      <c r="E49" s="24"/>
      <c r="F49" s="24"/>
      <c r="G49" s="27"/>
      <c r="H49" s="24"/>
      <c r="I49" s="3"/>
    </row>
    <row r="50" spans="1:9" x14ac:dyDescent="0.2">
      <c r="A50" s="2"/>
      <c r="B50" s="2"/>
      <c r="C50" s="2"/>
      <c r="D50" s="3" t="s">
        <v>85</v>
      </c>
      <c r="E50" s="24"/>
      <c r="F50" s="24"/>
      <c r="G50" s="27"/>
      <c r="H50" s="24"/>
      <c r="I50" s="3"/>
    </row>
    <row r="51" spans="1:9" x14ac:dyDescent="0.2">
      <c r="A51" s="2"/>
      <c r="B51" s="2"/>
      <c r="C51" s="2"/>
      <c r="D51" s="3" t="s">
        <v>86</v>
      </c>
      <c r="E51" s="24"/>
      <c r="F51" s="24"/>
      <c r="G51" s="27"/>
      <c r="H51" s="24"/>
      <c r="I51" s="3"/>
    </row>
    <row r="52" spans="1:9" x14ac:dyDescent="0.2">
      <c r="A52" s="2"/>
      <c r="B52" s="2"/>
      <c r="C52" s="2"/>
      <c r="D52" s="3" t="s">
        <v>87</v>
      </c>
      <c r="E52" s="24"/>
      <c r="F52" s="24"/>
      <c r="G52" s="27"/>
      <c r="H52" s="24"/>
      <c r="I52" s="3"/>
    </row>
    <row r="53" spans="1:9" x14ac:dyDescent="0.2">
      <c r="A53" s="2"/>
      <c r="B53" s="2"/>
      <c r="C53" s="2"/>
      <c r="D53" s="3" t="s">
        <v>88</v>
      </c>
      <c r="E53" s="24"/>
      <c r="F53" s="24"/>
      <c r="G53" s="27"/>
      <c r="H53" s="24"/>
      <c r="I53" s="3"/>
    </row>
    <row r="54" spans="1:9" x14ac:dyDescent="0.2">
      <c r="A54" s="2"/>
      <c r="B54" s="2"/>
      <c r="C54" s="2"/>
      <c r="D54" s="3" t="s">
        <v>89</v>
      </c>
      <c r="E54" s="24"/>
      <c r="F54" s="24"/>
      <c r="G54" s="27"/>
      <c r="H54" s="24"/>
      <c r="I54" s="3"/>
    </row>
    <row r="55" spans="1:9" x14ac:dyDescent="0.2">
      <c r="A55" s="2"/>
      <c r="B55" s="2"/>
      <c r="C55" s="2"/>
      <c r="D55" s="3" t="s">
        <v>90</v>
      </c>
      <c r="E55" s="24"/>
      <c r="F55" s="24"/>
      <c r="G55" s="27"/>
      <c r="H55" s="24"/>
      <c r="I55" s="3"/>
    </row>
    <row r="56" spans="1:9" x14ac:dyDescent="0.2">
      <c r="A56" s="2"/>
      <c r="B56" s="2"/>
      <c r="C56" s="2"/>
      <c r="D56" s="3" t="s">
        <v>91</v>
      </c>
      <c r="E56" s="24"/>
      <c r="F56" s="24"/>
      <c r="G56" s="27"/>
      <c r="H56" s="24"/>
      <c r="I56" s="3"/>
    </row>
    <row r="57" spans="1:9" x14ac:dyDescent="0.2">
      <c r="A57" s="2"/>
      <c r="B57" s="2"/>
      <c r="C57" s="2"/>
      <c r="D57" s="3" t="s">
        <v>92</v>
      </c>
      <c r="E57" s="24"/>
      <c r="F57" s="24"/>
      <c r="G57" s="27"/>
      <c r="H57" s="24"/>
      <c r="I57" s="3"/>
    </row>
    <row r="58" spans="1:9" x14ac:dyDescent="0.2">
      <c r="A58" s="2"/>
      <c r="B58" s="2"/>
      <c r="C58" s="2"/>
      <c r="D58" s="3" t="s">
        <v>93</v>
      </c>
      <c r="E58" s="24"/>
      <c r="F58" s="24"/>
      <c r="G58" s="27"/>
      <c r="H58" s="24"/>
      <c r="I58" s="3"/>
    </row>
    <row r="59" spans="1:9" x14ac:dyDescent="0.2">
      <c r="A59" s="2"/>
      <c r="B59" s="2"/>
      <c r="C59" s="2"/>
      <c r="D59" s="3" t="s">
        <v>94</v>
      </c>
      <c r="E59" s="24"/>
      <c r="F59" s="24"/>
      <c r="G59" s="27"/>
      <c r="H59" s="24"/>
      <c r="I59" s="3"/>
    </row>
    <row r="60" spans="1:9" x14ac:dyDescent="0.2">
      <c r="A60" s="2"/>
      <c r="B60" s="2"/>
      <c r="C60" s="2"/>
      <c r="D60" s="3" t="s">
        <v>95</v>
      </c>
      <c r="E60" s="24"/>
      <c r="F60" s="24"/>
      <c r="G60" s="27"/>
      <c r="H60" s="24"/>
      <c r="I60" s="3"/>
    </row>
    <row r="61" spans="1:9" x14ac:dyDescent="0.2">
      <c r="A61" s="2"/>
      <c r="B61" s="2"/>
      <c r="C61" s="2"/>
      <c r="D61" s="3" t="s">
        <v>96</v>
      </c>
      <c r="E61" s="24"/>
      <c r="F61" s="24"/>
      <c r="G61" s="27"/>
      <c r="H61" s="24"/>
      <c r="I61" s="3"/>
    </row>
    <row r="62" spans="1:9" x14ac:dyDescent="0.2">
      <c r="A62" s="2"/>
      <c r="B62" s="2"/>
      <c r="C62" s="2"/>
      <c r="D62" s="3" t="s">
        <v>97</v>
      </c>
      <c r="E62" s="24"/>
      <c r="F62" s="24"/>
      <c r="G62" s="27"/>
      <c r="H62" s="24"/>
      <c r="I62" s="3"/>
    </row>
    <row r="63" spans="1:9" x14ac:dyDescent="0.2">
      <c r="A63" s="2"/>
      <c r="B63" s="2"/>
      <c r="C63" s="2"/>
      <c r="D63" s="3" t="s">
        <v>98</v>
      </c>
      <c r="E63" s="24"/>
      <c r="F63" s="24"/>
      <c r="G63" s="27"/>
      <c r="H63" s="24"/>
      <c r="I63" s="3"/>
    </row>
    <row r="64" spans="1:9" x14ac:dyDescent="0.2">
      <c r="A64" s="2"/>
      <c r="B64" s="2"/>
      <c r="C64" s="2"/>
      <c r="D64" s="3" t="s">
        <v>99</v>
      </c>
      <c r="E64" s="24"/>
      <c r="F64" s="24"/>
      <c r="G64" s="27"/>
      <c r="H64" s="24"/>
      <c r="I64" s="3"/>
    </row>
    <row r="65" spans="1:9" x14ac:dyDescent="0.2">
      <c r="A65" s="2"/>
      <c r="B65" s="2"/>
      <c r="C65" s="2"/>
      <c r="D65" s="3" t="s">
        <v>100</v>
      </c>
      <c r="E65" s="24"/>
      <c r="F65" s="24"/>
      <c r="G65" s="27"/>
      <c r="H65" s="24"/>
      <c r="I65" s="3"/>
    </row>
    <row r="66" spans="1:9" x14ac:dyDescent="0.2">
      <c r="A66" s="2"/>
      <c r="B66" s="2"/>
      <c r="C66" s="2"/>
      <c r="D66" s="3" t="s">
        <v>101</v>
      </c>
      <c r="E66" s="24"/>
      <c r="F66" s="24"/>
      <c r="G66" s="27"/>
      <c r="H66" s="24"/>
      <c r="I66" s="3"/>
    </row>
    <row r="67" spans="1:9" x14ac:dyDescent="0.2">
      <c r="A67" s="2"/>
      <c r="B67" s="2"/>
      <c r="C67" s="2"/>
      <c r="D67" s="3" t="s">
        <v>102</v>
      </c>
      <c r="E67" s="24"/>
      <c r="F67" s="24"/>
      <c r="G67" s="27"/>
      <c r="H67" s="24"/>
      <c r="I67" s="3"/>
    </row>
    <row r="68" spans="1:9" x14ac:dyDescent="0.2">
      <c r="A68" s="2"/>
      <c r="B68" s="2"/>
      <c r="C68" s="2"/>
      <c r="D68" s="3" t="s">
        <v>103</v>
      </c>
      <c r="E68" s="24"/>
      <c r="F68" s="24"/>
      <c r="G68" s="27"/>
      <c r="H68" s="24"/>
      <c r="I68" s="3"/>
    </row>
    <row r="69" spans="1:9" x14ac:dyDescent="0.2">
      <c r="A69" s="2"/>
      <c r="B69" s="2"/>
      <c r="C69" s="2"/>
      <c r="D69" s="3" t="s">
        <v>104</v>
      </c>
      <c r="E69" s="24"/>
      <c r="F69" s="24"/>
      <c r="G69" s="27"/>
      <c r="H69" s="24"/>
      <c r="I69" s="3"/>
    </row>
    <row r="70" spans="1:9" x14ac:dyDescent="0.2">
      <c r="A70" s="2"/>
      <c r="B70" s="2"/>
      <c r="C70" s="2"/>
      <c r="D70" s="3" t="s">
        <v>105</v>
      </c>
      <c r="E70" s="24"/>
      <c r="F70" s="24"/>
      <c r="G70" s="27"/>
      <c r="H70" s="24"/>
      <c r="I70" s="3"/>
    </row>
    <row r="71" spans="1:9" x14ac:dyDescent="0.2">
      <c r="A71" s="2"/>
      <c r="B71" s="2"/>
      <c r="C71" s="2"/>
      <c r="D71" s="3" t="s">
        <v>106</v>
      </c>
      <c r="E71" s="24"/>
      <c r="F71" s="24"/>
      <c r="G71" s="27"/>
      <c r="H71" s="24"/>
      <c r="I71" s="3"/>
    </row>
    <row r="72" spans="1:9" x14ac:dyDescent="0.2">
      <c r="A72" s="2"/>
      <c r="B72" s="2"/>
      <c r="C72" s="2"/>
      <c r="D72" s="3" t="s">
        <v>107</v>
      </c>
      <c r="E72" s="24"/>
      <c r="F72" s="24"/>
      <c r="G72" s="27"/>
      <c r="H72" s="24"/>
      <c r="I72" s="3"/>
    </row>
    <row r="73" spans="1:9" x14ac:dyDescent="0.2">
      <c r="A73" s="2"/>
      <c r="B73" s="2"/>
      <c r="C73" s="2"/>
      <c r="D73" s="3" t="s">
        <v>108</v>
      </c>
      <c r="E73" s="24"/>
      <c r="F73" s="24"/>
      <c r="G73" s="27"/>
      <c r="H73" s="24"/>
      <c r="I73" s="3"/>
    </row>
    <row r="74" spans="1:9" x14ac:dyDescent="0.2">
      <c r="A74" s="2"/>
      <c r="B74" s="2"/>
      <c r="C74" s="2"/>
      <c r="D74" s="3" t="s">
        <v>109</v>
      </c>
      <c r="E74" s="24"/>
      <c r="F74" s="24"/>
      <c r="G74" s="27"/>
      <c r="H74" s="24"/>
      <c r="I74" s="3"/>
    </row>
    <row r="75" spans="1:9" x14ac:dyDescent="0.2">
      <c r="A75" s="2"/>
      <c r="B75" s="2"/>
      <c r="C75" s="2"/>
      <c r="D75" s="3" t="s">
        <v>110</v>
      </c>
      <c r="E75" s="24"/>
      <c r="F75" s="24"/>
      <c r="G75" s="27"/>
      <c r="H75" s="24"/>
      <c r="I75" s="3"/>
    </row>
    <row r="76" spans="1:9" x14ac:dyDescent="0.2">
      <c r="A76" s="2"/>
      <c r="B76" s="2"/>
      <c r="C76" s="2"/>
      <c r="D76" s="3" t="s">
        <v>111</v>
      </c>
      <c r="E76" s="24"/>
      <c r="F76" s="24"/>
      <c r="G76" s="27"/>
      <c r="H76" s="24"/>
      <c r="I76" s="3"/>
    </row>
    <row r="77" spans="1:9" x14ac:dyDescent="0.2">
      <c r="A77" s="2"/>
      <c r="B77" s="2"/>
      <c r="C77" s="2"/>
      <c r="D77" s="3" t="s">
        <v>112</v>
      </c>
      <c r="E77" s="24"/>
      <c r="F77" s="24"/>
      <c r="G77" s="27"/>
      <c r="H77" s="24"/>
      <c r="I77" s="3"/>
    </row>
    <row r="78" spans="1:9" x14ac:dyDescent="0.2">
      <c r="A78" s="2"/>
      <c r="B78" s="2"/>
      <c r="C78" s="2"/>
      <c r="D78" s="3" t="s">
        <v>113</v>
      </c>
      <c r="E78" s="24"/>
      <c r="F78" s="24"/>
      <c r="G78" s="27"/>
      <c r="H78" s="24"/>
      <c r="I78" s="3"/>
    </row>
    <row r="79" spans="1:9" x14ac:dyDescent="0.2">
      <c r="A79" s="2"/>
      <c r="B79" s="2"/>
      <c r="C79" s="2"/>
      <c r="D79" s="3" t="s">
        <v>114</v>
      </c>
      <c r="E79" s="24"/>
      <c r="F79" s="24"/>
      <c r="G79" s="27"/>
      <c r="H79" s="24"/>
      <c r="I79" s="3"/>
    </row>
    <row r="80" spans="1:9" x14ac:dyDescent="0.2">
      <c r="A80" s="2"/>
      <c r="B80" s="2"/>
      <c r="C80" s="2"/>
      <c r="D80" s="3" t="s">
        <v>115</v>
      </c>
      <c r="E80" s="24"/>
      <c r="F80" s="24"/>
      <c r="G80" s="27"/>
      <c r="H80" s="24"/>
      <c r="I80" s="3"/>
    </row>
    <row r="81" spans="1:9" x14ac:dyDescent="0.2">
      <c r="A81" s="2"/>
      <c r="B81" s="2"/>
      <c r="C81" s="2"/>
      <c r="D81" s="3" t="s">
        <v>116</v>
      </c>
      <c r="E81" s="24"/>
      <c r="F81" s="24"/>
      <c r="G81" s="27"/>
      <c r="H81" s="24"/>
      <c r="I81" s="3"/>
    </row>
    <row r="82" spans="1:9" x14ac:dyDescent="0.2">
      <c r="A82" s="2"/>
      <c r="B82" s="2"/>
      <c r="C82" s="2"/>
      <c r="D82" s="3" t="s">
        <v>117</v>
      </c>
      <c r="E82" s="24"/>
      <c r="F82" s="24"/>
      <c r="G82" s="27"/>
      <c r="H82" s="24"/>
      <c r="I82" s="3"/>
    </row>
    <row r="83" spans="1:9" x14ac:dyDescent="0.2">
      <c r="A83" s="2"/>
      <c r="B83" s="2"/>
      <c r="C83" s="2"/>
      <c r="D83" s="3" t="s">
        <v>118</v>
      </c>
      <c r="E83" s="24"/>
      <c r="F83" s="24"/>
      <c r="G83" s="27"/>
      <c r="H83" s="24"/>
      <c r="I83" s="3"/>
    </row>
    <row r="84" spans="1:9" x14ac:dyDescent="0.2">
      <c r="A84" s="2"/>
      <c r="B84" s="2"/>
      <c r="C84" s="2"/>
      <c r="D84" s="3" t="s">
        <v>119</v>
      </c>
      <c r="E84" s="24"/>
      <c r="F84" s="24"/>
      <c r="G84" s="27"/>
      <c r="H84" s="24"/>
      <c r="I84" s="3"/>
    </row>
    <row r="85" spans="1:9" x14ac:dyDescent="0.2">
      <c r="A85" s="2"/>
      <c r="B85" s="2"/>
      <c r="C85" s="2"/>
      <c r="D85" s="3" t="s">
        <v>120</v>
      </c>
      <c r="E85" s="24"/>
      <c r="F85" s="24"/>
      <c r="G85" s="27"/>
      <c r="H85" s="24"/>
      <c r="I85" s="3"/>
    </row>
    <row r="86" spans="1:9" x14ac:dyDescent="0.2">
      <c r="A86" s="2"/>
      <c r="B86" s="2"/>
      <c r="C86" s="2"/>
      <c r="D86" s="3" t="s">
        <v>121</v>
      </c>
      <c r="E86" s="24"/>
      <c r="F86" s="24"/>
      <c r="G86" s="27"/>
      <c r="H86" s="24"/>
      <c r="I86" s="3"/>
    </row>
    <row r="87" spans="1:9" x14ac:dyDescent="0.2">
      <c r="A87" s="2"/>
      <c r="B87" s="2"/>
      <c r="C87" s="2"/>
      <c r="D87" s="3" t="s">
        <v>122</v>
      </c>
      <c r="E87" s="24"/>
      <c r="F87" s="24"/>
      <c r="G87" s="27"/>
      <c r="H87" s="24"/>
      <c r="I87" s="3"/>
    </row>
    <row r="88" spans="1:9" x14ac:dyDescent="0.2">
      <c r="A88" s="2"/>
      <c r="B88" s="2"/>
      <c r="C88" s="2"/>
      <c r="D88" s="3" t="s">
        <v>123</v>
      </c>
      <c r="E88" s="24"/>
      <c r="F88" s="24"/>
      <c r="G88" s="27"/>
      <c r="H88" s="24"/>
      <c r="I88" s="3"/>
    </row>
    <row r="89" spans="1:9" x14ac:dyDescent="0.2">
      <c r="A89" s="2"/>
      <c r="B89" s="2"/>
      <c r="C89" s="2"/>
      <c r="D89" s="3" t="s">
        <v>124</v>
      </c>
      <c r="E89" s="24"/>
      <c r="F89" s="24"/>
      <c r="G89" s="27"/>
      <c r="H89" s="24"/>
      <c r="I89" s="3"/>
    </row>
    <row r="90" spans="1:9" x14ac:dyDescent="0.2">
      <c r="A90" s="2"/>
      <c r="B90" s="2"/>
      <c r="C90" s="2"/>
      <c r="D90" s="3" t="s">
        <v>125</v>
      </c>
      <c r="E90" s="24"/>
      <c r="F90" s="24"/>
      <c r="G90" s="27"/>
      <c r="H90" s="24"/>
      <c r="I90" s="3"/>
    </row>
    <row r="91" spans="1:9" x14ac:dyDescent="0.2">
      <c r="A91" s="2"/>
      <c r="B91" s="2"/>
      <c r="C91" s="2"/>
      <c r="D91" s="3" t="s">
        <v>126</v>
      </c>
      <c r="E91" s="24"/>
      <c r="F91" s="24"/>
      <c r="G91" s="27"/>
      <c r="H91" s="24"/>
      <c r="I91" s="3"/>
    </row>
    <row r="92" spans="1:9" x14ac:dyDescent="0.2">
      <c r="A92" s="2"/>
      <c r="B92" s="2"/>
      <c r="C92" s="2"/>
      <c r="D92" s="3" t="s">
        <v>127</v>
      </c>
      <c r="E92" s="24"/>
      <c r="F92" s="24"/>
      <c r="G92" s="27"/>
      <c r="H92" s="24"/>
      <c r="I92" s="3"/>
    </row>
    <row r="93" spans="1:9" x14ac:dyDescent="0.2">
      <c r="A93" s="2"/>
      <c r="B93" s="2"/>
      <c r="C93" s="2"/>
      <c r="D93" s="3" t="s">
        <v>128</v>
      </c>
      <c r="E93" s="24"/>
      <c r="F93" s="24"/>
      <c r="G93" s="27"/>
      <c r="H93" s="24"/>
      <c r="I93" s="3"/>
    </row>
    <row r="94" spans="1:9" x14ac:dyDescent="0.2">
      <c r="A94" s="2"/>
      <c r="B94" s="2"/>
      <c r="C94" s="2"/>
      <c r="D94" s="3" t="s">
        <v>129</v>
      </c>
      <c r="E94" s="24"/>
      <c r="F94" s="24"/>
      <c r="G94" s="27"/>
      <c r="H94" s="24"/>
      <c r="I94" s="3"/>
    </row>
    <row r="95" spans="1:9" x14ac:dyDescent="0.2">
      <c r="A95" s="2"/>
      <c r="B95" s="2"/>
      <c r="C95" s="2"/>
      <c r="D95" s="3" t="s">
        <v>130</v>
      </c>
      <c r="E95" s="24"/>
      <c r="F95" s="24"/>
      <c r="G95" s="27"/>
      <c r="H95" s="24"/>
      <c r="I95" s="3"/>
    </row>
    <row r="96" spans="1:9" x14ac:dyDescent="0.2">
      <c r="A96" s="2"/>
      <c r="B96" s="2"/>
      <c r="C96" s="2"/>
      <c r="D96" s="3" t="s">
        <v>131</v>
      </c>
      <c r="E96" s="24"/>
      <c r="F96" s="24"/>
      <c r="G96" s="27"/>
      <c r="H96" s="24"/>
      <c r="I9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9466-04CC-4457-AB15-3AEE5644C4EE}">
  <dimension ref="A1:P96"/>
  <sheetViews>
    <sheetView workbookViewId="0">
      <selection activeCell="B4" sqref="B4"/>
    </sheetView>
  </sheetViews>
  <sheetFormatPr baseColWidth="10" defaultColWidth="8.83203125" defaultRowHeight="16" x14ac:dyDescent="0.2"/>
  <cols>
    <col min="1" max="1" width="15.83203125" bestFit="1" customWidth="1"/>
    <col min="2" max="2" width="9.83203125" bestFit="1" customWidth="1"/>
  </cols>
  <sheetData>
    <row r="1" spans="1:16" x14ac:dyDescent="0.2">
      <c r="A1" s="99" t="s">
        <v>0</v>
      </c>
      <c r="B1" s="2">
        <v>248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  <c r="L1" s="2"/>
      <c r="M1" s="2"/>
      <c r="N1" s="2"/>
      <c r="O1" s="2"/>
      <c r="P1" s="2"/>
    </row>
    <row r="2" spans="1:16" x14ac:dyDescent="0.2">
      <c r="A2" s="99" t="s">
        <v>2</v>
      </c>
      <c r="B2" s="17" t="s">
        <v>672</v>
      </c>
      <c r="C2" s="2"/>
      <c r="D2" s="3" t="s">
        <v>37</v>
      </c>
      <c r="E2" s="24">
        <v>51.33</v>
      </c>
      <c r="F2" s="24">
        <v>39.86</v>
      </c>
      <c r="G2" s="27">
        <v>24.6</v>
      </c>
      <c r="H2" s="24">
        <v>19.82</v>
      </c>
      <c r="I2" s="3" t="s">
        <v>378</v>
      </c>
      <c r="K2" s="2" t="s">
        <v>640</v>
      </c>
      <c r="L2" s="2"/>
      <c r="M2" s="2"/>
      <c r="N2" s="2"/>
      <c r="O2" s="2"/>
      <c r="P2" s="2"/>
    </row>
    <row r="3" spans="1:16" x14ac:dyDescent="0.2">
      <c r="A3" s="99" t="s">
        <v>3</v>
      </c>
      <c r="B3" s="2">
        <v>115</v>
      </c>
      <c r="C3" s="2"/>
      <c r="D3" s="3" t="s">
        <v>38</v>
      </c>
      <c r="E3" s="24">
        <v>48.59</v>
      </c>
      <c r="F3" s="24">
        <v>39.97</v>
      </c>
      <c r="G3" s="27">
        <v>23.8</v>
      </c>
      <c r="H3" s="24">
        <v>19.559999999999999</v>
      </c>
      <c r="I3" s="3" t="s">
        <v>379</v>
      </c>
      <c r="K3" s="2"/>
      <c r="L3" s="2"/>
      <c r="M3" s="2"/>
      <c r="N3" s="2"/>
      <c r="O3" s="2"/>
      <c r="P3" s="2"/>
    </row>
    <row r="4" spans="1:16" x14ac:dyDescent="0.2">
      <c r="A4" s="99" t="s">
        <v>825</v>
      </c>
      <c r="B4" s="51">
        <v>44359</v>
      </c>
      <c r="C4" s="2"/>
      <c r="D4" s="3" t="s">
        <v>39</v>
      </c>
      <c r="E4" s="24">
        <v>49.06</v>
      </c>
      <c r="F4" s="24">
        <v>38.24</v>
      </c>
      <c r="G4" s="27">
        <v>23.7</v>
      </c>
      <c r="H4" s="24">
        <v>19.36</v>
      </c>
      <c r="I4" s="3" t="s">
        <v>380</v>
      </c>
      <c r="K4" s="2" t="s">
        <v>676</v>
      </c>
      <c r="L4" s="2"/>
      <c r="M4" s="2"/>
      <c r="N4" s="2"/>
      <c r="O4" s="2"/>
      <c r="P4" s="2"/>
    </row>
    <row r="5" spans="1:16" x14ac:dyDescent="0.2">
      <c r="A5" s="2"/>
      <c r="B5" s="2"/>
      <c r="C5" s="2"/>
      <c r="D5" s="3" t="s">
        <v>40</v>
      </c>
      <c r="E5" s="24">
        <v>48.51</v>
      </c>
      <c r="F5" s="24">
        <v>39.409999999999997</v>
      </c>
      <c r="G5" s="27">
        <v>23.7</v>
      </c>
      <c r="H5" s="24">
        <v>19.41</v>
      </c>
      <c r="I5" s="3" t="s">
        <v>381</v>
      </c>
      <c r="K5" s="2" t="s">
        <v>939</v>
      </c>
      <c r="L5" s="2"/>
      <c r="M5" s="2"/>
      <c r="N5" s="2"/>
      <c r="O5" s="2"/>
      <c r="P5" s="2"/>
    </row>
    <row r="6" spans="1:16" x14ac:dyDescent="0.2">
      <c r="A6" s="2" t="s">
        <v>25</v>
      </c>
      <c r="B6" s="34" t="s">
        <v>212</v>
      </c>
      <c r="C6" s="2"/>
      <c r="D6" s="3" t="s">
        <v>41</v>
      </c>
      <c r="E6" s="24">
        <v>48.45</v>
      </c>
      <c r="F6" s="24">
        <v>40.01</v>
      </c>
      <c r="G6" s="27">
        <v>24.4</v>
      </c>
      <c r="H6" s="24">
        <v>19.98</v>
      </c>
      <c r="I6" s="3" t="s">
        <v>382</v>
      </c>
      <c r="K6" s="44" t="s">
        <v>940</v>
      </c>
      <c r="L6" s="2"/>
      <c r="M6" s="2"/>
      <c r="N6" s="2"/>
      <c r="O6" s="2"/>
      <c r="P6" s="2"/>
    </row>
    <row r="7" spans="1:16" x14ac:dyDescent="0.2">
      <c r="A7" s="2" t="s">
        <v>26</v>
      </c>
      <c r="B7" s="34">
        <v>93</v>
      </c>
      <c r="C7" s="2"/>
      <c r="D7" s="3" t="s">
        <v>42</v>
      </c>
      <c r="E7" s="24">
        <v>49.35</v>
      </c>
      <c r="F7" s="24">
        <v>40.19</v>
      </c>
      <c r="G7" s="27">
        <v>24.6</v>
      </c>
      <c r="H7" s="24">
        <v>19.809999999999999</v>
      </c>
      <c r="I7" s="3" t="s">
        <v>383</v>
      </c>
      <c r="K7" s="44" t="s">
        <v>941</v>
      </c>
      <c r="L7" s="2"/>
      <c r="M7" s="2"/>
      <c r="N7" s="2"/>
      <c r="O7" s="2"/>
      <c r="P7" s="2"/>
    </row>
    <row r="8" spans="1:16" x14ac:dyDescent="0.2">
      <c r="A8" s="2" t="s">
        <v>27</v>
      </c>
      <c r="B8" s="34">
        <v>2</v>
      </c>
      <c r="C8" s="2"/>
      <c r="D8" s="3" t="s">
        <v>43</v>
      </c>
      <c r="E8" s="24">
        <v>49.72</v>
      </c>
      <c r="F8" s="24">
        <v>40.44</v>
      </c>
      <c r="G8" s="27">
        <v>24.6</v>
      </c>
      <c r="H8" s="24">
        <v>19.510000000000002</v>
      </c>
      <c r="I8" s="3" t="s">
        <v>384</v>
      </c>
      <c r="K8" s="44"/>
      <c r="L8" s="2"/>
      <c r="M8" s="2"/>
      <c r="N8" s="2"/>
      <c r="O8" s="2"/>
      <c r="P8" s="2"/>
    </row>
    <row r="9" spans="1:16" x14ac:dyDescent="0.2">
      <c r="A9" s="2" t="s">
        <v>28</v>
      </c>
      <c r="B9" s="34">
        <v>2</v>
      </c>
      <c r="C9" s="2"/>
      <c r="D9" s="3" t="s">
        <v>44</v>
      </c>
      <c r="E9" s="24">
        <v>49.11</v>
      </c>
      <c r="F9" s="24">
        <v>39.83</v>
      </c>
      <c r="G9" s="27">
        <v>23.2</v>
      </c>
      <c r="H9" s="24">
        <v>19.59</v>
      </c>
      <c r="I9" s="3" t="s">
        <v>385</v>
      </c>
      <c r="K9" s="69" t="s">
        <v>673</v>
      </c>
      <c r="L9" s="2"/>
      <c r="M9" s="2"/>
      <c r="N9" s="2"/>
      <c r="O9" s="2"/>
      <c r="P9" s="2"/>
    </row>
    <row r="10" spans="1:16" x14ac:dyDescent="0.2">
      <c r="A10" s="2" t="s">
        <v>29</v>
      </c>
      <c r="B10" s="34">
        <v>97</v>
      </c>
      <c r="C10" s="2"/>
      <c r="D10" s="3" t="s">
        <v>45</v>
      </c>
      <c r="E10" s="24">
        <v>49.77</v>
      </c>
      <c r="F10" s="24">
        <v>41.34</v>
      </c>
      <c r="G10" s="27">
        <v>23.9</v>
      </c>
      <c r="H10" s="24">
        <v>19.149999999999999</v>
      </c>
      <c r="I10" s="3" t="s">
        <v>323</v>
      </c>
      <c r="K10" s="69" t="s">
        <v>674</v>
      </c>
      <c r="L10" s="52"/>
      <c r="M10" s="2"/>
      <c r="N10" s="2"/>
      <c r="O10" s="2"/>
      <c r="P10" s="2"/>
    </row>
    <row r="11" spans="1:16" x14ac:dyDescent="0.2">
      <c r="A11" s="2"/>
      <c r="B11" s="2"/>
      <c r="C11" s="2"/>
      <c r="D11" s="3" t="s">
        <v>46</v>
      </c>
      <c r="E11" s="24">
        <v>49.49</v>
      </c>
      <c r="F11" s="24">
        <v>49.96</v>
      </c>
      <c r="G11" s="27">
        <v>23.1</v>
      </c>
      <c r="H11" s="24">
        <v>19.079999999999998</v>
      </c>
      <c r="I11" s="3" t="s">
        <v>324</v>
      </c>
      <c r="K11" s="69" t="s">
        <v>675</v>
      </c>
      <c r="L11" s="52"/>
      <c r="M11" s="2"/>
      <c r="N11" s="2"/>
      <c r="O11" s="2"/>
      <c r="P11" s="2"/>
    </row>
    <row r="12" spans="1:16" x14ac:dyDescent="0.2">
      <c r="A12" s="52"/>
      <c r="B12" s="2"/>
      <c r="C12" s="2"/>
      <c r="D12" s="3" t="s">
        <v>47</v>
      </c>
      <c r="E12" s="24">
        <v>49.18</v>
      </c>
      <c r="F12" s="24">
        <v>40.200000000000003</v>
      </c>
      <c r="G12" s="27">
        <v>22</v>
      </c>
      <c r="H12" s="24">
        <v>19.059999999999999</v>
      </c>
      <c r="I12" s="3" t="s">
        <v>325</v>
      </c>
    </row>
    <row r="13" spans="1:16" x14ac:dyDescent="0.2">
      <c r="A13" s="2"/>
      <c r="B13" s="2"/>
      <c r="C13" s="2"/>
      <c r="D13" s="3" t="s">
        <v>48</v>
      </c>
      <c r="E13" s="24">
        <v>49.94</v>
      </c>
      <c r="F13" s="24">
        <v>39.42</v>
      </c>
      <c r="G13" s="27">
        <v>22.9</v>
      </c>
      <c r="H13" s="24">
        <v>19.3</v>
      </c>
      <c r="I13" s="3" t="s">
        <v>326</v>
      </c>
    </row>
    <row r="14" spans="1:16" x14ac:dyDescent="0.2">
      <c r="A14" s="2"/>
      <c r="B14" s="2"/>
      <c r="C14" s="2"/>
      <c r="D14" s="3" t="s">
        <v>49</v>
      </c>
      <c r="E14" s="24">
        <v>49.19</v>
      </c>
      <c r="F14" s="24">
        <v>39.44</v>
      </c>
      <c r="G14" s="27">
        <v>23.7</v>
      </c>
      <c r="H14" s="24">
        <v>20.100000000000001</v>
      </c>
      <c r="I14" s="3" t="s">
        <v>327</v>
      </c>
    </row>
    <row r="15" spans="1:16" x14ac:dyDescent="0.2">
      <c r="A15" s="2"/>
      <c r="B15" s="2"/>
      <c r="C15" s="2"/>
      <c r="D15" s="3" t="s">
        <v>50</v>
      </c>
      <c r="E15" s="24">
        <v>49.98</v>
      </c>
      <c r="F15" s="24">
        <v>41.27</v>
      </c>
      <c r="G15" s="27">
        <v>23.6</v>
      </c>
      <c r="H15" s="24">
        <v>19.760000000000002</v>
      </c>
      <c r="I15" s="3" t="s">
        <v>329</v>
      </c>
      <c r="J15" t="s">
        <v>571</v>
      </c>
    </row>
    <row r="16" spans="1:16" x14ac:dyDescent="0.2">
      <c r="A16" s="2"/>
      <c r="B16" s="2"/>
      <c r="C16" s="2"/>
      <c r="D16" s="3" t="s">
        <v>51</v>
      </c>
      <c r="E16" s="24">
        <v>49.28</v>
      </c>
      <c r="F16" s="24">
        <v>39.450000000000003</v>
      </c>
      <c r="G16" s="27">
        <v>22</v>
      </c>
      <c r="H16" s="24">
        <v>18.91</v>
      </c>
      <c r="I16" s="3" t="s">
        <v>328</v>
      </c>
      <c r="J16" t="s">
        <v>572</v>
      </c>
    </row>
    <row r="17" spans="1:9" x14ac:dyDescent="0.2">
      <c r="A17" s="44"/>
      <c r="B17" s="2"/>
      <c r="C17" s="2"/>
      <c r="D17" s="3" t="s">
        <v>52</v>
      </c>
      <c r="E17" s="24">
        <v>51.52</v>
      </c>
      <c r="F17" s="24">
        <v>41.35</v>
      </c>
      <c r="G17" s="27">
        <v>25.3</v>
      </c>
      <c r="H17" s="24">
        <v>20.29</v>
      </c>
      <c r="I17" s="3" t="s">
        <v>330</v>
      </c>
    </row>
    <row r="18" spans="1:9" x14ac:dyDescent="0.2">
      <c r="A18" s="2"/>
      <c r="B18" s="2"/>
      <c r="C18" s="2"/>
      <c r="D18" s="3" t="s">
        <v>53</v>
      </c>
      <c r="E18" s="24">
        <v>48.84</v>
      </c>
      <c r="F18" s="24">
        <v>40.28</v>
      </c>
      <c r="G18" s="27">
        <v>23.6</v>
      </c>
      <c r="H18" s="24">
        <v>19.940000000000001</v>
      </c>
      <c r="I18" s="3" t="s">
        <v>331</v>
      </c>
    </row>
    <row r="19" spans="1:9" x14ac:dyDescent="0.2">
      <c r="A19" s="2"/>
      <c r="B19" s="2"/>
      <c r="C19" s="2"/>
      <c r="D19" s="3" t="s">
        <v>54</v>
      </c>
      <c r="E19" s="24">
        <v>49.44</v>
      </c>
      <c r="F19" s="24">
        <v>39.42</v>
      </c>
      <c r="G19" s="27">
        <v>22.7</v>
      </c>
      <c r="H19" s="24">
        <v>18.97</v>
      </c>
      <c r="I19" s="3" t="s">
        <v>432</v>
      </c>
    </row>
    <row r="20" spans="1:9" x14ac:dyDescent="0.2">
      <c r="A20" s="2"/>
      <c r="B20" s="2"/>
      <c r="C20" s="2"/>
      <c r="D20" s="3" t="s">
        <v>55</v>
      </c>
      <c r="E20" s="24">
        <v>49.46</v>
      </c>
      <c r="F20" s="24">
        <v>39.369999999999997</v>
      </c>
      <c r="G20" s="27">
        <v>22.6</v>
      </c>
      <c r="H20" s="24">
        <v>19.05</v>
      </c>
      <c r="I20" s="3" t="s">
        <v>335</v>
      </c>
    </row>
    <row r="21" spans="1:9" x14ac:dyDescent="0.2">
      <c r="A21" s="2"/>
      <c r="B21" s="2"/>
      <c r="C21" s="2"/>
      <c r="D21" s="3" t="s">
        <v>56</v>
      </c>
      <c r="E21" s="24">
        <v>49.93</v>
      </c>
      <c r="F21" s="24">
        <v>40.549999999999997</v>
      </c>
      <c r="G21" s="27">
        <v>22.5</v>
      </c>
      <c r="H21" s="24">
        <v>19.03</v>
      </c>
      <c r="I21" s="3" t="s">
        <v>336</v>
      </c>
    </row>
    <row r="22" spans="1:9" x14ac:dyDescent="0.2">
      <c r="A22" s="2"/>
      <c r="B22" s="2"/>
      <c r="C22" s="2"/>
      <c r="D22" s="3" t="s">
        <v>57</v>
      </c>
      <c r="E22" s="24">
        <v>51.35</v>
      </c>
      <c r="F22" s="24">
        <v>40.22</v>
      </c>
      <c r="G22" s="27">
        <v>24.4</v>
      </c>
      <c r="H22" s="24">
        <v>20.149999999999999</v>
      </c>
      <c r="I22" s="3" t="s">
        <v>337</v>
      </c>
    </row>
    <row r="23" spans="1:9" x14ac:dyDescent="0.2">
      <c r="A23" s="2"/>
      <c r="B23" s="2"/>
      <c r="C23" s="2"/>
      <c r="D23" s="3" t="s">
        <v>58</v>
      </c>
      <c r="E23" s="24">
        <v>48.97</v>
      </c>
      <c r="F23" s="24">
        <v>38.78</v>
      </c>
      <c r="G23" s="27">
        <v>23.4</v>
      </c>
      <c r="H23" s="24">
        <v>19.29</v>
      </c>
      <c r="I23" s="3" t="s">
        <v>338</v>
      </c>
    </row>
    <row r="24" spans="1:9" x14ac:dyDescent="0.2">
      <c r="A24" s="2"/>
      <c r="B24" s="2"/>
      <c r="C24" s="2"/>
      <c r="D24" s="3" t="s">
        <v>59</v>
      </c>
      <c r="E24" s="24">
        <v>49.88</v>
      </c>
      <c r="F24" s="24">
        <v>40.06</v>
      </c>
      <c r="G24" s="27">
        <v>23.5</v>
      </c>
      <c r="H24" s="24">
        <v>19.34</v>
      </c>
      <c r="I24" s="3" t="s">
        <v>339</v>
      </c>
    </row>
    <row r="25" spans="1:9" x14ac:dyDescent="0.2">
      <c r="A25" s="2"/>
      <c r="B25" s="2"/>
      <c r="C25" s="2"/>
      <c r="D25" s="3" t="s">
        <v>60</v>
      </c>
      <c r="E25" s="24">
        <v>48.72</v>
      </c>
      <c r="F25" s="24">
        <v>39.909999999999997</v>
      </c>
      <c r="G25" s="27">
        <v>23.4</v>
      </c>
      <c r="H25" s="24">
        <v>19.489999999999998</v>
      </c>
      <c r="I25" s="3" t="s">
        <v>340</v>
      </c>
    </row>
    <row r="26" spans="1:9" x14ac:dyDescent="0.2">
      <c r="A26" s="2"/>
      <c r="B26" s="2"/>
      <c r="C26" s="2"/>
      <c r="D26" s="3" t="s">
        <v>61</v>
      </c>
      <c r="E26" s="24">
        <v>49.75</v>
      </c>
      <c r="F26" s="24">
        <v>39.97</v>
      </c>
      <c r="G26" s="27">
        <v>23.6</v>
      </c>
      <c r="H26" s="24">
        <v>19.59</v>
      </c>
      <c r="I26" s="3" t="s">
        <v>341</v>
      </c>
    </row>
    <row r="27" spans="1:9" x14ac:dyDescent="0.2">
      <c r="A27" s="2"/>
      <c r="B27" s="2"/>
      <c r="C27" s="2"/>
      <c r="D27" s="3" t="s">
        <v>62</v>
      </c>
      <c r="E27" s="24">
        <v>49.21</v>
      </c>
      <c r="F27" s="24">
        <v>39</v>
      </c>
      <c r="G27" s="27">
        <v>22.6</v>
      </c>
      <c r="H27" s="24">
        <v>19.239999999999998</v>
      </c>
      <c r="I27" s="3" t="s">
        <v>333</v>
      </c>
    </row>
    <row r="28" spans="1:9" x14ac:dyDescent="0.2">
      <c r="A28" s="2"/>
      <c r="B28" s="2"/>
      <c r="C28" s="2"/>
      <c r="D28" s="3" t="s">
        <v>63</v>
      </c>
      <c r="E28" s="24">
        <v>50.1</v>
      </c>
      <c r="F28" s="24">
        <v>41.48</v>
      </c>
      <c r="G28" s="27">
        <v>23.3</v>
      </c>
      <c r="H28" s="24">
        <v>19.54</v>
      </c>
      <c r="I28" s="3" t="s">
        <v>342</v>
      </c>
    </row>
    <row r="29" spans="1:9" x14ac:dyDescent="0.2">
      <c r="A29" s="2"/>
      <c r="B29" s="2"/>
      <c r="C29" s="2"/>
      <c r="D29" s="3" t="s">
        <v>64</v>
      </c>
      <c r="E29" s="24">
        <v>49.9</v>
      </c>
      <c r="F29" s="24">
        <v>40.65</v>
      </c>
      <c r="G29" s="27">
        <v>23.3</v>
      </c>
      <c r="H29" s="24">
        <v>19.899999999999999</v>
      </c>
      <c r="I29" s="3" t="s">
        <v>343</v>
      </c>
    </row>
    <row r="30" spans="1:9" x14ac:dyDescent="0.2">
      <c r="A30" s="2"/>
      <c r="B30" s="2"/>
      <c r="C30" s="2"/>
      <c r="D30" s="3" t="s">
        <v>65</v>
      </c>
      <c r="E30" s="24">
        <v>52.08</v>
      </c>
      <c r="F30" s="24">
        <v>41.14</v>
      </c>
      <c r="G30" s="27">
        <v>24.5</v>
      </c>
      <c r="H30" s="24">
        <v>18.559999999999999</v>
      </c>
      <c r="I30" s="3" t="s">
        <v>344</v>
      </c>
    </row>
    <row r="31" spans="1:9" x14ac:dyDescent="0.2">
      <c r="A31" s="2"/>
      <c r="B31" s="2"/>
      <c r="C31" s="2"/>
      <c r="D31" s="3" t="s">
        <v>66</v>
      </c>
      <c r="E31" s="24">
        <v>49.62</v>
      </c>
      <c r="F31" s="24">
        <v>40.630000000000003</v>
      </c>
      <c r="G31" s="27">
        <v>23.4</v>
      </c>
      <c r="H31" s="24">
        <v>19.47</v>
      </c>
      <c r="I31" s="3" t="s">
        <v>345</v>
      </c>
    </row>
    <row r="32" spans="1:9" x14ac:dyDescent="0.2">
      <c r="A32" s="2"/>
      <c r="B32" s="2"/>
      <c r="C32" s="2"/>
      <c r="D32" s="3" t="s">
        <v>67</v>
      </c>
      <c r="E32" s="24">
        <v>49.88</v>
      </c>
      <c r="F32" s="24">
        <v>39.869999999999997</v>
      </c>
      <c r="G32" s="27">
        <v>21.8</v>
      </c>
      <c r="H32" s="24">
        <v>18.739999999999998</v>
      </c>
      <c r="I32" s="3" t="s">
        <v>346</v>
      </c>
    </row>
    <row r="33" spans="1:9" x14ac:dyDescent="0.2">
      <c r="A33" s="2"/>
      <c r="B33" s="2"/>
      <c r="C33" s="2"/>
      <c r="D33" s="3" t="s">
        <v>68</v>
      </c>
      <c r="E33" s="24">
        <v>48.32</v>
      </c>
      <c r="F33" s="24">
        <v>39.17</v>
      </c>
      <c r="G33" s="27">
        <v>23.4</v>
      </c>
      <c r="H33" s="24">
        <v>19.399999999999999</v>
      </c>
      <c r="I33" s="3" t="s">
        <v>347</v>
      </c>
    </row>
    <row r="34" spans="1:9" x14ac:dyDescent="0.2">
      <c r="A34" s="2"/>
      <c r="B34" s="2"/>
      <c r="C34" s="2"/>
      <c r="D34" s="3" t="s">
        <v>69</v>
      </c>
      <c r="E34" s="24"/>
      <c r="F34" s="24"/>
      <c r="G34" s="27"/>
      <c r="H34" s="24"/>
      <c r="I34" s="3"/>
    </row>
    <row r="35" spans="1:9" x14ac:dyDescent="0.2">
      <c r="A35" s="2"/>
      <c r="B35" s="2"/>
      <c r="C35" s="2"/>
      <c r="D35" s="3" t="s">
        <v>70</v>
      </c>
      <c r="E35" s="24"/>
      <c r="F35" s="24"/>
      <c r="G35" s="27"/>
      <c r="H35" s="24"/>
      <c r="I35" s="3"/>
    </row>
    <row r="36" spans="1:9" x14ac:dyDescent="0.2">
      <c r="A36" s="2"/>
      <c r="B36" s="2"/>
      <c r="C36" s="2"/>
      <c r="D36" s="3" t="s">
        <v>71</v>
      </c>
      <c r="E36" s="24"/>
      <c r="F36" s="24"/>
      <c r="G36" s="27"/>
      <c r="H36" s="24"/>
      <c r="I36" s="3"/>
    </row>
    <row r="37" spans="1:9" x14ac:dyDescent="0.2">
      <c r="A37" s="2"/>
      <c r="B37" s="2"/>
      <c r="C37" s="2"/>
      <c r="D37" s="3" t="s">
        <v>72</v>
      </c>
      <c r="E37" s="24"/>
      <c r="F37" s="24"/>
      <c r="G37" s="27"/>
      <c r="H37" s="24"/>
      <c r="I37" s="3"/>
    </row>
    <row r="38" spans="1:9" x14ac:dyDescent="0.2">
      <c r="A38" s="2"/>
      <c r="B38" s="2"/>
      <c r="C38" s="2"/>
      <c r="D38" s="3" t="s">
        <v>73</v>
      </c>
      <c r="E38" s="24"/>
      <c r="F38" s="24"/>
      <c r="G38" s="27"/>
      <c r="H38" s="24"/>
      <c r="I38" s="3"/>
    </row>
    <row r="39" spans="1:9" x14ac:dyDescent="0.2">
      <c r="A39" s="2"/>
      <c r="B39" s="2"/>
      <c r="C39" s="2"/>
      <c r="D39" s="3" t="s">
        <v>74</v>
      </c>
      <c r="E39" s="24"/>
      <c r="F39" s="24"/>
      <c r="G39" s="27"/>
      <c r="H39" s="24"/>
      <c r="I39" s="3"/>
    </row>
    <row r="40" spans="1:9" x14ac:dyDescent="0.2">
      <c r="A40" s="2"/>
      <c r="B40" s="2"/>
      <c r="C40" s="2"/>
      <c r="D40" s="3" t="s">
        <v>75</v>
      </c>
      <c r="E40" s="24"/>
      <c r="F40" s="24"/>
      <c r="G40" s="27"/>
      <c r="H40" s="24"/>
      <c r="I40" s="3"/>
    </row>
    <row r="41" spans="1:9" x14ac:dyDescent="0.2">
      <c r="A41" s="2"/>
      <c r="B41" s="2"/>
      <c r="C41" s="2"/>
      <c r="D41" s="3" t="s">
        <v>76</v>
      </c>
      <c r="E41" s="24"/>
      <c r="F41" s="24"/>
      <c r="G41" s="27"/>
      <c r="H41" s="24"/>
      <c r="I41" s="3"/>
    </row>
    <row r="42" spans="1:9" x14ac:dyDescent="0.2">
      <c r="A42" s="2"/>
      <c r="B42" s="2"/>
      <c r="C42" s="2"/>
      <c r="D42" s="3" t="s">
        <v>77</v>
      </c>
      <c r="E42" s="24"/>
      <c r="F42" s="24"/>
      <c r="G42" s="27"/>
      <c r="H42" s="24"/>
      <c r="I42" s="3"/>
    </row>
    <row r="43" spans="1:9" x14ac:dyDescent="0.2">
      <c r="A43" s="2"/>
      <c r="B43" s="2"/>
      <c r="C43" s="2"/>
      <c r="D43" s="3" t="s">
        <v>78</v>
      </c>
      <c r="E43" s="24"/>
      <c r="F43" s="24"/>
      <c r="G43" s="27"/>
      <c r="H43" s="24"/>
      <c r="I43" s="3"/>
    </row>
    <row r="44" spans="1:9" x14ac:dyDescent="0.2">
      <c r="A44" s="2"/>
      <c r="B44" s="2"/>
      <c r="C44" s="2"/>
      <c r="D44" s="3" t="s">
        <v>79</v>
      </c>
      <c r="E44" s="24"/>
      <c r="F44" s="24"/>
      <c r="G44" s="27"/>
      <c r="H44" s="24"/>
      <c r="I44" s="3"/>
    </row>
    <row r="45" spans="1:9" x14ac:dyDescent="0.2">
      <c r="A45" s="2"/>
      <c r="B45" s="2"/>
      <c r="C45" s="2"/>
      <c r="D45" s="3" t="s">
        <v>80</v>
      </c>
      <c r="E45" s="24"/>
      <c r="F45" s="24"/>
      <c r="G45" s="27"/>
      <c r="H45" s="24"/>
      <c r="I45" s="3"/>
    </row>
    <row r="46" spans="1:9" x14ac:dyDescent="0.2">
      <c r="A46" s="2"/>
      <c r="B46" s="2"/>
      <c r="C46" s="2"/>
      <c r="D46" s="3" t="s">
        <v>81</v>
      </c>
      <c r="E46" s="24"/>
      <c r="F46" s="24"/>
      <c r="G46" s="27"/>
      <c r="H46" s="24"/>
      <c r="I46" s="3"/>
    </row>
    <row r="47" spans="1:9" x14ac:dyDescent="0.2">
      <c r="A47" s="2"/>
      <c r="B47" s="2"/>
      <c r="C47" s="2"/>
      <c r="D47" s="3" t="s">
        <v>82</v>
      </c>
      <c r="E47" s="24"/>
      <c r="F47" s="24"/>
      <c r="G47" s="27"/>
      <c r="H47" s="24"/>
      <c r="I47" s="3"/>
    </row>
    <row r="48" spans="1:9" x14ac:dyDescent="0.2">
      <c r="A48" s="2"/>
      <c r="B48" s="2"/>
      <c r="C48" s="2"/>
      <c r="D48" s="3" t="s">
        <v>83</v>
      </c>
      <c r="E48" s="24"/>
      <c r="F48" s="24"/>
      <c r="G48" s="27"/>
      <c r="H48" s="24"/>
      <c r="I48" s="3"/>
    </row>
    <row r="49" spans="1:9" x14ac:dyDescent="0.2">
      <c r="A49" s="2"/>
      <c r="B49" s="2"/>
      <c r="C49" s="2"/>
      <c r="D49" s="3" t="s">
        <v>84</v>
      </c>
      <c r="E49" s="24"/>
      <c r="F49" s="24"/>
      <c r="G49" s="27"/>
      <c r="H49" s="24"/>
      <c r="I49" s="3"/>
    </row>
    <row r="50" spans="1:9" x14ac:dyDescent="0.2">
      <c r="A50" s="2"/>
      <c r="B50" s="2"/>
      <c r="C50" s="2"/>
      <c r="D50" s="3" t="s">
        <v>85</v>
      </c>
      <c r="E50" s="24"/>
      <c r="F50" s="24"/>
      <c r="G50" s="27"/>
      <c r="H50" s="24"/>
      <c r="I50" s="3"/>
    </row>
    <row r="51" spans="1:9" x14ac:dyDescent="0.2">
      <c r="A51" s="2"/>
      <c r="B51" s="2"/>
      <c r="C51" s="2"/>
      <c r="D51" s="3" t="s">
        <v>86</v>
      </c>
      <c r="E51" s="24"/>
      <c r="F51" s="24"/>
      <c r="G51" s="27"/>
      <c r="H51" s="24"/>
      <c r="I51" s="3"/>
    </row>
    <row r="52" spans="1:9" x14ac:dyDescent="0.2">
      <c r="A52" s="2"/>
      <c r="B52" s="2"/>
      <c r="C52" s="2"/>
      <c r="D52" s="3" t="s">
        <v>87</v>
      </c>
      <c r="E52" s="24"/>
      <c r="F52" s="24"/>
      <c r="G52" s="27"/>
      <c r="H52" s="24"/>
      <c r="I52" s="3"/>
    </row>
    <row r="53" spans="1:9" x14ac:dyDescent="0.2">
      <c r="A53" s="2"/>
      <c r="B53" s="2"/>
      <c r="C53" s="2"/>
      <c r="D53" s="3" t="s">
        <v>88</v>
      </c>
      <c r="E53" s="24"/>
      <c r="F53" s="24"/>
      <c r="G53" s="27"/>
      <c r="H53" s="24"/>
      <c r="I53" s="3"/>
    </row>
    <row r="54" spans="1:9" x14ac:dyDescent="0.2">
      <c r="A54" s="2"/>
      <c r="B54" s="2"/>
      <c r="C54" s="2"/>
      <c r="D54" s="3" t="s">
        <v>89</v>
      </c>
      <c r="E54" s="24"/>
      <c r="F54" s="24"/>
      <c r="G54" s="27"/>
      <c r="H54" s="24"/>
      <c r="I54" s="3"/>
    </row>
    <row r="55" spans="1:9" x14ac:dyDescent="0.2">
      <c r="A55" s="2"/>
      <c r="B55" s="2"/>
      <c r="C55" s="2"/>
      <c r="D55" s="3" t="s">
        <v>90</v>
      </c>
      <c r="E55" s="24"/>
      <c r="F55" s="24"/>
      <c r="G55" s="27"/>
      <c r="H55" s="24"/>
      <c r="I55" s="3"/>
    </row>
    <row r="56" spans="1:9" x14ac:dyDescent="0.2">
      <c r="A56" s="2"/>
      <c r="B56" s="2"/>
      <c r="C56" s="2"/>
      <c r="D56" s="3" t="s">
        <v>91</v>
      </c>
      <c r="E56" s="24"/>
      <c r="F56" s="24"/>
      <c r="G56" s="27"/>
      <c r="H56" s="24"/>
      <c r="I56" s="3"/>
    </row>
    <row r="57" spans="1:9" x14ac:dyDescent="0.2">
      <c r="A57" s="2"/>
      <c r="B57" s="2"/>
      <c r="C57" s="2"/>
      <c r="D57" s="3" t="s">
        <v>92</v>
      </c>
      <c r="E57" s="24"/>
      <c r="F57" s="24"/>
      <c r="G57" s="27"/>
      <c r="H57" s="24"/>
      <c r="I57" s="3"/>
    </row>
    <row r="58" spans="1:9" x14ac:dyDescent="0.2">
      <c r="A58" s="2"/>
      <c r="B58" s="2"/>
      <c r="C58" s="2"/>
      <c r="D58" s="3" t="s">
        <v>93</v>
      </c>
      <c r="E58" s="24"/>
      <c r="F58" s="24"/>
      <c r="G58" s="27"/>
      <c r="H58" s="24"/>
      <c r="I58" s="3"/>
    </row>
    <row r="59" spans="1:9" x14ac:dyDescent="0.2">
      <c r="A59" s="2"/>
      <c r="B59" s="2"/>
      <c r="C59" s="2"/>
      <c r="D59" s="3" t="s">
        <v>94</v>
      </c>
      <c r="E59" s="24"/>
      <c r="F59" s="24"/>
      <c r="G59" s="27"/>
      <c r="H59" s="24"/>
      <c r="I59" s="3"/>
    </row>
    <row r="60" spans="1:9" x14ac:dyDescent="0.2">
      <c r="A60" s="2"/>
      <c r="B60" s="2"/>
      <c r="C60" s="2"/>
      <c r="D60" s="3" t="s">
        <v>95</v>
      </c>
      <c r="E60" s="24"/>
      <c r="F60" s="24"/>
      <c r="G60" s="27"/>
      <c r="H60" s="24"/>
      <c r="I60" s="3"/>
    </row>
    <row r="61" spans="1:9" x14ac:dyDescent="0.2">
      <c r="A61" s="2"/>
      <c r="B61" s="2"/>
      <c r="C61" s="2"/>
      <c r="D61" s="3" t="s">
        <v>96</v>
      </c>
      <c r="E61" s="24"/>
      <c r="F61" s="24"/>
      <c r="G61" s="27"/>
      <c r="H61" s="24"/>
      <c r="I61" s="3"/>
    </row>
    <row r="62" spans="1:9" x14ac:dyDescent="0.2">
      <c r="A62" s="2"/>
      <c r="B62" s="2"/>
      <c r="C62" s="2"/>
      <c r="D62" s="3" t="s">
        <v>97</v>
      </c>
      <c r="E62" s="24"/>
      <c r="F62" s="24"/>
      <c r="G62" s="27"/>
      <c r="H62" s="24"/>
      <c r="I62" s="3"/>
    </row>
    <row r="63" spans="1:9" x14ac:dyDescent="0.2">
      <c r="A63" s="2"/>
      <c r="B63" s="2"/>
      <c r="C63" s="2"/>
      <c r="D63" s="3" t="s">
        <v>98</v>
      </c>
      <c r="E63" s="24"/>
      <c r="F63" s="24"/>
      <c r="G63" s="27"/>
      <c r="H63" s="24"/>
      <c r="I63" s="3"/>
    </row>
    <row r="64" spans="1:9" x14ac:dyDescent="0.2">
      <c r="A64" s="2"/>
      <c r="B64" s="2"/>
      <c r="C64" s="2"/>
      <c r="D64" s="3" t="s">
        <v>99</v>
      </c>
      <c r="E64" s="24"/>
      <c r="F64" s="24"/>
      <c r="G64" s="27"/>
      <c r="H64" s="24"/>
      <c r="I64" s="3"/>
    </row>
    <row r="65" spans="1:9" x14ac:dyDescent="0.2">
      <c r="A65" s="2"/>
      <c r="B65" s="2"/>
      <c r="C65" s="2"/>
      <c r="D65" s="3" t="s">
        <v>100</v>
      </c>
      <c r="E65" s="24"/>
      <c r="F65" s="24"/>
      <c r="G65" s="27"/>
      <c r="H65" s="24"/>
      <c r="I65" s="3"/>
    </row>
    <row r="66" spans="1:9" x14ac:dyDescent="0.2">
      <c r="A66" s="2"/>
      <c r="B66" s="2"/>
      <c r="C66" s="2"/>
      <c r="D66" s="3" t="s">
        <v>101</v>
      </c>
      <c r="E66" s="24"/>
      <c r="F66" s="24"/>
      <c r="G66" s="27"/>
      <c r="H66" s="24"/>
      <c r="I66" s="3"/>
    </row>
    <row r="67" spans="1:9" x14ac:dyDescent="0.2">
      <c r="A67" s="2"/>
      <c r="B67" s="2"/>
      <c r="C67" s="2"/>
      <c r="D67" s="3" t="s">
        <v>102</v>
      </c>
      <c r="E67" s="24"/>
      <c r="F67" s="24"/>
      <c r="G67" s="27"/>
      <c r="H67" s="24"/>
      <c r="I67" s="3"/>
    </row>
    <row r="68" spans="1:9" x14ac:dyDescent="0.2">
      <c r="A68" s="2"/>
      <c r="B68" s="2"/>
      <c r="C68" s="2"/>
      <c r="D68" s="3" t="s">
        <v>103</v>
      </c>
      <c r="E68" s="24"/>
      <c r="F68" s="24"/>
      <c r="G68" s="27"/>
      <c r="H68" s="24"/>
      <c r="I68" s="3"/>
    </row>
    <row r="69" spans="1:9" x14ac:dyDescent="0.2">
      <c r="A69" s="2"/>
      <c r="B69" s="2"/>
      <c r="C69" s="2"/>
      <c r="D69" s="3" t="s">
        <v>104</v>
      </c>
      <c r="E69" s="24"/>
      <c r="F69" s="24"/>
      <c r="G69" s="27"/>
      <c r="H69" s="24"/>
      <c r="I69" s="3"/>
    </row>
    <row r="70" spans="1:9" x14ac:dyDescent="0.2">
      <c r="A70" s="2"/>
      <c r="B70" s="2"/>
      <c r="C70" s="2"/>
      <c r="D70" s="3" t="s">
        <v>105</v>
      </c>
      <c r="E70" s="24"/>
      <c r="F70" s="24"/>
      <c r="G70" s="27"/>
      <c r="H70" s="24"/>
      <c r="I70" s="3"/>
    </row>
    <row r="71" spans="1:9" x14ac:dyDescent="0.2">
      <c r="A71" s="2"/>
      <c r="B71" s="2"/>
      <c r="C71" s="2"/>
      <c r="D71" s="3" t="s">
        <v>106</v>
      </c>
      <c r="E71" s="24"/>
      <c r="F71" s="24"/>
      <c r="G71" s="27"/>
      <c r="H71" s="24"/>
      <c r="I71" s="3"/>
    </row>
    <row r="72" spans="1:9" x14ac:dyDescent="0.2">
      <c r="A72" s="2"/>
      <c r="B72" s="2"/>
      <c r="C72" s="2"/>
      <c r="D72" s="3" t="s">
        <v>107</v>
      </c>
      <c r="E72" s="24"/>
      <c r="F72" s="24"/>
      <c r="G72" s="27"/>
      <c r="H72" s="24"/>
      <c r="I72" s="3"/>
    </row>
    <row r="73" spans="1:9" x14ac:dyDescent="0.2">
      <c r="A73" s="2"/>
      <c r="B73" s="2"/>
      <c r="C73" s="2"/>
      <c r="D73" s="3" t="s">
        <v>108</v>
      </c>
      <c r="E73" s="24"/>
      <c r="F73" s="24"/>
      <c r="G73" s="27"/>
      <c r="H73" s="24"/>
      <c r="I73" s="3"/>
    </row>
    <row r="74" spans="1:9" x14ac:dyDescent="0.2">
      <c r="A74" s="2"/>
      <c r="B74" s="2"/>
      <c r="C74" s="2"/>
      <c r="D74" s="3" t="s">
        <v>109</v>
      </c>
      <c r="E74" s="24"/>
      <c r="F74" s="24"/>
      <c r="G74" s="27"/>
      <c r="H74" s="24"/>
      <c r="I74" s="3"/>
    </row>
    <row r="75" spans="1:9" x14ac:dyDescent="0.2">
      <c r="A75" s="2"/>
      <c r="B75" s="2"/>
      <c r="C75" s="2"/>
      <c r="D75" s="3" t="s">
        <v>110</v>
      </c>
      <c r="E75" s="24"/>
      <c r="F75" s="24"/>
      <c r="G75" s="27"/>
      <c r="H75" s="24"/>
      <c r="I75" s="3"/>
    </row>
    <row r="76" spans="1:9" x14ac:dyDescent="0.2">
      <c r="A76" s="2"/>
      <c r="B76" s="2"/>
      <c r="C76" s="2"/>
      <c r="D76" s="3" t="s">
        <v>111</v>
      </c>
      <c r="E76" s="24"/>
      <c r="F76" s="24"/>
      <c r="G76" s="27"/>
      <c r="H76" s="24"/>
      <c r="I76" s="3"/>
    </row>
    <row r="77" spans="1:9" x14ac:dyDescent="0.2">
      <c r="A77" s="2"/>
      <c r="B77" s="2"/>
      <c r="C77" s="2"/>
      <c r="D77" s="3" t="s">
        <v>112</v>
      </c>
      <c r="E77" s="24"/>
      <c r="F77" s="24"/>
      <c r="G77" s="27"/>
      <c r="H77" s="24"/>
      <c r="I77" s="3"/>
    </row>
    <row r="78" spans="1:9" x14ac:dyDescent="0.2">
      <c r="A78" s="2"/>
      <c r="B78" s="2"/>
      <c r="C78" s="2"/>
      <c r="D78" s="3" t="s">
        <v>113</v>
      </c>
      <c r="E78" s="24"/>
      <c r="F78" s="24"/>
      <c r="G78" s="27"/>
      <c r="H78" s="24"/>
      <c r="I78" s="3"/>
    </row>
    <row r="79" spans="1:9" x14ac:dyDescent="0.2">
      <c r="A79" s="2"/>
      <c r="B79" s="2"/>
      <c r="C79" s="2"/>
      <c r="D79" s="3" t="s">
        <v>114</v>
      </c>
      <c r="E79" s="24"/>
      <c r="F79" s="24"/>
      <c r="G79" s="27"/>
      <c r="H79" s="24"/>
      <c r="I79" s="3"/>
    </row>
    <row r="80" spans="1:9" x14ac:dyDescent="0.2">
      <c r="A80" s="2"/>
      <c r="B80" s="2"/>
      <c r="C80" s="2"/>
      <c r="D80" s="3" t="s">
        <v>115</v>
      </c>
      <c r="E80" s="24"/>
      <c r="F80" s="24"/>
      <c r="G80" s="27"/>
      <c r="H80" s="24"/>
      <c r="I80" s="3"/>
    </row>
    <row r="81" spans="1:9" x14ac:dyDescent="0.2">
      <c r="A81" s="2"/>
      <c r="B81" s="2"/>
      <c r="C81" s="2"/>
      <c r="D81" s="3" t="s">
        <v>116</v>
      </c>
      <c r="E81" s="24"/>
      <c r="F81" s="24"/>
      <c r="G81" s="27"/>
      <c r="H81" s="24"/>
      <c r="I81" s="3"/>
    </row>
    <row r="82" spans="1:9" x14ac:dyDescent="0.2">
      <c r="A82" s="2"/>
      <c r="B82" s="2"/>
      <c r="C82" s="2"/>
      <c r="D82" s="3" t="s">
        <v>117</v>
      </c>
      <c r="E82" s="24"/>
      <c r="F82" s="24"/>
      <c r="G82" s="27"/>
      <c r="H82" s="24"/>
      <c r="I82" s="3"/>
    </row>
    <row r="83" spans="1:9" x14ac:dyDescent="0.2">
      <c r="A83" s="2"/>
      <c r="B83" s="2"/>
      <c r="C83" s="2"/>
      <c r="D83" s="3" t="s">
        <v>118</v>
      </c>
      <c r="E83" s="24"/>
      <c r="F83" s="24"/>
      <c r="G83" s="27"/>
      <c r="H83" s="24"/>
      <c r="I83" s="3"/>
    </row>
    <row r="84" spans="1:9" x14ac:dyDescent="0.2">
      <c r="A84" s="2"/>
      <c r="B84" s="2"/>
      <c r="C84" s="2"/>
      <c r="D84" s="3" t="s">
        <v>119</v>
      </c>
      <c r="E84" s="24"/>
      <c r="F84" s="24"/>
      <c r="G84" s="27"/>
      <c r="H84" s="24"/>
      <c r="I84" s="3"/>
    </row>
    <row r="85" spans="1:9" x14ac:dyDescent="0.2">
      <c r="A85" s="2"/>
      <c r="B85" s="2"/>
      <c r="C85" s="2"/>
      <c r="D85" s="3" t="s">
        <v>120</v>
      </c>
      <c r="E85" s="24"/>
      <c r="F85" s="24"/>
      <c r="G85" s="27"/>
      <c r="H85" s="24"/>
      <c r="I85" s="3"/>
    </row>
    <row r="86" spans="1:9" x14ac:dyDescent="0.2">
      <c r="A86" s="2"/>
      <c r="B86" s="2"/>
      <c r="C86" s="2"/>
      <c r="D86" s="3" t="s">
        <v>121</v>
      </c>
      <c r="E86" s="24"/>
      <c r="F86" s="24"/>
      <c r="G86" s="27"/>
      <c r="H86" s="24"/>
      <c r="I86" s="3"/>
    </row>
    <row r="87" spans="1:9" x14ac:dyDescent="0.2">
      <c r="A87" s="2"/>
      <c r="B87" s="2"/>
      <c r="C87" s="2"/>
      <c r="D87" s="3" t="s">
        <v>122</v>
      </c>
      <c r="E87" s="24"/>
      <c r="F87" s="24"/>
      <c r="G87" s="27"/>
      <c r="H87" s="24"/>
      <c r="I87" s="3"/>
    </row>
    <row r="88" spans="1:9" x14ac:dyDescent="0.2">
      <c r="A88" s="2"/>
      <c r="B88" s="2"/>
      <c r="C88" s="2"/>
      <c r="D88" s="3" t="s">
        <v>123</v>
      </c>
      <c r="E88" s="24"/>
      <c r="F88" s="24"/>
      <c r="G88" s="27"/>
      <c r="H88" s="24"/>
      <c r="I88" s="3"/>
    </row>
    <row r="89" spans="1:9" x14ac:dyDescent="0.2">
      <c r="A89" s="2"/>
      <c r="B89" s="2"/>
      <c r="C89" s="2"/>
      <c r="D89" s="3" t="s">
        <v>124</v>
      </c>
      <c r="E89" s="24"/>
      <c r="F89" s="24"/>
      <c r="G89" s="27"/>
      <c r="H89" s="24"/>
      <c r="I89" s="3"/>
    </row>
    <row r="90" spans="1:9" x14ac:dyDescent="0.2">
      <c r="A90" s="2"/>
      <c r="B90" s="2"/>
      <c r="C90" s="2"/>
      <c r="D90" s="3" t="s">
        <v>125</v>
      </c>
      <c r="E90" s="24"/>
      <c r="F90" s="24"/>
      <c r="G90" s="27"/>
      <c r="H90" s="24"/>
      <c r="I90" s="3"/>
    </row>
    <row r="91" spans="1:9" x14ac:dyDescent="0.2">
      <c r="A91" s="2"/>
      <c r="B91" s="2"/>
      <c r="C91" s="2"/>
      <c r="D91" s="3" t="s">
        <v>126</v>
      </c>
      <c r="E91" s="24"/>
      <c r="F91" s="24"/>
      <c r="G91" s="27"/>
      <c r="H91" s="24"/>
      <c r="I91" s="3"/>
    </row>
    <row r="92" spans="1:9" x14ac:dyDescent="0.2">
      <c r="A92" s="2"/>
      <c r="B92" s="2"/>
      <c r="C92" s="2"/>
      <c r="D92" s="3" t="s">
        <v>127</v>
      </c>
      <c r="E92" s="24"/>
      <c r="F92" s="24"/>
      <c r="G92" s="27"/>
      <c r="H92" s="24"/>
      <c r="I92" s="3"/>
    </row>
    <row r="93" spans="1:9" x14ac:dyDescent="0.2">
      <c r="A93" s="2"/>
      <c r="B93" s="2"/>
      <c r="C93" s="2"/>
      <c r="D93" s="3" t="s">
        <v>128</v>
      </c>
      <c r="E93" s="24"/>
      <c r="F93" s="24"/>
      <c r="G93" s="27"/>
      <c r="H93" s="24"/>
      <c r="I93" s="3"/>
    </row>
    <row r="94" spans="1:9" x14ac:dyDescent="0.2">
      <c r="A94" s="2"/>
      <c r="B94" s="2"/>
      <c r="C94" s="2"/>
      <c r="D94" s="3" t="s">
        <v>129</v>
      </c>
      <c r="E94" s="24"/>
      <c r="F94" s="24"/>
      <c r="G94" s="27"/>
      <c r="H94" s="24"/>
      <c r="I94" s="3"/>
    </row>
    <row r="95" spans="1:9" x14ac:dyDescent="0.2">
      <c r="A95" s="2"/>
      <c r="B95" s="2"/>
      <c r="C95" s="2"/>
      <c r="D95" s="3" t="s">
        <v>130</v>
      </c>
      <c r="E95" s="24"/>
      <c r="F95" s="24"/>
      <c r="G95" s="27"/>
      <c r="H95" s="24"/>
      <c r="I95" s="3"/>
    </row>
    <row r="96" spans="1:9" x14ac:dyDescent="0.2">
      <c r="A96" s="2"/>
      <c r="B96" s="2"/>
      <c r="C96" s="2"/>
      <c r="D96" s="3" t="s">
        <v>131</v>
      </c>
      <c r="E96" s="24"/>
      <c r="F96" s="24"/>
      <c r="G96" s="27"/>
      <c r="H96" s="24"/>
      <c r="I96" s="3"/>
    </row>
  </sheetData>
  <pageMargins left="0.511811024" right="0.511811024" top="0.78740157499999996" bottom="0.78740157499999996" header="0.31496062000000002" footer="0.3149606200000000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Q96"/>
  <sheetViews>
    <sheetView zoomScale="98" zoomScaleNormal="80" workbookViewId="0">
      <selection activeCell="M7" sqref="M7"/>
    </sheetView>
  </sheetViews>
  <sheetFormatPr baseColWidth="10" defaultColWidth="8.83203125" defaultRowHeight="16" x14ac:dyDescent="0.2"/>
  <cols>
    <col min="1" max="1" width="14.83203125" customWidth="1"/>
    <col min="2" max="2" width="10.1640625" bestFit="1" customWidth="1"/>
  </cols>
  <sheetData>
    <row r="1" spans="1:17" x14ac:dyDescent="0.2">
      <c r="A1" s="99" t="s">
        <v>0</v>
      </c>
      <c r="B1" s="2">
        <v>251</v>
      </c>
      <c r="C1" s="2"/>
      <c r="D1" s="3"/>
      <c r="E1" s="63" t="s">
        <v>32</v>
      </c>
      <c r="F1" s="63" t="s">
        <v>33</v>
      </c>
      <c r="G1" s="61" t="s">
        <v>34</v>
      </c>
      <c r="H1" s="63" t="s">
        <v>35</v>
      </c>
      <c r="I1" s="4" t="s">
        <v>36</v>
      </c>
      <c r="K1" s="52" t="s">
        <v>363</v>
      </c>
    </row>
    <row r="2" spans="1:17" x14ac:dyDescent="0.2">
      <c r="A2" s="99" t="s">
        <v>2</v>
      </c>
      <c r="B2" s="17" t="s">
        <v>677</v>
      </c>
      <c r="C2" s="2"/>
      <c r="D2" s="3" t="s">
        <v>37</v>
      </c>
      <c r="E2" s="24">
        <v>52.58</v>
      </c>
      <c r="F2" s="24">
        <v>40.869999999999997</v>
      </c>
      <c r="G2" s="27">
        <v>27.8</v>
      </c>
      <c r="H2" s="24">
        <v>20.13</v>
      </c>
      <c r="I2" s="3" t="s">
        <v>225</v>
      </c>
      <c r="K2" s="2" t="s">
        <v>529</v>
      </c>
      <c r="L2" s="2"/>
      <c r="M2" s="2"/>
      <c r="N2" s="2"/>
      <c r="O2" s="2"/>
      <c r="P2" s="2"/>
      <c r="Q2" s="2"/>
    </row>
    <row r="3" spans="1:17" x14ac:dyDescent="0.2">
      <c r="A3" s="99" t="s">
        <v>3</v>
      </c>
      <c r="B3" s="2">
        <v>116</v>
      </c>
      <c r="C3" s="2"/>
      <c r="D3" s="3" t="s">
        <v>38</v>
      </c>
      <c r="E3" s="24">
        <v>53.38</v>
      </c>
      <c r="F3" s="24">
        <v>41.74</v>
      </c>
      <c r="G3" s="27">
        <v>26.7</v>
      </c>
      <c r="H3" s="24">
        <v>20.28</v>
      </c>
      <c r="I3" s="3" t="s">
        <v>226</v>
      </c>
      <c r="J3" t="s">
        <v>571</v>
      </c>
      <c r="K3" s="2"/>
      <c r="L3" s="2"/>
      <c r="M3" s="2"/>
      <c r="N3" s="2"/>
      <c r="O3" s="2"/>
      <c r="P3" s="2"/>
      <c r="Q3" s="2"/>
    </row>
    <row r="4" spans="1:17" x14ac:dyDescent="0.2">
      <c r="A4" s="99" t="s">
        <v>825</v>
      </c>
      <c r="B4" s="51">
        <v>44360</v>
      </c>
      <c r="C4" s="2"/>
      <c r="D4" s="3" t="s">
        <v>39</v>
      </c>
      <c r="E4" s="24">
        <v>52.06</v>
      </c>
      <c r="F4" s="24">
        <v>40.85</v>
      </c>
      <c r="G4" s="27">
        <v>28</v>
      </c>
      <c r="H4" s="24">
        <v>20.96</v>
      </c>
      <c r="I4" s="3" t="s">
        <v>227</v>
      </c>
      <c r="K4" s="2" t="s">
        <v>676</v>
      </c>
      <c r="L4" s="2"/>
      <c r="M4" s="2"/>
      <c r="N4" s="2"/>
      <c r="O4" s="2"/>
      <c r="P4" s="2"/>
      <c r="Q4" s="2"/>
    </row>
    <row r="5" spans="1:17" x14ac:dyDescent="0.2">
      <c r="A5" s="2"/>
      <c r="B5" s="2"/>
      <c r="C5" s="2"/>
      <c r="D5" s="3" t="s">
        <v>40</v>
      </c>
      <c r="E5" s="24">
        <v>51.78</v>
      </c>
      <c r="F5" s="24">
        <v>40.590000000000003</v>
      </c>
      <c r="G5" s="27">
        <v>26.6</v>
      </c>
      <c r="H5" s="24">
        <v>20.079999999999998</v>
      </c>
      <c r="I5" s="3" t="s">
        <v>228</v>
      </c>
      <c r="K5" s="2" t="s">
        <v>1094</v>
      </c>
      <c r="L5" s="2"/>
      <c r="M5" s="2"/>
      <c r="N5" s="2"/>
      <c r="O5" s="2"/>
      <c r="P5" s="2"/>
      <c r="Q5" s="2"/>
    </row>
    <row r="6" spans="1:17" x14ac:dyDescent="0.2">
      <c r="A6" s="2" t="s">
        <v>25</v>
      </c>
      <c r="B6" s="34" t="s">
        <v>212</v>
      </c>
      <c r="C6" s="2"/>
      <c r="D6" s="3" t="s">
        <v>41</v>
      </c>
      <c r="E6" s="24">
        <v>53.35</v>
      </c>
      <c r="F6" s="24">
        <v>41.98</v>
      </c>
      <c r="G6" s="27">
        <v>26.8</v>
      </c>
      <c r="H6" s="24">
        <v>20.02</v>
      </c>
      <c r="I6" s="3" t="s">
        <v>229</v>
      </c>
      <c r="K6" s="2" t="s">
        <v>1095</v>
      </c>
      <c r="L6" s="2"/>
      <c r="M6" s="2"/>
      <c r="N6" s="2"/>
      <c r="O6" s="2"/>
      <c r="P6" s="2"/>
      <c r="Q6" s="2"/>
    </row>
    <row r="7" spans="1:17" x14ac:dyDescent="0.2">
      <c r="A7" s="2" t="s">
        <v>26</v>
      </c>
      <c r="B7" s="34">
        <v>51</v>
      </c>
      <c r="C7" s="2"/>
      <c r="D7" s="3" t="s">
        <v>42</v>
      </c>
      <c r="E7" s="24">
        <v>52.19</v>
      </c>
      <c r="F7" s="24">
        <v>40.78</v>
      </c>
      <c r="G7" s="27">
        <v>27</v>
      </c>
      <c r="H7" s="24">
        <v>21.11</v>
      </c>
      <c r="I7" s="3" t="s">
        <v>230</v>
      </c>
      <c r="K7" s="2" t="s">
        <v>1096</v>
      </c>
      <c r="L7" s="2"/>
      <c r="M7" s="2"/>
      <c r="N7" s="2"/>
      <c r="O7" s="2"/>
      <c r="P7" s="2"/>
      <c r="Q7" s="2"/>
    </row>
    <row r="8" spans="1:17" x14ac:dyDescent="0.2">
      <c r="A8" s="2" t="s">
        <v>27</v>
      </c>
      <c r="B8" s="34">
        <v>1</v>
      </c>
      <c r="C8" s="2"/>
      <c r="D8" s="3" t="s">
        <v>43</v>
      </c>
      <c r="E8" s="24">
        <v>51.92</v>
      </c>
      <c r="F8" s="24">
        <v>40.549999999999997</v>
      </c>
      <c r="G8" s="27">
        <v>27.5</v>
      </c>
      <c r="H8" s="24">
        <v>20.190000000000001</v>
      </c>
      <c r="I8" s="3" t="s">
        <v>231</v>
      </c>
      <c r="J8" t="s">
        <v>572</v>
      </c>
      <c r="K8" s="2" t="s">
        <v>942</v>
      </c>
      <c r="L8" s="2"/>
      <c r="M8" s="2"/>
      <c r="N8" s="2"/>
      <c r="O8" s="2"/>
      <c r="P8" s="2"/>
      <c r="Q8" s="2"/>
    </row>
    <row r="9" spans="1:17" x14ac:dyDescent="0.2">
      <c r="A9" s="2" t="s">
        <v>28</v>
      </c>
      <c r="B9" s="34">
        <v>43</v>
      </c>
      <c r="C9" s="2"/>
      <c r="D9" s="3" t="s">
        <v>44</v>
      </c>
      <c r="E9" s="24">
        <v>51.82</v>
      </c>
      <c r="F9" s="24">
        <v>39.520000000000003</v>
      </c>
      <c r="G9" s="27">
        <v>26.7</v>
      </c>
      <c r="H9" s="24">
        <v>21.79</v>
      </c>
      <c r="I9" s="3" t="s">
        <v>232</v>
      </c>
    </row>
    <row r="10" spans="1:17" x14ac:dyDescent="0.2">
      <c r="A10" s="2" t="s">
        <v>29</v>
      </c>
      <c r="B10" s="34">
        <v>95</v>
      </c>
      <c r="C10" s="2"/>
      <c r="D10" s="3" t="s">
        <v>45</v>
      </c>
      <c r="E10" s="24">
        <v>53.23</v>
      </c>
      <c r="F10" s="24">
        <v>42.13</v>
      </c>
      <c r="G10" s="27">
        <v>28</v>
      </c>
      <c r="H10" s="24">
        <v>20.64</v>
      </c>
      <c r="I10" s="3" t="s">
        <v>233</v>
      </c>
    </row>
    <row r="11" spans="1:17" x14ac:dyDescent="0.2">
      <c r="A11" s="2"/>
      <c r="B11" s="2"/>
      <c r="C11" s="2"/>
      <c r="D11" s="3" t="s">
        <v>46</v>
      </c>
      <c r="E11" s="24">
        <v>53</v>
      </c>
      <c r="F11" s="24">
        <v>41.81</v>
      </c>
      <c r="G11" s="27">
        <v>27.4</v>
      </c>
      <c r="H11" s="24">
        <v>21.32</v>
      </c>
      <c r="I11" s="3" t="s">
        <v>234</v>
      </c>
    </row>
    <row r="12" spans="1:17" x14ac:dyDescent="0.2">
      <c r="A12" s="52"/>
      <c r="B12" s="2"/>
      <c r="C12" s="2"/>
      <c r="D12" s="3" t="s">
        <v>47</v>
      </c>
      <c r="E12" s="24">
        <v>51.25</v>
      </c>
      <c r="F12" s="24">
        <v>40.99</v>
      </c>
      <c r="G12" s="27">
        <v>27.3</v>
      </c>
      <c r="H12" s="24">
        <v>19.8</v>
      </c>
      <c r="I12" s="3" t="s">
        <v>235</v>
      </c>
    </row>
    <row r="13" spans="1:17" x14ac:dyDescent="0.2">
      <c r="A13" s="2"/>
      <c r="B13" s="2"/>
      <c r="C13" s="2"/>
      <c r="D13" s="3" t="s">
        <v>48</v>
      </c>
      <c r="E13" s="24">
        <v>53.38</v>
      </c>
      <c r="F13" s="24">
        <v>41.28</v>
      </c>
      <c r="G13" s="27">
        <v>27.1</v>
      </c>
      <c r="H13" s="24">
        <v>20.75</v>
      </c>
      <c r="I13" s="3" t="s">
        <v>236</v>
      </c>
    </row>
    <row r="14" spans="1:17" x14ac:dyDescent="0.2">
      <c r="A14" s="2"/>
      <c r="B14" s="2"/>
      <c r="C14" s="2"/>
      <c r="D14" s="3" t="s">
        <v>49</v>
      </c>
      <c r="E14" s="24">
        <v>52.24</v>
      </c>
      <c r="F14" s="24">
        <v>40.36</v>
      </c>
      <c r="G14" s="27">
        <v>26.8</v>
      </c>
      <c r="H14" s="24">
        <v>20.14</v>
      </c>
      <c r="I14" s="3" t="s">
        <v>237</v>
      </c>
    </row>
    <row r="15" spans="1:17" x14ac:dyDescent="0.2">
      <c r="A15" s="2"/>
      <c r="B15" s="2"/>
      <c r="C15" s="2"/>
      <c r="D15" s="3" t="s">
        <v>50</v>
      </c>
      <c r="E15" s="24">
        <v>51.67</v>
      </c>
      <c r="F15" s="24">
        <v>39.03</v>
      </c>
      <c r="G15" s="27">
        <v>24.9</v>
      </c>
      <c r="H15" s="24">
        <v>19.84</v>
      </c>
      <c r="I15" s="3" t="s">
        <v>238</v>
      </c>
    </row>
    <row r="16" spans="1:17" x14ac:dyDescent="0.2">
      <c r="A16" s="2"/>
      <c r="B16" s="2"/>
      <c r="C16" s="2"/>
      <c r="D16" s="3" t="s">
        <v>51</v>
      </c>
      <c r="E16" s="24">
        <v>53.31</v>
      </c>
      <c r="F16" s="24">
        <v>41.15</v>
      </c>
      <c r="G16" s="27">
        <v>26.3</v>
      </c>
      <c r="H16" s="24">
        <v>20.58</v>
      </c>
      <c r="I16" s="3" t="s">
        <v>239</v>
      </c>
      <c r="J16" t="s">
        <v>649</v>
      </c>
    </row>
    <row r="17" spans="1:10" x14ac:dyDescent="0.2">
      <c r="A17" s="44"/>
      <c r="B17" s="2"/>
      <c r="C17" s="2"/>
      <c r="D17" s="3" t="s">
        <v>52</v>
      </c>
      <c r="E17" s="24">
        <v>48.4</v>
      </c>
      <c r="F17" s="24">
        <v>38.79</v>
      </c>
      <c r="G17" s="27">
        <v>27.9</v>
      </c>
      <c r="H17" s="24">
        <v>21.16</v>
      </c>
      <c r="I17" s="3" t="s">
        <v>240</v>
      </c>
    </row>
    <row r="18" spans="1:10" x14ac:dyDescent="0.2">
      <c r="A18" s="2"/>
      <c r="B18" s="2"/>
      <c r="C18" s="2"/>
      <c r="D18" s="3" t="s">
        <v>53</v>
      </c>
      <c r="E18" s="24">
        <v>52.82</v>
      </c>
      <c r="F18" s="24">
        <v>41.24</v>
      </c>
      <c r="G18" s="27">
        <v>26</v>
      </c>
      <c r="H18" s="24">
        <v>20.2</v>
      </c>
      <c r="I18" s="3" t="s">
        <v>241</v>
      </c>
    </row>
    <row r="19" spans="1:10" x14ac:dyDescent="0.2">
      <c r="A19" s="2"/>
      <c r="B19" s="2"/>
      <c r="C19" s="2"/>
      <c r="D19" s="3" t="s">
        <v>54</v>
      </c>
      <c r="E19" s="24">
        <v>53.21</v>
      </c>
      <c r="F19" s="24">
        <v>41.76</v>
      </c>
      <c r="G19" s="27">
        <v>27.8</v>
      </c>
      <c r="H19" s="24">
        <v>21.12</v>
      </c>
      <c r="I19" s="3" t="s">
        <v>242</v>
      </c>
    </row>
    <row r="20" spans="1:10" x14ac:dyDescent="0.2">
      <c r="A20" s="2"/>
      <c r="B20" s="2"/>
      <c r="C20" s="2"/>
      <c r="D20" s="3" t="s">
        <v>55</v>
      </c>
      <c r="E20" s="24">
        <v>51.78</v>
      </c>
      <c r="F20" s="24">
        <v>40.11</v>
      </c>
      <c r="G20" s="27">
        <v>26.4</v>
      </c>
      <c r="H20" s="24">
        <v>20.51</v>
      </c>
      <c r="I20" s="3" t="s">
        <v>243</v>
      </c>
    </row>
    <row r="21" spans="1:10" x14ac:dyDescent="0.2">
      <c r="A21" s="2"/>
      <c r="B21" s="2"/>
      <c r="C21" s="2"/>
      <c r="D21" s="3" t="s">
        <v>56</v>
      </c>
      <c r="E21" s="24">
        <v>52</v>
      </c>
      <c r="F21" s="24">
        <v>41.52</v>
      </c>
      <c r="G21" s="27">
        <v>26.5</v>
      </c>
      <c r="H21" s="24">
        <v>20.399999999999999</v>
      </c>
      <c r="I21" s="3" t="s">
        <v>244</v>
      </c>
    </row>
    <row r="22" spans="1:10" x14ac:dyDescent="0.2">
      <c r="A22" s="2"/>
      <c r="B22" s="2"/>
      <c r="C22" s="2"/>
      <c r="D22" s="3" t="s">
        <v>57</v>
      </c>
      <c r="E22" s="24">
        <v>53.48</v>
      </c>
      <c r="F22" s="24">
        <v>42.21</v>
      </c>
      <c r="G22" s="27">
        <v>28.3</v>
      </c>
      <c r="H22" s="24">
        <v>20.260000000000002</v>
      </c>
      <c r="I22" s="3" t="s">
        <v>245</v>
      </c>
    </row>
    <row r="23" spans="1:10" x14ac:dyDescent="0.2">
      <c r="A23" s="2"/>
      <c r="B23" s="2"/>
      <c r="C23" s="2"/>
      <c r="D23" s="3" t="s">
        <v>58</v>
      </c>
      <c r="E23" s="24">
        <v>51.77</v>
      </c>
      <c r="F23" s="24">
        <v>41.21</v>
      </c>
      <c r="G23" s="27">
        <v>27.8</v>
      </c>
      <c r="H23" s="24">
        <v>20.64</v>
      </c>
      <c r="I23" s="3" t="s">
        <v>246</v>
      </c>
    </row>
    <row r="24" spans="1:10" x14ac:dyDescent="0.2">
      <c r="A24" s="2"/>
      <c r="B24" s="2"/>
      <c r="C24" s="2"/>
      <c r="D24" s="3" t="s">
        <v>59</v>
      </c>
      <c r="E24" s="24">
        <v>53.24</v>
      </c>
      <c r="F24" s="24">
        <v>40.78</v>
      </c>
      <c r="G24" s="27">
        <v>28.6</v>
      </c>
      <c r="H24" s="24">
        <v>21.55</v>
      </c>
      <c r="I24" s="3" t="s">
        <v>247</v>
      </c>
    </row>
    <row r="25" spans="1:10" x14ac:dyDescent="0.2">
      <c r="A25" s="2"/>
      <c r="B25" s="2"/>
      <c r="C25" s="2"/>
      <c r="D25" s="3" t="s">
        <v>60</v>
      </c>
      <c r="E25" s="24">
        <v>52.56</v>
      </c>
      <c r="F25" s="24">
        <v>39.76</v>
      </c>
      <c r="G25" s="27">
        <v>26.6</v>
      </c>
      <c r="H25" s="24">
        <v>20.149999999999999</v>
      </c>
      <c r="I25" s="3" t="s">
        <v>248</v>
      </c>
    </row>
    <row r="26" spans="1:10" x14ac:dyDescent="0.2">
      <c r="A26" s="2"/>
      <c r="B26" s="2"/>
      <c r="C26" s="2"/>
      <c r="D26" s="3" t="s">
        <v>61</v>
      </c>
      <c r="E26" s="24">
        <v>52.6</v>
      </c>
      <c r="F26" s="24">
        <v>40.22</v>
      </c>
      <c r="G26" s="27">
        <v>27.6</v>
      </c>
      <c r="H26" s="24">
        <v>20.96</v>
      </c>
      <c r="I26" s="3" t="s">
        <v>249</v>
      </c>
      <c r="J26" t="s">
        <v>648</v>
      </c>
    </row>
    <row r="27" spans="1:10" x14ac:dyDescent="0.2">
      <c r="A27" s="2"/>
      <c r="B27" s="2"/>
      <c r="C27" s="2"/>
      <c r="D27" s="3" t="s">
        <v>62</v>
      </c>
      <c r="E27" s="24">
        <v>53.49</v>
      </c>
      <c r="F27" s="24">
        <v>38.6</v>
      </c>
      <c r="G27" s="27">
        <v>27.2</v>
      </c>
      <c r="H27" s="24">
        <v>20.43</v>
      </c>
      <c r="I27" s="3" t="s">
        <v>250</v>
      </c>
    </row>
    <row r="28" spans="1:10" x14ac:dyDescent="0.2">
      <c r="A28" s="2"/>
      <c r="B28" s="2"/>
      <c r="C28" s="2"/>
      <c r="D28" s="3" t="s">
        <v>63</v>
      </c>
      <c r="E28" s="24">
        <v>52.2</v>
      </c>
      <c r="F28" s="24">
        <v>38.659999999999997</v>
      </c>
      <c r="G28" s="27">
        <v>27.5</v>
      </c>
      <c r="H28" s="24">
        <v>20.3</v>
      </c>
      <c r="I28" s="3" t="s">
        <v>251</v>
      </c>
    </row>
    <row r="29" spans="1:10" x14ac:dyDescent="0.2">
      <c r="A29" s="2"/>
      <c r="B29" s="2"/>
      <c r="C29" s="2"/>
      <c r="D29" s="3" t="s">
        <v>64</v>
      </c>
      <c r="E29" s="24"/>
      <c r="F29" s="24"/>
      <c r="G29" s="27"/>
      <c r="H29" s="24"/>
      <c r="I29" s="3"/>
    </row>
    <row r="30" spans="1:10" x14ac:dyDescent="0.2">
      <c r="A30" s="2"/>
      <c r="B30" s="2"/>
      <c r="C30" s="2"/>
      <c r="D30" s="3" t="s">
        <v>65</v>
      </c>
      <c r="E30" s="24"/>
      <c r="F30" s="24"/>
      <c r="G30" s="27"/>
      <c r="H30" s="24"/>
      <c r="I30" s="3"/>
    </row>
    <row r="31" spans="1:10" x14ac:dyDescent="0.2">
      <c r="A31" s="2"/>
      <c r="B31" s="2"/>
      <c r="C31" s="2"/>
      <c r="D31" s="3" t="s">
        <v>66</v>
      </c>
      <c r="E31" s="24"/>
      <c r="F31" s="24"/>
      <c r="G31" s="27"/>
      <c r="H31" s="24"/>
      <c r="I31" s="3"/>
    </row>
    <row r="32" spans="1:10" x14ac:dyDescent="0.2">
      <c r="A32" s="2"/>
      <c r="B32" s="2"/>
      <c r="C32" s="2"/>
      <c r="D32" s="3" t="s">
        <v>67</v>
      </c>
      <c r="E32" s="24"/>
      <c r="F32" s="24"/>
      <c r="G32" s="27"/>
      <c r="H32" s="24"/>
      <c r="I32" s="3"/>
    </row>
    <row r="33" spans="1:9" x14ac:dyDescent="0.2">
      <c r="A33" s="2"/>
      <c r="B33" s="2"/>
      <c r="C33" s="2"/>
      <c r="D33" s="3" t="s">
        <v>68</v>
      </c>
      <c r="E33" s="24"/>
      <c r="F33" s="24"/>
      <c r="G33" s="27"/>
      <c r="H33" s="24"/>
      <c r="I33" s="3"/>
    </row>
    <row r="34" spans="1:9" x14ac:dyDescent="0.2">
      <c r="A34" s="2"/>
      <c r="B34" s="2"/>
      <c r="C34" s="2"/>
      <c r="D34" s="3" t="s">
        <v>69</v>
      </c>
      <c r="E34" s="24"/>
      <c r="F34" s="24"/>
      <c r="G34" s="27"/>
      <c r="H34" s="24"/>
      <c r="I34" s="3"/>
    </row>
    <row r="35" spans="1:9" x14ac:dyDescent="0.2">
      <c r="A35" s="2"/>
      <c r="B35" s="2"/>
      <c r="C35" s="2"/>
      <c r="D35" s="3" t="s">
        <v>70</v>
      </c>
      <c r="E35" s="24"/>
      <c r="F35" s="24"/>
      <c r="G35" s="27"/>
      <c r="H35" s="24"/>
      <c r="I35" s="3"/>
    </row>
    <row r="36" spans="1:9" x14ac:dyDescent="0.2">
      <c r="A36" s="2"/>
      <c r="B36" s="2"/>
      <c r="C36" s="2"/>
      <c r="D36" s="3" t="s">
        <v>71</v>
      </c>
      <c r="E36" s="24"/>
      <c r="F36" s="24"/>
      <c r="G36" s="27"/>
      <c r="H36" s="24"/>
      <c r="I36" s="3"/>
    </row>
    <row r="37" spans="1:9" x14ac:dyDescent="0.2">
      <c r="A37" s="2"/>
      <c r="B37" s="2"/>
      <c r="C37" s="2"/>
      <c r="D37" s="3" t="s">
        <v>72</v>
      </c>
      <c r="E37" s="24"/>
      <c r="F37" s="24"/>
      <c r="G37" s="27"/>
      <c r="H37" s="24"/>
      <c r="I37" s="3"/>
    </row>
    <row r="38" spans="1:9" x14ac:dyDescent="0.2">
      <c r="A38" s="2"/>
      <c r="B38" s="2"/>
      <c r="C38" s="2"/>
      <c r="D38" s="3" t="s">
        <v>73</v>
      </c>
      <c r="E38" s="24"/>
      <c r="F38" s="24"/>
      <c r="G38" s="27"/>
      <c r="H38" s="24"/>
      <c r="I38" s="3"/>
    </row>
    <row r="39" spans="1:9" x14ac:dyDescent="0.2">
      <c r="A39" s="2"/>
      <c r="B39" s="2"/>
      <c r="C39" s="2"/>
      <c r="D39" s="3" t="s">
        <v>74</v>
      </c>
      <c r="E39" s="24"/>
      <c r="F39" s="24"/>
      <c r="G39" s="27"/>
      <c r="H39" s="24"/>
      <c r="I39" s="3"/>
    </row>
    <row r="40" spans="1:9" x14ac:dyDescent="0.2">
      <c r="A40" s="2"/>
      <c r="B40" s="2"/>
      <c r="C40" s="2"/>
      <c r="D40" s="3" t="s">
        <v>75</v>
      </c>
      <c r="E40" s="24"/>
      <c r="F40" s="24"/>
      <c r="G40" s="27"/>
      <c r="H40" s="24"/>
      <c r="I40" s="3"/>
    </row>
    <row r="41" spans="1:9" x14ac:dyDescent="0.2">
      <c r="A41" s="2"/>
      <c r="B41" s="2"/>
      <c r="C41" s="2"/>
      <c r="D41" s="3" t="s">
        <v>76</v>
      </c>
      <c r="E41" s="24"/>
      <c r="F41" s="24"/>
      <c r="G41" s="27"/>
      <c r="H41" s="24"/>
      <c r="I41" s="3"/>
    </row>
    <row r="42" spans="1:9" x14ac:dyDescent="0.2">
      <c r="A42" s="2"/>
      <c r="B42" s="2"/>
      <c r="C42" s="2"/>
      <c r="D42" s="3" t="s">
        <v>77</v>
      </c>
      <c r="E42" s="24"/>
      <c r="F42" s="24"/>
      <c r="G42" s="27"/>
      <c r="H42" s="24"/>
      <c r="I42" s="3"/>
    </row>
    <row r="43" spans="1:9" x14ac:dyDescent="0.2">
      <c r="A43" s="2"/>
      <c r="B43" s="2"/>
      <c r="C43" s="2"/>
      <c r="D43" s="3" t="s">
        <v>78</v>
      </c>
      <c r="E43" s="24"/>
      <c r="F43" s="24"/>
      <c r="G43" s="27"/>
      <c r="H43" s="24"/>
      <c r="I43" s="3"/>
    </row>
    <row r="44" spans="1:9" x14ac:dyDescent="0.2">
      <c r="A44" s="2"/>
      <c r="B44" s="2"/>
      <c r="C44" s="2"/>
      <c r="D44" s="3" t="s">
        <v>79</v>
      </c>
      <c r="E44" s="24"/>
      <c r="F44" s="24"/>
      <c r="G44" s="27"/>
      <c r="H44" s="24"/>
      <c r="I44" s="3"/>
    </row>
    <row r="45" spans="1:9" x14ac:dyDescent="0.2">
      <c r="A45" s="2"/>
      <c r="B45" s="2"/>
      <c r="C45" s="2"/>
      <c r="D45" s="3" t="s">
        <v>80</v>
      </c>
      <c r="E45" s="24"/>
      <c r="F45" s="24"/>
      <c r="G45" s="27"/>
      <c r="H45" s="24"/>
      <c r="I45" s="3"/>
    </row>
    <row r="46" spans="1:9" x14ac:dyDescent="0.2">
      <c r="A46" s="2"/>
      <c r="B46" s="2"/>
      <c r="C46" s="2"/>
      <c r="D46" s="3" t="s">
        <v>81</v>
      </c>
      <c r="E46" s="24"/>
      <c r="F46" s="24"/>
      <c r="G46" s="27"/>
      <c r="H46" s="24"/>
      <c r="I46" s="3"/>
    </row>
    <row r="47" spans="1:9" x14ac:dyDescent="0.2">
      <c r="A47" s="2"/>
      <c r="B47" s="2"/>
      <c r="C47" s="2"/>
      <c r="D47" s="3" t="s">
        <v>82</v>
      </c>
      <c r="E47" s="24"/>
      <c r="F47" s="24"/>
      <c r="G47" s="27"/>
      <c r="H47" s="24"/>
      <c r="I47" s="3"/>
    </row>
    <row r="48" spans="1:9" x14ac:dyDescent="0.2">
      <c r="A48" s="2"/>
      <c r="B48" s="2"/>
      <c r="C48" s="2"/>
      <c r="D48" s="3" t="s">
        <v>83</v>
      </c>
      <c r="E48" s="24"/>
      <c r="F48" s="24"/>
      <c r="G48" s="27"/>
      <c r="H48" s="24"/>
      <c r="I48" s="3"/>
    </row>
    <row r="49" spans="1:9" x14ac:dyDescent="0.2">
      <c r="A49" s="2"/>
      <c r="B49" s="2"/>
      <c r="C49" s="2"/>
      <c r="D49" s="3" t="s">
        <v>84</v>
      </c>
      <c r="E49" s="24"/>
      <c r="F49" s="24"/>
      <c r="G49" s="27"/>
      <c r="H49" s="24"/>
      <c r="I49" s="3"/>
    </row>
    <row r="50" spans="1:9" x14ac:dyDescent="0.2">
      <c r="A50" s="2"/>
      <c r="B50" s="2"/>
      <c r="C50" s="2"/>
      <c r="D50" s="3" t="s">
        <v>85</v>
      </c>
      <c r="E50" s="24"/>
      <c r="F50" s="24"/>
      <c r="G50" s="27"/>
      <c r="H50" s="24"/>
      <c r="I50" s="3"/>
    </row>
    <row r="51" spans="1:9" x14ac:dyDescent="0.2">
      <c r="A51" s="2"/>
      <c r="B51" s="2"/>
      <c r="C51" s="2"/>
      <c r="D51" s="3" t="s">
        <v>86</v>
      </c>
      <c r="E51" s="24"/>
      <c r="F51" s="24"/>
      <c r="G51" s="27"/>
      <c r="H51" s="24"/>
      <c r="I51" s="3"/>
    </row>
    <row r="52" spans="1:9" x14ac:dyDescent="0.2">
      <c r="A52" s="2"/>
      <c r="B52" s="2"/>
      <c r="C52" s="2"/>
      <c r="D52" s="3" t="s">
        <v>87</v>
      </c>
      <c r="E52" s="24"/>
      <c r="F52" s="24"/>
      <c r="G52" s="27"/>
      <c r="H52" s="24"/>
      <c r="I52" s="3"/>
    </row>
    <row r="53" spans="1:9" x14ac:dyDescent="0.2">
      <c r="A53" s="2"/>
      <c r="B53" s="2"/>
      <c r="C53" s="2"/>
      <c r="D53" s="3" t="s">
        <v>88</v>
      </c>
      <c r="E53" s="24"/>
      <c r="F53" s="24"/>
      <c r="G53" s="27"/>
      <c r="H53" s="24"/>
      <c r="I53" s="3"/>
    </row>
    <row r="54" spans="1:9" x14ac:dyDescent="0.2">
      <c r="A54" s="2"/>
      <c r="B54" s="2"/>
      <c r="C54" s="2"/>
      <c r="D54" s="3" t="s">
        <v>89</v>
      </c>
      <c r="E54" s="24"/>
      <c r="F54" s="24"/>
      <c r="G54" s="27"/>
      <c r="H54" s="24"/>
      <c r="I54" s="3"/>
    </row>
    <row r="55" spans="1:9" x14ac:dyDescent="0.2">
      <c r="A55" s="2"/>
      <c r="B55" s="2"/>
      <c r="C55" s="2"/>
      <c r="D55" s="3" t="s">
        <v>90</v>
      </c>
      <c r="E55" s="24"/>
      <c r="F55" s="24"/>
      <c r="G55" s="27"/>
      <c r="H55" s="24"/>
      <c r="I55" s="3"/>
    </row>
    <row r="56" spans="1:9" x14ac:dyDescent="0.2">
      <c r="A56" s="2"/>
      <c r="B56" s="2"/>
      <c r="C56" s="2"/>
      <c r="D56" s="3" t="s">
        <v>91</v>
      </c>
      <c r="E56" s="24"/>
      <c r="F56" s="24"/>
      <c r="G56" s="27"/>
      <c r="H56" s="24"/>
      <c r="I56" s="3"/>
    </row>
    <row r="57" spans="1:9" x14ac:dyDescent="0.2">
      <c r="A57" s="2"/>
      <c r="B57" s="2"/>
      <c r="C57" s="2"/>
      <c r="D57" s="3" t="s">
        <v>92</v>
      </c>
      <c r="E57" s="24"/>
      <c r="F57" s="24"/>
      <c r="G57" s="27"/>
      <c r="H57" s="24"/>
      <c r="I57" s="3"/>
    </row>
    <row r="58" spans="1:9" x14ac:dyDescent="0.2">
      <c r="A58" s="2"/>
      <c r="B58" s="2"/>
      <c r="C58" s="2"/>
      <c r="D58" s="3" t="s">
        <v>93</v>
      </c>
      <c r="E58" s="24"/>
      <c r="F58" s="24"/>
      <c r="G58" s="27"/>
      <c r="H58" s="24"/>
      <c r="I58" s="3"/>
    </row>
    <row r="59" spans="1:9" x14ac:dyDescent="0.2">
      <c r="A59" s="2"/>
      <c r="B59" s="2"/>
      <c r="C59" s="2"/>
      <c r="D59" s="3" t="s">
        <v>94</v>
      </c>
      <c r="E59" s="24"/>
      <c r="F59" s="24"/>
      <c r="G59" s="27"/>
      <c r="H59" s="24"/>
      <c r="I59" s="3"/>
    </row>
    <row r="60" spans="1:9" x14ac:dyDescent="0.2">
      <c r="A60" s="2"/>
      <c r="B60" s="2"/>
      <c r="C60" s="2"/>
      <c r="D60" s="3" t="s">
        <v>95</v>
      </c>
      <c r="E60" s="24"/>
      <c r="F60" s="24"/>
      <c r="G60" s="27"/>
      <c r="H60" s="24"/>
      <c r="I60" s="3"/>
    </row>
    <row r="61" spans="1:9" x14ac:dyDescent="0.2">
      <c r="A61" s="2"/>
      <c r="B61" s="2"/>
      <c r="C61" s="2"/>
      <c r="D61" s="3" t="s">
        <v>96</v>
      </c>
      <c r="E61" s="24"/>
      <c r="F61" s="24"/>
      <c r="G61" s="27"/>
      <c r="H61" s="24"/>
      <c r="I61" s="3"/>
    </row>
    <row r="62" spans="1:9" x14ac:dyDescent="0.2">
      <c r="A62" s="2"/>
      <c r="B62" s="2"/>
      <c r="C62" s="2"/>
      <c r="D62" s="3" t="s">
        <v>97</v>
      </c>
      <c r="E62" s="24"/>
      <c r="F62" s="24"/>
      <c r="G62" s="27"/>
      <c r="H62" s="24"/>
      <c r="I62" s="3"/>
    </row>
    <row r="63" spans="1:9" x14ac:dyDescent="0.2">
      <c r="A63" s="2"/>
      <c r="B63" s="2"/>
      <c r="C63" s="2"/>
      <c r="D63" s="3" t="s">
        <v>98</v>
      </c>
      <c r="E63" s="24"/>
      <c r="F63" s="24"/>
      <c r="G63" s="27"/>
      <c r="H63" s="24"/>
      <c r="I63" s="3"/>
    </row>
    <row r="64" spans="1:9" x14ac:dyDescent="0.2">
      <c r="A64" s="2"/>
      <c r="B64" s="2"/>
      <c r="C64" s="2"/>
      <c r="D64" s="3" t="s">
        <v>99</v>
      </c>
      <c r="E64" s="24"/>
      <c r="F64" s="24"/>
      <c r="G64" s="27"/>
      <c r="H64" s="24"/>
      <c r="I64" s="3"/>
    </row>
    <row r="65" spans="1:9" x14ac:dyDescent="0.2">
      <c r="A65" s="2"/>
      <c r="B65" s="2"/>
      <c r="C65" s="2"/>
      <c r="D65" s="3" t="s">
        <v>100</v>
      </c>
      <c r="E65" s="24"/>
      <c r="F65" s="24"/>
      <c r="G65" s="27"/>
      <c r="H65" s="24"/>
      <c r="I65" s="3"/>
    </row>
    <row r="66" spans="1:9" x14ac:dyDescent="0.2">
      <c r="A66" s="2"/>
      <c r="B66" s="2"/>
      <c r="C66" s="2"/>
      <c r="D66" s="3" t="s">
        <v>101</v>
      </c>
      <c r="E66" s="24"/>
      <c r="F66" s="24"/>
      <c r="G66" s="27"/>
      <c r="H66" s="24"/>
      <c r="I66" s="3"/>
    </row>
    <row r="67" spans="1:9" x14ac:dyDescent="0.2">
      <c r="A67" s="2"/>
      <c r="B67" s="2"/>
      <c r="C67" s="2"/>
      <c r="D67" s="3" t="s">
        <v>102</v>
      </c>
      <c r="E67" s="24"/>
      <c r="F67" s="24"/>
      <c r="G67" s="27"/>
      <c r="H67" s="24"/>
      <c r="I67" s="3"/>
    </row>
    <row r="68" spans="1:9" x14ac:dyDescent="0.2">
      <c r="A68" s="2"/>
      <c r="B68" s="2"/>
      <c r="C68" s="2"/>
      <c r="D68" s="3" t="s">
        <v>103</v>
      </c>
      <c r="E68" s="24"/>
      <c r="F68" s="24"/>
      <c r="G68" s="27"/>
      <c r="H68" s="24"/>
      <c r="I68" s="3"/>
    </row>
    <row r="69" spans="1:9" x14ac:dyDescent="0.2">
      <c r="A69" s="2"/>
      <c r="B69" s="2"/>
      <c r="C69" s="2"/>
      <c r="D69" s="3" t="s">
        <v>104</v>
      </c>
      <c r="E69" s="24"/>
      <c r="F69" s="24"/>
      <c r="G69" s="27"/>
      <c r="H69" s="24"/>
      <c r="I69" s="3"/>
    </row>
    <row r="70" spans="1:9" x14ac:dyDescent="0.2">
      <c r="A70" s="2"/>
      <c r="B70" s="2"/>
      <c r="C70" s="2"/>
      <c r="D70" s="3" t="s">
        <v>105</v>
      </c>
      <c r="E70" s="24"/>
      <c r="F70" s="24"/>
      <c r="G70" s="27"/>
      <c r="H70" s="24"/>
      <c r="I70" s="3"/>
    </row>
    <row r="71" spans="1:9" x14ac:dyDescent="0.2">
      <c r="A71" s="2"/>
      <c r="B71" s="2"/>
      <c r="C71" s="2"/>
      <c r="D71" s="3" t="s">
        <v>106</v>
      </c>
      <c r="E71" s="24"/>
      <c r="F71" s="24"/>
      <c r="G71" s="27"/>
      <c r="H71" s="24"/>
      <c r="I71" s="3"/>
    </row>
    <row r="72" spans="1:9" x14ac:dyDescent="0.2">
      <c r="A72" s="2"/>
      <c r="B72" s="2"/>
      <c r="C72" s="2"/>
      <c r="D72" s="3" t="s">
        <v>107</v>
      </c>
      <c r="E72" s="24"/>
      <c r="F72" s="24"/>
      <c r="G72" s="27"/>
      <c r="H72" s="24"/>
      <c r="I72" s="3"/>
    </row>
    <row r="73" spans="1:9" x14ac:dyDescent="0.2">
      <c r="A73" s="2"/>
      <c r="B73" s="2"/>
      <c r="C73" s="2"/>
      <c r="D73" s="3" t="s">
        <v>108</v>
      </c>
      <c r="E73" s="24"/>
      <c r="F73" s="24"/>
      <c r="G73" s="27"/>
      <c r="H73" s="24"/>
      <c r="I73" s="3"/>
    </row>
    <row r="74" spans="1:9" x14ac:dyDescent="0.2">
      <c r="A74" s="2"/>
      <c r="B74" s="2"/>
      <c r="C74" s="2"/>
      <c r="D74" s="3" t="s">
        <v>109</v>
      </c>
      <c r="E74" s="24"/>
      <c r="F74" s="24"/>
      <c r="G74" s="27"/>
      <c r="H74" s="24"/>
      <c r="I74" s="3"/>
    </row>
    <row r="75" spans="1:9" x14ac:dyDescent="0.2">
      <c r="A75" s="2"/>
      <c r="B75" s="2"/>
      <c r="C75" s="2"/>
      <c r="D75" s="3" t="s">
        <v>110</v>
      </c>
      <c r="E75" s="24"/>
      <c r="F75" s="24"/>
      <c r="G75" s="27"/>
      <c r="H75" s="24"/>
      <c r="I75" s="3"/>
    </row>
    <row r="76" spans="1:9" x14ac:dyDescent="0.2">
      <c r="A76" s="2"/>
      <c r="B76" s="2"/>
      <c r="C76" s="2"/>
      <c r="D76" s="3" t="s">
        <v>111</v>
      </c>
      <c r="E76" s="24"/>
      <c r="F76" s="24"/>
      <c r="G76" s="27"/>
      <c r="H76" s="24"/>
      <c r="I76" s="3"/>
    </row>
    <row r="77" spans="1:9" x14ac:dyDescent="0.2">
      <c r="A77" s="2"/>
      <c r="B77" s="2"/>
      <c r="C77" s="2"/>
      <c r="D77" s="3" t="s">
        <v>112</v>
      </c>
      <c r="E77" s="24"/>
      <c r="F77" s="24"/>
      <c r="G77" s="27"/>
      <c r="H77" s="24"/>
      <c r="I77" s="3"/>
    </row>
    <row r="78" spans="1:9" x14ac:dyDescent="0.2">
      <c r="A78" s="2"/>
      <c r="B78" s="2"/>
      <c r="C78" s="2"/>
      <c r="D78" s="3" t="s">
        <v>113</v>
      </c>
      <c r="E78" s="24"/>
      <c r="F78" s="24"/>
      <c r="G78" s="27"/>
      <c r="H78" s="24"/>
      <c r="I78" s="3"/>
    </row>
    <row r="79" spans="1:9" x14ac:dyDescent="0.2">
      <c r="A79" s="2"/>
      <c r="B79" s="2"/>
      <c r="C79" s="2"/>
      <c r="D79" s="3" t="s">
        <v>114</v>
      </c>
      <c r="E79" s="24"/>
      <c r="F79" s="24"/>
      <c r="G79" s="27"/>
      <c r="H79" s="24"/>
      <c r="I79" s="3"/>
    </row>
    <row r="80" spans="1:9" x14ac:dyDescent="0.2">
      <c r="A80" s="2"/>
      <c r="B80" s="2"/>
      <c r="C80" s="2"/>
      <c r="D80" s="3" t="s">
        <v>115</v>
      </c>
      <c r="E80" s="24"/>
      <c r="F80" s="24"/>
      <c r="G80" s="27"/>
      <c r="H80" s="24"/>
      <c r="I80" s="3"/>
    </row>
    <row r="81" spans="1:9" x14ac:dyDescent="0.2">
      <c r="A81" s="2"/>
      <c r="B81" s="2"/>
      <c r="C81" s="2"/>
      <c r="D81" s="3" t="s">
        <v>116</v>
      </c>
      <c r="E81" s="24"/>
      <c r="F81" s="24"/>
      <c r="G81" s="27"/>
      <c r="H81" s="24"/>
      <c r="I81" s="3"/>
    </row>
    <row r="82" spans="1:9" x14ac:dyDescent="0.2">
      <c r="A82" s="2"/>
      <c r="B82" s="2"/>
      <c r="C82" s="2"/>
      <c r="D82" s="3" t="s">
        <v>117</v>
      </c>
      <c r="E82" s="24"/>
      <c r="F82" s="24"/>
      <c r="G82" s="27"/>
      <c r="H82" s="24"/>
      <c r="I82" s="3"/>
    </row>
    <row r="83" spans="1:9" x14ac:dyDescent="0.2">
      <c r="A83" s="2"/>
      <c r="B83" s="2"/>
      <c r="C83" s="2"/>
      <c r="D83" s="3" t="s">
        <v>118</v>
      </c>
      <c r="E83" s="24"/>
      <c r="F83" s="24"/>
      <c r="G83" s="27"/>
      <c r="H83" s="24"/>
      <c r="I83" s="3"/>
    </row>
    <row r="84" spans="1:9" x14ac:dyDescent="0.2">
      <c r="A84" s="2"/>
      <c r="B84" s="2"/>
      <c r="C84" s="2"/>
      <c r="D84" s="3" t="s">
        <v>119</v>
      </c>
      <c r="E84" s="24"/>
      <c r="F84" s="24"/>
      <c r="G84" s="27"/>
      <c r="H84" s="24"/>
      <c r="I84" s="3"/>
    </row>
    <row r="85" spans="1:9" x14ac:dyDescent="0.2">
      <c r="A85" s="2"/>
      <c r="B85" s="2"/>
      <c r="C85" s="2"/>
      <c r="D85" s="3" t="s">
        <v>120</v>
      </c>
      <c r="E85" s="24"/>
      <c r="F85" s="24"/>
      <c r="G85" s="27"/>
      <c r="H85" s="24"/>
      <c r="I85" s="3"/>
    </row>
    <row r="86" spans="1:9" x14ac:dyDescent="0.2">
      <c r="A86" s="2"/>
      <c r="B86" s="2"/>
      <c r="C86" s="2"/>
      <c r="D86" s="3" t="s">
        <v>121</v>
      </c>
      <c r="E86" s="24"/>
      <c r="F86" s="24"/>
      <c r="G86" s="27"/>
      <c r="H86" s="24"/>
      <c r="I86" s="3"/>
    </row>
    <row r="87" spans="1:9" x14ac:dyDescent="0.2">
      <c r="A87" s="2"/>
      <c r="B87" s="2"/>
      <c r="C87" s="2"/>
      <c r="D87" s="3" t="s">
        <v>122</v>
      </c>
      <c r="E87" s="24"/>
      <c r="F87" s="24"/>
      <c r="G87" s="27"/>
      <c r="H87" s="24"/>
      <c r="I87" s="3"/>
    </row>
    <row r="88" spans="1:9" x14ac:dyDescent="0.2">
      <c r="A88" s="2"/>
      <c r="B88" s="2"/>
      <c r="C88" s="2"/>
      <c r="D88" s="3" t="s">
        <v>123</v>
      </c>
      <c r="E88" s="24"/>
      <c r="F88" s="24"/>
      <c r="G88" s="27"/>
      <c r="H88" s="24"/>
      <c r="I88" s="3"/>
    </row>
    <row r="89" spans="1:9" x14ac:dyDescent="0.2">
      <c r="A89" s="2"/>
      <c r="B89" s="2"/>
      <c r="C89" s="2"/>
      <c r="D89" s="3" t="s">
        <v>124</v>
      </c>
      <c r="E89" s="24"/>
      <c r="F89" s="24"/>
      <c r="G89" s="27"/>
      <c r="H89" s="24"/>
      <c r="I89" s="3"/>
    </row>
    <row r="90" spans="1:9" x14ac:dyDescent="0.2">
      <c r="A90" s="2"/>
      <c r="B90" s="2"/>
      <c r="C90" s="2"/>
      <c r="D90" s="3" t="s">
        <v>125</v>
      </c>
      <c r="E90" s="24"/>
      <c r="F90" s="24"/>
      <c r="G90" s="27"/>
      <c r="H90" s="24"/>
      <c r="I90" s="3"/>
    </row>
    <row r="91" spans="1:9" x14ac:dyDescent="0.2">
      <c r="A91" s="2"/>
      <c r="B91" s="2"/>
      <c r="C91" s="2"/>
      <c r="D91" s="3" t="s">
        <v>126</v>
      </c>
      <c r="E91" s="24"/>
      <c r="F91" s="24"/>
      <c r="G91" s="27"/>
      <c r="H91" s="24"/>
      <c r="I91" s="3"/>
    </row>
    <row r="92" spans="1:9" x14ac:dyDescent="0.2">
      <c r="A92" s="2"/>
      <c r="B92" s="2"/>
      <c r="C92" s="2"/>
      <c r="D92" s="3" t="s">
        <v>127</v>
      </c>
      <c r="E92" s="24"/>
      <c r="F92" s="24"/>
      <c r="G92" s="27"/>
      <c r="H92" s="24"/>
      <c r="I92" s="3"/>
    </row>
    <row r="93" spans="1:9" x14ac:dyDescent="0.2">
      <c r="A93" s="2"/>
      <c r="B93" s="2"/>
      <c r="C93" s="2"/>
      <c r="D93" s="3" t="s">
        <v>128</v>
      </c>
      <c r="E93" s="24"/>
      <c r="F93" s="24"/>
      <c r="G93" s="27"/>
      <c r="H93" s="24"/>
      <c r="I93" s="3"/>
    </row>
    <row r="94" spans="1:9" x14ac:dyDescent="0.2">
      <c r="A94" s="2"/>
      <c r="B94" s="2"/>
      <c r="C94" s="2"/>
      <c r="D94" s="3" t="s">
        <v>129</v>
      </c>
      <c r="E94" s="24"/>
      <c r="F94" s="24"/>
      <c r="G94" s="27"/>
      <c r="H94" s="24"/>
      <c r="I94" s="3"/>
    </row>
    <row r="95" spans="1:9" x14ac:dyDescent="0.2">
      <c r="A95" s="2"/>
      <c r="B95" s="2"/>
      <c r="C95" s="2"/>
      <c r="D95" s="3" t="s">
        <v>130</v>
      </c>
      <c r="E95" s="24"/>
      <c r="F95" s="24"/>
      <c r="G95" s="27"/>
      <c r="H95" s="24"/>
      <c r="I95" s="3"/>
    </row>
    <row r="96" spans="1:9" x14ac:dyDescent="0.2">
      <c r="A96" s="2"/>
      <c r="B96" s="2"/>
      <c r="C96" s="2"/>
      <c r="D96" s="3" t="s">
        <v>131</v>
      </c>
      <c r="E96" s="24"/>
      <c r="F96" s="24"/>
      <c r="G96" s="27"/>
      <c r="H96" s="24"/>
      <c r="I96" s="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96"/>
  <sheetViews>
    <sheetView workbookViewId="0">
      <selection activeCell="B4" sqref="B4"/>
    </sheetView>
  </sheetViews>
  <sheetFormatPr baseColWidth="10" defaultColWidth="8.83203125" defaultRowHeight="16" x14ac:dyDescent="0.2"/>
  <cols>
    <col min="1" max="1" width="15.83203125" bestFit="1" customWidth="1"/>
    <col min="2" max="2" width="10.5" bestFit="1" customWidth="1"/>
    <col min="11" max="11" width="16.6640625" customWidth="1"/>
  </cols>
  <sheetData>
    <row r="1" spans="1:11" x14ac:dyDescent="0.2">
      <c r="A1" s="99" t="s">
        <v>0</v>
      </c>
      <c r="B1" s="2">
        <v>28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17" t="s">
        <v>173</v>
      </c>
      <c r="C2" s="2"/>
      <c r="D2" s="3" t="s">
        <v>37</v>
      </c>
      <c r="E2" s="3">
        <v>48.96</v>
      </c>
      <c r="F2" s="3">
        <v>38.26</v>
      </c>
      <c r="G2" s="3">
        <v>21.9</v>
      </c>
      <c r="H2" s="3">
        <v>19.07</v>
      </c>
      <c r="I2" s="3" t="s">
        <v>225</v>
      </c>
      <c r="J2" t="s">
        <v>571</v>
      </c>
      <c r="K2" s="2" t="s">
        <v>1009</v>
      </c>
    </row>
    <row r="3" spans="1:11" x14ac:dyDescent="0.2">
      <c r="A3" s="99" t="s">
        <v>3</v>
      </c>
      <c r="B3" s="2">
        <v>14</v>
      </c>
      <c r="C3" s="2"/>
      <c r="D3" s="3" t="s">
        <v>38</v>
      </c>
      <c r="E3" s="3">
        <v>48.63</v>
      </c>
      <c r="F3" s="3">
        <v>38.22</v>
      </c>
      <c r="G3" s="3">
        <v>24.3</v>
      </c>
      <c r="H3" s="3">
        <v>19.25</v>
      </c>
      <c r="I3" s="3" t="s">
        <v>226</v>
      </c>
    </row>
    <row r="4" spans="1:11" x14ac:dyDescent="0.2">
      <c r="A4" s="99" t="s">
        <v>825</v>
      </c>
      <c r="B4" s="51">
        <v>44274</v>
      </c>
      <c r="C4" s="2"/>
      <c r="D4" s="3" t="s">
        <v>39</v>
      </c>
      <c r="E4" s="24">
        <v>49.7</v>
      </c>
      <c r="F4" s="3">
        <v>38.119999999999997</v>
      </c>
      <c r="G4" s="3">
        <v>23.3</v>
      </c>
      <c r="H4" s="24">
        <v>19.3</v>
      </c>
      <c r="I4" s="3" t="s">
        <v>227</v>
      </c>
      <c r="K4" s="2" t="s">
        <v>1007</v>
      </c>
    </row>
    <row r="5" spans="1:11" x14ac:dyDescent="0.2">
      <c r="A5" s="2"/>
      <c r="B5" s="2"/>
      <c r="C5" s="2"/>
      <c r="D5" s="3" t="s">
        <v>40</v>
      </c>
      <c r="E5" s="24">
        <v>50.6</v>
      </c>
      <c r="F5" s="3">
        <v>39.36</v>
      </c>
      <c r="G5" s="3">
        <v>24.8</v>
      </c>
      <c r="H5" s="3">
        <v>19.71</v>
      </c>
      <c r="I5" s="3" t="s">
        <v>228</v>
      </c>
      <c r="K5" s="2" t="s">
        <v>708</v>
      </c>
    </row>
    <row r="6" spans="1:11" x14ac:dyDescent="0.2">
      <c r="A6" s="2" t="s">
        <v>25</v>
      </c>
      <c r="B6" s="34" t="s">
        <v>212</v>
      </c>
      <c r="C6" s="2"/>
      <c r="D6" s="3" t="s">
        <v>41</v>
      </c>
      <c r="E6" s="3">
        <v>50.76</v>
      </c>
      <c r="F6" s="3">
        <v>40.49</v>
      </c>
      <c r="G6" s="3">
        <v>24.3</v>
      </c>
      <c r="H6" s="3">
        <v>19.559999999999999</v>
      </c>
      <c r="I6" s="3" t="s">
        <v>229</v>
      </c>
      <c r="K6" s="2" t="s">
        <v>707</v>
      </c>
    </row>
    <row r="7" spans="1:11" x14ac:dyDescent="0.2">
      <c r="A7" s="2" t="s">
        <v>26</v>
      </c>
      <c r="B7" s="34">
        <v>91</v>
      </c>
      <c r="C7" s="2"/>
      <c r="D7" s="3" t="s">
        <v>42</v>
      </c>
      <c r="E7" s="3">
        <v>50.82</v>
      </c>
      <c r="F7" s="3">
        <v>38.46</v>
      </c>
      <c r="G7" s="3">
        <v>22.9</v>
      </c>
      <c r="H7" s="3">
        <v>20.98</v>
      </c>
      <c r="I7" s="3" t="s">
        <v>230</v>
      </c>
    </row>
    <row r="8" spans="1:11" x14ac:dyDescent="0.2">
      <c r="A8" s="2" t="s">
        <v>27</v>
      </c>
      <c r="B8" s="34">
        <v>0</v>
      </c>
      <c r="C8" s="2"/>
      <c r="D8" s="3" t="s">
        <v>43</v>
      </c>
      <c r="E8" s="3">
        <v>49.76</v>
      </c>
      <c r="F8" s="3">
        <v>38.94</v>
      </c>
      <c r="G8" s="3">
        <v>24.3</v>
      </c>
      <c r="H8" s="3">
        <v>18.95</v>
      </c>
      <c r="I8" s="3" t="s">
        <v>231</v>
      </c>
      <c r="K8" s="69" t="s">
        <v>709</v>
      </c>
    </row>
    <row r="9" spans="1:11" x14ac:dyDescent="0.2">
      <c r="A9" s="2" t="s">
        <v>28</v>
      </c>
      <c r="B9" s="34">
        <v>3</v>
      </c>
      <c r="C9" s="2"/>
      <c r="D9" s="3" t="s">
        <v>44</v>
      </c>
      <c r="E9" s="3">
        <v>48.62</v>
      </c>
      <c r="F9" s="24">
        <v>38.6</v>
      </c>
      <c r="G9" s="27">
        <v>24</v>
      </c>
      <c r="H9" s="3">
        <v>18.77</v>
      </c>
      <c r="I9" s="3" t="s">
        <v>232</v>
      </c>
      <c r="K9" s="69" t="s">
        <v>711</v>
      </c>
    </row>
    <row r="10" spans="1:11" x14ac:dyDescent="0.2">
      <c r="A10" s="2" t="s">
        <v>29</v>
      </c>
      <c r="B10" s="34">
        <v>94</v>
      </c>
      <c r="C10" s="2"/>
      <c r="D10" s="3" t="s">
        <v>45</v>
      </c>
      <c r="E10" s="3">
        <v>47.61</v>
      </c>
      <c r="F10" s="3">
        <v>38.31</v>
      </c>
      <c r="G10" s="3">
        <v>22.7</v>
      </c>
      <c r="H10" s="3">
        <v>20.39</v>
      </c>
      <c r="I10" s="3" t="s">
        <v>233</v>
      </c>
      <c r="K10" s="69" t="s">
        <v>710</v>
      </c>
    </row>
    <row r="11" spans="1:11" x14ac:dyDescent="0.2">
      <c r="C11" s="2"/>
      <c r="D11" s="3" t="s">
        <v>46</v>
      </c>
      <c r="E11" s="3">
        <v>51.31</v>
      </c>
      <c r="F11" s="3">
        <v>39.61</v>
      </c>
      <c r="G11" s="3">
        <v>24.2</v>
      </c>
      <c r="H11" s="3">
        <v>19.86</v>
      </c>
      <c r="I11" s="3" t="s">
        <v>234</v>
      </c>
    </row>
    <row r="12" spans="1:11" x14ac:dyDescent="0.2">
      <c r="C12" s="2"/>
      <c r="D12" s="3" t="s">
        <v>47</v>
      </c>
      <c r="E12" s="3">
        <v>47.88</v>
      </c>
      <c r="F12" s="3">
        <v>37.409999999999997</v>
      </c>
      <c r="G12" s="3">
        <v>23.2</v>
      </c>
      <c r="H12" s="3">
        <v>19.920000000000002</v>
      </c>
      <c r="I12" s="3" t="s">
        <v>235</v>
      </c>
    </row>
    <row r="13" spans="1:11" x14ac:dyDescent="0.2">
      <c r="C13" s="2"/>
      <c r="D13" s="3" t="s">
        <v>48</v>
      </c>
      <c r="E13" s="3">
        <v>48.57</v>
      </c>
      <c r="F13" s="24">
        <v>37.68</v>
      </c>
      <c r="G13" s="3">
        <v>23.5</v>
      </c>
      <c r="H13" s="3">
        <v>19.41</v>
      </c>
      <c r="I13" s="3" t="s">
        <v>236</v>
      </c>
    </row>
    <row r="14" spans="1:11" x14ac:dyDescent="0.2">
      <c r="B14" s="2"/>
      <c r="D14" s="3" t="s">
        <v>49</v>
      </c>
      <c r="E14" s="3">
        <v>47.15</v>
      </c>
      <c r="F14" s="3">
        <v>36.67</v>
      </c>
      <c r="G14" s="3">
        <v>22.3</v>
      </c>
      <c r="H14" s="3">
        <v>19.12</v>
      </c>
      <c r="I14" s="3" t="s">
        <v>237</v>
      </c>
      <c r="K14" s="94"/>
    </row>
    <row r="15" spans="1:11" x14ac:dyDescent="0.2">
      <c r="B15" s="2"/>
      <c r="D15" s="3" t="s">
        <v>50</v>
      </c>
      <c r="E15" s="3">
        <v>48.44</v>
      </c>
      <c r="F15" s="3">
        <v>38.32</v>
      </c>
      <c r="G15" s="3">
        <v>22.5</v>
      </c>
      <c r="H15" s="37">
        <v>18.57</v>
      </c>
      <c r="I15" s="3" t="s">
        <v>238</v>
      </c>
    </row>
    <row r="16" spans="1:11" x14ac:dyDescent="0.2">
      <c r="B16" s="2"/>
      <c r="D16" s="3" t="s">
        <v>51</v>
      </c>
      <c r="E16" s="3">
        <v>48.53</v>
      </c>
      <c r="F16" s="3">
        <v>37.83</v>
      </c>
      <c r="G16" s="3">
        <v>22.7</v>
      </c>
      <c r="H16" s="24">
        <v>19.2</v>
      </c>
      <c r="I16" s="3" t="s">
        <v>239</v>
      </c>
    </row>
    <row r="17" spans="2:9" x14ac:dyDescent="0.2">
      <c r="B17" s="2"/>
      <c r="D17" s="3" t="s">
        <v>52</v>
      </c>
      <c r="E17" s="24">
        <v>49.8</v>
      </c>
      <c r="F17" s="3">
        <v>38.44</v>
      </c>
      <c r="G17" s="3">
        <v>23.6</v>
      </c>
      <c r="H17" s="3">
        <v>19.63</v>
      </c>
      <c r="I17" s="3" t="s">
        <v>240</v>
      </c>
    </row>
    <row r="18" spans="2:9" x14ac:dyDescent="0.2">
      <c r="B18" s="2"/>
      <c r="D18" s="3" t="s">
        <v>53</v>
      </c>
      <c r="E18" s="3">
        <v>49.53</v>
      </c>
      <c r="F18" s="3">
        <v>38.520000000000003</v>
      </c>
      <c r="G18" s="3">
        <v>23.5</v>
      </c>
      <c r="H18" s="3">
        <v>19.16</v>
      </c>
      <c r="I18" s="3" t="s">
        <v>241</v>
      </c>
    </row>
    <row r="19" spans="2:9" x14ac:dyDescent="0.2">
      <c r="D19" s="3" t="s">
        <v>54</v>
      </c>
      <c r="E19" s="3">
        <v>49.66</v>
      </c>
      <c r="F19" s="3">
        <v>39.35</v>
      </c>
      <c r="G19" s="27">
        <v>23</v>
      </c>
      <c r="H19" s="3">
        <v>19.61</v>
      </c>
      <c r="I19" s="3" t="s">
        <v>242</v>
      </c>
    </row>
    <row r="20" spans="2:9" x14ac:dyDescent="0.2">
      <c r="D20" s="3" t="s">
        <v>55</v>
      </c>
      <c r="E20" s="3">
        <v>49.26</v>
      </c>
      <c r="F20" s="3">
        <v>37.090000000000003</v>
      </c>
      <c r="G20" s="3">
        <v>22.4</v>
      </c>
      <c r="H20" s="3">
        <v>19.920000000000002</v>
      </c>
      <c r="I20" s="3" t="s">
        <v>243</v>
      </c>
    </row>
    <row r="21" spans="2:9" x14ac:dyDescent="0.2">
      <c r="D21" s="3" t="s">
        <v>56</v>
      </c>
      <c r="E21" s="3">
        <v>48.02</v>
      </c>
      <c r="F21" s="3">
        <v>37.11</v>
      </c>
      <c r="G21" s="3">
        <v>23.2</v>
      </c>
      <c r="H21" s="3">
        <v>19.45</v>
      </c>
      <c r="I21" s="3" t="s">
        <v>244</v>
      </c>
    </row>
    <row r="22" spans="2:9" x14ac:dyDescent="0.2">
      <c r="D22" s="3" t="s">
        <v>57</v>
      </c>
      <c r="E22" s="3">
        <v>48.67</v>
      </c>
      <c r="F22" s="3">
        <v>37.83</v>
      </c>
      <c r="G22" s="3">
        <v>22.1</v>
      </c>
      <c r="H22" s="3">
        <v>19.43</v>
      </c>
      <c r="I22" s="3" t="s">
        <v>245</v>
      </c>
    </row>
    <row r="23" spans="2:9" x14ac:dyDescent="0.2">
      <c r="D23" s="3" t="s">
        <v>58</v>
      </c>
      <c r="E23" s="3">
        <v>48.67</v>
      </c>
      <c r="F23" s="3">
        <v>37.67</v>
      </c>
      <c r="G23" s="3">
        <v>23.8</v>
      </c>
      <c r="H23" s="3">
        <v>19.22</v>
      </c>
      <c r="I23" s="3" t="s">
        <v>246</v>
      </c>
    </row>
    <row r="24" spans="2:9" x14ac:dyDescent="0.2">
      <c r="D24" s="3" t="s">
        <v>59</v>
      </c>
      <c r="E24" s="3">
        <v>48.08</v>
      </c>
      <c r="F24" s="3">
        <v>37.07</v>
      </c>
      <c r="G24" s="3">
        <v>22.9</v>
      </c>
      <c r="H24" s="3">
        <v>18.670000000000002</v>
      </c>
      <c r="I24" s="3" t="s">
        <v>247</v>
      </c>
    </row>
    <row r="25" spans="2:9" x14ac:dyDescent="0.2">
      <c r="D25" s="3" t="s">
        <v>60</v>
      </c>
      <c r="E25" s="3">
        <v>48.65</v>
      </c>
      <c r="F25" s="24">
        <v>37.700000000000003</v>
      </c>
      <c r="G25" s="3">
        <v>22.4</v>
      </c>
      <c r="H25" s="3">
        <v>19.309999999999999</v>
      </c>
      <c r="I25" s="3" t="s">
        <v>248</v>
      </c>
    </row>
    <row r="26" spans="2:9" x14ac:dyDescent="0.2">
      <c r="D26" s="3" t="s">
        <v>61</v>
      </c>
      <c r="E26" s="3">
        <v>49.68</v>
      </c>
      <c r="F26" s="3">
        <v>38.479999999999997</v>
      </c>
      <c r="G26" s="3">
        <v>22.6</v>
      </c>
      <c r="H26" s="3">
        <v>20.190000000000001</v>
      </c>
      <c r="I26" s="3" t="s">
        <v>249</v>
      </c>
    </row>
    <row r="27" spans="2:9" x14ac:dyDescent="0.2">
      <c r="D27" s="3" t="s">
        <v>62</v>
      </c>
      <c r="E27" s="3">
        <v>48.12</v>
      </c>
      <c r="F27" s="3">
        <v>37.47</v>
      </c>
      <c r="G27" s="3">
        <v>21.1</v>
      </c>
      <c r="H27" s="24">
        <v>20.100000000000001</v>
      </c>
      <c r="I27" s="3" t="s">
        <v>250</v>
      </c>
    </row>
    <row r="28" spans="2:9" x14ac:dyDescent="0.2">
      <c r="D28" s="3" t="s">
        <v>63</v>
      </c>
      <c r="E28" s="3">
        <v>48.25</v>
      </c>
      <c r="F28" s="3">
        <v>37.869999999999997</v>
      </c>
      <c r="G28" s="3">
        <v>22.3</v>
      </c>
      <c r="H28" s="3">
        <v>19.87</v>
      </c>
      <c r="I28" s="3" t="s">
        <v>251</v>
      </c>
    </row>
    <row r="29" spans="2:9" x14ac:dyDescent="0.2">
      <c r="D29" s="3" t="s">
        <v>64</v>
      </c>
      <c r="E29" s="3">
        <v>49.78</v>
      </c>
      <c r="F29" s="3">
        <v>38.729999999999997</v>
      </c>
      <c r="G29" s="3">
        <v>22.3</v>
      </c>
      <c r="H29" s="3">
        <v>20.57</v>
      </c>
      <c r="I29" s="3" t="s">
        <v>252</v>
      </c>
    </row>
    <row r="30" spans="2:9" x14ac:dyDescent="0.2">
      <c r="D30" s="3" t="s">
        <v>65</v>
      </c>
      <c r="E30" s="24">
        <v>48.4</v>
      </c>
      <c r="F30" s="3">
        <v>38.47</v>
      </c>
      <c r="G30" s="3">
        <v>23.9</v>
      </c>
      <c r="H30" s="3">
        <v>20.73</v>
      </c>
      <c r="I30" s="3" t="s">
        <v>253</v>
      </c>
    </row>
    <row r="31" spans="2:9" x14ac:dyDescent="0.2">
      <c r="D31" s="3" t="s">
        <v>66</v>
      </c>
      <c r="E31" s="3">
        <v>48.71</v>
      </c>
      <c r="F31" s="3">
        <v>37.590000000000003</v>
      </c>
      <c r="G31" s="27">
        <v>22</v>
      </c>
      <c r="H31" s="24">
        <v>20</v>
      </c>
      <c r="I31" s="3" t="s">
        <v>254</v>
      </c>
    </row>
    <row r="32" spans="2:9" x14ac:dyDescent="0.2">
      <c r="D32" s="3" t="s">
        <v>67</v>
      </c>
      <c r="E32" s="3">
        <v>49.15</v>
      </c>
      <c r="F32" s="3">
        <v>37.79</v>
      </c>
      <c r="G32" s="3">
        <v>22.5</v>
      </c>
      <c r="H32" s="3">
        <v>19.86</v>
      </c>
      <c r="I32" s="3" t="s">
        <v>255</v>
      </c>
    </row>
    <row r="33" spans="4:9" x14ac:dyDescent="0.2">
      <c r="D33" s="3" t="s">
        <v>68</v>
      </c>
      <c r="E33" s="3">
        <v>47.53</v>
      </c>
      <c r="F33" s="3">
        <v>37.99</v>
      </c>
      <c r="G33" s="3">
        <v>21.9</v>
      </c>
      <c r="H33" s="3">
        <v>20.41</v>
      </c>
      <c r="I33" s="3" t="s">
        <v>256</v>
      </c>
    </row>
    <row r="34" spans="4:9" x14ac:dyDescent="0.2">
      <c r="D34" s="3" t="s">
        <v>69</v>
      </c>
      <c r="E34" s="24">
        <v>48.5</v>
      </c>
      <c r="F34" s="3">
        <v>39.340000000000003</v>
      </c>
      <c r="G34" s="3">
        <v>23.8</v>
      </c>
      <c r="H34" s="3">
        <v>20.03</v>
      </c>
      <c r="I34" s="3" t="s">
        <v>257</v>
      </c>
    </row>
    <row r="35" spans="4:9" x14ac:dyDescent="0.2">
      <c r="D35" s="3" t="s">
        <v>70</v>
      </c>
      <c r="E35" s="3">
        <v>48.76</v>
      </c>
      <c r="F35" s="3">
        <v>37.380000000000003</v>
      </c>
      <c r="G35" s="3">
        <v>23.5</v>
      </c>
      <c r="H35" s="3">
        <v>19.37</v>
      </c>
      <c r="I35" s="3" t="s">
        <v>258</v>
      </c>
    </row>
    <row r="36" spans="4:9" x14ac:dyDescent="0.2">
      <c r="D36" s="3" t="s">
        <v>71</v>
      </c>
      <c r="E36" s="3">
        <v>49.19</v>
      </c>
      <c r="F36" s="24">
        <v>39</v>
      </c>
      <c r="G36" s="3">
        <v>23.9</v>
      </c>
      <c r="H36" s="24">
        <v>19</v>
      </c>
      <c r="I36" s="3" t="s">
        <v>259</v>
      </c>
    </row>
    <row r="37" spans="4:9" x14ac:dyDescent="0.2">
      <c r="D37" s="3" t="s">
        <v>72</v>
      </c>
      <c r="E37" s="24">
        <v>50.8</v>
      </c>
      <c r="F37" s="3">
        <v>38.659999999999997</v>
      </c>
      <c r="G37" s="3">
        <v>23.3</v>
      </c>
      <c r="H37" s="3">
        <v>19.96</v>
      </c>
      <c r="I37" s="3" t="s">
        <v>260</v>
      </c>
    </row>
    <row r="38" spans="4:9" x14ac:dyDescent="0.2">
      <c r="D38" s="3" t="s">
        <v>73</v>
      </c>
      <c r="E38" s="3">
        <v>49.81</v>
      </c>
      <c r="F38" s="3">
        <v>39.479999999999997</v>
      </c>
      <c r="G38" s="3">
        <v>24.5</v>
      </c>
      <c r="H38" s="3">
        <v>19.02</v>
      </c>
      <c r="I38" s="3" t="s">
        <v>261</v>
      </c>
    </row>
    <row r="39" spans="4:9" x14ac:dyDescent="0.2">
      <c r="D39" s="3" t="s">
        <v>74</v>
      </c>
      <c r="E39" s="3">
        <v>49.58</v>
      </c>
      <c r="F39" s="3">
        <v>39.31</v>
      </c>
      <c r="G39" s="3">
        <v>24.2</v>
      </c>
      <c r="H39" s="3">
        <v>20.11</v>
      </c>
      <c r="I39" s="3" t="s">
        <v>262</v>
      </c>
    </row>
    <row r="40" spans="4:9" x14ac:dyDescent="0.2">
      <c r="D40" s="3" t="s">
        <v>75</v>
      </c>
      <c r="E40" s="3">
        <v>49.48</v>
      </c>
      <c r="F40" s="3">
        <v>38.270000000000003</v>
      </c>
      <c r="G40" s="3">
        <v>24.4</v>
      </c>
      <c r="H40" s="3">
        <v>19.149999999999999</v>
      </c>
      <c r="I40" s="3" t="s">
        <v>263</v>
      </c>
    </row>
    <row r="41" spans="4:9" x14ac:dyDescent="0.2">
      <c r="D41" s="3" t="s">
        <v>76</v>
      </c>
      <c r="E41" s="3">
        <v>47.54</v>
      </c>
      <c r="F41" s="3">
        <v>38.17</v>
      </c>
      <c r="G41" s="3">
        <v>21.8</v>
      </c>
      <c r="H41" s="3">
        <v>18.41</v>
      </c>
      <c r="I41" s="3" t="s">
        <v>264</v>
      </c>
    </row>
    <row r="42" spans="4:9" x14ac:dyDescent="0.2">
      <c r="D42" s="3" t="s">
        <v>77</v>
      </c>
      <c r="E42" s="3">
        <v>48.24</v>
      </c>
      <c r="F42" s="3">
        <v>38.75</v>
      </c>
      <c r="G42" s="3">
        <v>22.7</v>
      </c>
      <c r="H42" s="3">
        <v>19.37</v>
      </c>
      <c r="I42" s="3" t="s">
        <v>266</v>
      </c>
    </row>
    <row r="43" spans="4:9" x14ac:dyDescent="0.2">
      <c r="D43" s="3" t="s">
        <v>78</v>
      </c>
      <c r="E43" s="24">
        <v>49</v>
      </c>
      <c r="F43" s="3">
        <v>38.840000000000003</v>
      </c>
      <c r="G43" s="3">
        <v>22.7</v>
      </c>
      <c r="H43" s="3">
        <v>19.62</v>
      </c>
      <c r="I43" s="3" t="s">
        <v>267</v>
      </c>
    </row>
    <row r="44" spans="4:9" x14ac:dyDescent="0.2">
      <c r="D44" s="3" t="s">
        <v>79</v>
      </c>
      <c r="E44" s="3">
        <v>48.39</v>
      </c>
      <c r="F44" s="3">
        <v>38.53</v>
      </c>
      <c r="G44" s="3">
        <v>22.8</v>
      </c>
      <c r="H44" s="3">
        <v>19.18</v>
      </c>
      <c r="I44" s="3" t="s">
        <v>268</v>
      </c>
    </row>
    <row r="45" spans="4:9" x14ac:dyDescent="0.2">
      <c r="D45" s="3" t="s">
        <v>80</v>
      </c>
      <c r="E45" s="3">
        <v>49.34</v>
      </c>
      <c r="F45" s="3">
        <v>38.130000000000003</v>
      </c>
      <c r="G45" s="41">
        <v>22.9</v>
      </c>
      <c r="H45" s="3">
        <v>19.309999999999999</v>
      </c>
      <c r="I45" s="3" t="s">
        <v>269</v>
      </c>
    </row>
    <row r="46" spans="4:9" x14ac:dyDescent="0.2">
      <c r="D46" s="3" t="s">
        <v>81</v>
      </c>
      <c r="E46" s="24">
        <v>48.3</v>
      </c>
      <c r="F46" s="3">
        <v>36.99</v>
      </c>
      <c r="G46" s="3">
        <v>22.8</v>
      </c>
      <c r="H46" s="3">
        <v>19.32</v>
      </c>
      <c r="I46" s="3" t="s">
        <v>270</v>
      </c>
    </row>
    <row r="47" spans="4:9" x14ac:dyDescent="0.2">
      <c r="D47" s="3" t="s">
        <v>82</v>
      </c>
      <c r="E47" s="41">
        <v>49.17</v>
      </c>
      <c r="F47" s="24">
        <v>38.4</v>
      </c>
      <c r="G47" s="41">
        <v>23.9</v>
      </c>
      <c r="H47" s="3">
        <v>19.29</v>
      </c>
      <c r="I47" s="3" t="s">
        <v>271</v>
      </c>
    </row>
    <row r="48" spans="4:9" x14ac:dyDescent="0.2">
      <c r="D48" s="3" t="s">
        <v>83</v>
      </c>
      <c r="E48" s="3">
        <v>49.36</v>
      </c>
      <c r="F48" s="3">
        <v>38.880000000000003</v>
      </c>
      <c r="G48" s="3">
        <v>22.8</v>
      </c>
      <c r="H48" s="3">
        <v>19.39</v>
      </c>
      <c r="I48" s="3" t="s">
        <v>272</v>
      </c>
    </row>
    <row r="49" spans="4:9" x14ac:dyDescent="0.2">
      <c r="D49" s="3" t="s">
        <v>84</v>
      </c>
      <c r="E49" s="3">
        <v>49.73</v>
      </c>
      <c r="F49" s="3">
        <v>38.82</v>
      </c>
      <c r="G49" s="3">
        <v>23.8</v>
      </c>
      <c r="H49" s="3">
        <v>19.41</v>
      </c>
      <c r="I49" s="3" t="s">
        <v>273</v>
      </c>
    </row>
    <row r="50" spans="4:9" x14ac:dyDescent="0.2">
      <c r="D50" s="3" t="s">
        <v>85</v>
      </c>
      <c r="E50" s="3">
        <v>48.31</v>
      </c>
      <c r="F50" s="3">
        <v>37.130000000000003</v>
      </c>
      <c r="G50" s="3">
        <v>22.1</v>
      </c>
      <c r="H50" s="3">
        <v>19.91</v>
      </c>
      <c r="I50" s="3" t="s">
        <v>370</v>
      </c>
    </row>
    <row r="51" spans="4:9" x14ac:dyDescent="0.2">
      <c r="D51" s="3" t="s">
        <v>86</v>
      </c>
      <c r="E51" s="3">
        <v>50.01</v>
      </c>
      <c r="F51" s="3">
        <v>39.42</v>
      </c>
      <c r="G51" s="3">
        <v>23.7</v>
      </c>
      <c r="H51" s="24">
        <v>20.2</v>
      </c>
      <c r="I51" s="3" t="s">
        <v>371</v>
      </c>
    </row>
    <row r="52" spans="4:9" x14ac:dyDescent="0.2">
      <c r="D52" s="3" t="s">
        <v>87</v>
      </c>
      <c r="E52" s="24">
        <v>48.5</v>
      </c>
      <c r="F52" s="3">
        <v>38.06</v>
      </c>
      <c r="G52" s="3">
        <v>22.7</v>
      </c>
      <c r="H52" s="3">
        <v>19.12</v>
      </c>
      <c r="I52" s="3" t="s">
        <v>372</v>
      </c>
    </row>
    <row r="53" spans="4:9" x14ac:dyDescent="0.2">
      <c r="D53" s="3" t="s">
        <v>88</v>
      </c>
      <c r="E53" s="3">
        <v>48.46</v>
      </c>
      <c r="F53" s="24">
        <v>37.299999999999997</v>
      </c>
      <c r="G53" s="3">
        <v>23.6</v>
      </c>
      <c r="H53" s="3">
        <v>20.170000000000002</v>
      </c>
      <c r="I53" s="3" t="s">
        <v>373</v>
      </c>
    </row>
    <row r="54" spans="4:9" x14ac:dyDescent="0.2">
      <c r="D54" s="3" t="s">
        <v>89</v>
      </c>
      <c r="E54" s="3">
        <v>47.68</v>
      </c>
      <c r="F54" s="3">
        <v>37.79</v>
      </c>
      <c r="G54" s="27">
        <v>21</v>
      </c>
      <c r="H54" s="3">
        <v>19.420000000000002</v>
      </c>
      <c r="I54" s="3" t="s">
        <v>374</v>
      </c>
    </row>
    <row r="55" spans="4:9" x14ac:dyDescent="0.2">
      <c r="D55" s="3" t="s">
        <v>90</v>
      </c>
      <c r="E55" s="3">
        <v>47.36</v>
      </c>
      <c r="F55" s="3">
        <v>36.07</v>
      </c>
      <c r="G55" s="3">
        <v>21.3</v>
      </c>
      <c r="H55" s="3">
        <v>19.64</v>
      </c>
      <c r="I55" s="3" t="s">
        <v>375</v>
      </c>
    </row>
    <row r="56" spans="4:9" x14ac:dyDescent="0.2">
      <c r="D56" s="3" t="s">
        <v>91</v>
      </c>
      <c r="E56" s="3">
        <v>51.36</v>
      </c>
      <c r="F56" s="3">
        <v>40.28</v>
      </c>
      <c r="G56" s="3">
        <v>24.1</v>
      </c>
      <c r="H56" s="3">
        <v>20.170000000000002</v>
      </c>
      <c r="I56" s="3" t="s">
        <v>376</v>
      </c>
    </row>
    <row r="57" spans="4:9" x14ac:dyDescent="0.2">
      <c r="D57" s="3" t="s">
        <v>92</v>
      </c>
      <c r="E57" s="3">
        <v>47.46</v>
      </c>
      <c r="F57" s="3">
        <v>37.74</v>
      </c>
      <c r="G57" s="3">
        <v>22.5</v>
      </c>
      <c r="H57" s="3">
        <v>19.73</v>
      </c>
      <c r="I57" s="3" t="s">
        <v>377</v>
      </c>
    </row>
    <row r="58" spans="4:9" x14ac:dyDescent="0.2">
      <c r="D58" s="3" t="s">
        <v>93</v>
      </c>
      <c r="E58" s="3">
        <v>49.77</v>
      </c>
      <c r="F58" s="3">
        <v>38.909999999999997</v>
      </c>
      <c r="G58" s="3">
        <v>24.1</v>
      </c>
      <c r="H58" s="3">
        <v>18.75</v>
      </c>
      <c r="I58" s="3" t="s">
        <v>378</v>
      </c>
    </row>
    <row r="59" spans="4:9" x14ac:dyDescent="0.2">
      <c r="D59" s="3" t="s">
        <v>94</v>
      </c>
      <c r="E59" s="3">
        <v>47.28</v>
      </c>
      <c r="F59" s="3">
        <v>38.47</v>
      </c>
      <c r="G59" s="3">
        <v>22.7</v>
      </c>
      <c r="H59" s="3">
        <v>19.43</v>
      </c>
      <c r="I59" s="3" t="s">
        <v>379</v>
      </c>
    </row>
    <row r="60" spans="4:9" x14ac:dyDescent="0.2">
      <c r="D60" s="3" t="s">
        <v>95</v>
      </c>
      <c r="E60" s="3">
        <v>48.93</v>
      </c>
      <c r="F60" s="3">
        <v>35.32</v>
      </c>
      <c r="G60" s="3">
        <v>22.3</v>
      </c>
      <c r="H60" s="3">
        <v>18.489999999999998</v>
      </c>
      <c r="I60" s="3" t="s">
        <v>380</v>
      </c>
    </row>
    <row r="61" spans="4:9" x14ac:dyDescent="0.2">
      <c r="D61" s="3" t="s">
        <v>96</v>
      </c>
      <c r="E61" s="47">
        <v>49.21</v>
      </c>
      <c r="F61" s="3">
        <v>39.92</v>
      </c>
      <c r="G61" s="3">
        <v>23.8</v>
      </c>
      <c r="H61" s="3">
        <v>20.440000000000001</v>
      </c>
      <c r="I61" s="3" t="s">
        <v>381</v>
      </c>
    </row>
    <row r="62" spans="4:9" x14ac:dyDescent="0.2">
      <c r="D62" s="3" t="s">
        <v>97</v>
      </c>
      <c r="E62" s="3">
        <v>48.46</v>
      </c>
      <c r="F62" s="3">
        <v>37.53</v>
      </c>
      <c r="G62" s="3">
        <v>22.5</v>
      </c>
      <c r="H62" s="3">
        <v>19.57</v>
      </c>
      <c r="I62" s="3" t="s">
        <v>382</v>
      </c>
    </row>
    <row r="63" spans="4:9" x14ac:dyDescent="0.2">
      <c r="D63" s="3" t="s">
        <v>98</v>
      </c>
      <c r="E63" s="3">
        <v>49.25</v>
      </c>
      <c r="F63" s="3">
        <v>38.93</v>
      </c>
      <c r="G63" s="3">
        <v>21.8</v>
      </c>
      <c r="H63" s="3">
        <v>19.29</v>
      </c>
      <c r="I63" s="3" t="s">
        <v>383</v>
      </c>
    </row>
    <row r="64" spans="4:9" x14ac:dyDescent="0.2">
      <c r="D64" s="3" t="s">
        <v>99</v>
      </c>
      <c r="E64" s="3">
        <v>48.83</v>
      </c>
      <c r="F64" s="3">
        <v>36.909999999999997</v>
      </c>
      <c r="G64" s="3">
        <v>22.6</v>
      </c>
      <c r="H64" s="3">
        <v>18.739999999999998</v>
      </c>
      <c r="I64" s="3" t="s">
        <v>384</v>
      </c>
    </row>
    <row r="65" spans="4:9" x14ac:dyDescent="0.2">
      <c r="D65" s="3" t="s">
        <v>100</v>
      </c>
      <c r="E65" s="3">
        <v>47.42</v>
      </c>
      <c r="F65" s="3">
        <v>38.04</v>
      </c>
      <c r="G65" s="3">
        <v>20.5</v>
      </c>
      <c r="H65" s="3">
        <v>18.690000000000001</v>
      </c>
      <c r="I65" s="3" t="s">
        <v>385</v>
      </c>
    </row>
    <row r="66" spans="4:9" x14ac:dyDescent="0.2">
      <c r="D66" s="3" t="s">
        <v>101</v>
      </c>
      <c r="E66" s="3">
        <v>49.43</v>
      </c>
      <c r="F66" s="3">
        <v>37.76</v>
      </c>
      <c r="G66" s="3">
        <v>22.4</v>
      </c>
      <c r="H66" s="3">
        <v>18.45</v>
      </c>
      <c r="I66" s="3" t="s">
        <v>323</v>
      </c>
    </row>
    <row r="67" spans="4:9" x14ac:dyDescent="0.2">
      <c r="D67" s="3" t="s">
        <v>102</v>
      </c>
      <c r="E67" s="3">
        <v>48.44</v>
      </c>
      <c r="F67" s="3">
        <v>37.25</v>
      </c>
      <c r="G67" s="3">
        <v>21.9</v>
      </c>
      <c r="H67" s="3">
        <v>18.48</v>
      </c>
      <c r="I67" s="3" t="s">
        <v>324</v>
      </c>
    </row>
    <row r="68" spans="4:9" x14ac:dyDescent="0.2">
      <c r="D68" s="3" t="s">
        <v>103</v>
      </c>
      <c r="E68" s="3">
        <v>48.79</v>
      </c>
      <c r="F68" s="3">
        <v>38.590000000000003</v>
      </c>
      <c r="G68" s="27">
        <v>23.9</v>
      </c>
      <c r="H68" s="3">
        <v>20.059999999999999</v>
      </c>
      <c r="I68" s="3" t="s">
        <v>325</v>
      </c>
    </row>
    <row r="69" spans="4:9" x14ac:dyDescent="0.2">
      <c r="D69" s="3" t="s">
        <v>104</v>
      </c>
      <c r="E69" s="24">
        <v>48.1</v>
      </c>
      <c r="F69" s="41">
        <v>37.35</v>
      </c>
      <c r="G69" s="3">
        <v>22.2</v>
      </c>
      <c r="H69" s="3">
        <v>19.739999999999998</v>
      </c>
      <c r="I69" s="3" t="s">
        <v>326</v>
      </c>
    </row>
    <row r="70" spans="4:9" x14ac:dyDescent="0.2">
      <c r="D70" s="3" t="s">
        <v>105</v>
      </c>
      <c r="E70" s="3">
        <v>48.25</v>
      </c>
      <c r="F70" s="3">
        <v>37.11</v>
      </c>
      <c r="G70" s="3">
        <v>21.5</v>
      </c>
      <c r="H70" s="3">
        <v>18.75</v>
      </c>
      <c r="I70" s="3" t="s">
        <v>327</v>
      </c>
    </row>
    <row r="71" spans="4:9" x14ac:dyDescent="0.2">
      <c r="D71" s="3" t="s">
        <v>106</v>
      </c>
      <c r="E71" s="3">
        <v>48.95</v>
      </c>
      <c r="F71" s="3">
        <v>37.01</v>
      </c>
      <c r="G71" s="3">
        <v>23.8</v>
      </c>
      <c r="H71" s="3">
        <v>20.23</v>
      </c>
      <c r="I71" s="3" t="s">
        <v>328</v>
      </c>
    </row>
    <row r="72" spans="4:9" x14ac:dyDescent="0.2">
      <c r="D72" s="3" t="s">
        <v>107</v>
      </c>
      <c r="E72" s="41">
        <v>49.35</v>
      </c>
      <c r="F72" s="3">
        <v>37.15</v>
      </c>
      <c r="G72" s="27">
        <v>23</v>
      </c>
      <c r="H72" s="3">
        <v>19.36</v>
      </c>
      <c r="I72" s="3" t="s">
        <v>329</v>
      </c>
    </row>
    <row r="73" spans="4:9" x14ac:dyDescent="0.2">
      <c r="D73" s="3" t="s">
        <v>108</v>
      </c>
      <c r="E73" s="3">
        <v>47.95</v>
      </c>
      <c r="F73" s="3">
        <v>37.54</v>
      </c>
      <c r="G73" s="3">
        <v>23.1</v>
      </c>
      <c r="H73" s="3">
        <v>18.97</v>
      </c>
      <c r="I73" s="3" t="s">
        <v>330</v>
      </c>
    </row>
    <row r="74" spans="4:9" x14ac:dyDescent="0.2">
      <c r="D74" s="3" t="s">
        <v>109</v>
      </c>
      <c r="E74" s="3">
        <v>47.16</v>
      </c>
      <c r="F74" s="24">
        <v>36.5</v>
      </c>
      <c r="G74" s="3">
        <v>22.4</v>
      </c>
      <c r="H74" s="3">
        <v>18.66</v>
      </c>
      <c r="I74" s="3" t="s">
        <v>331</v>
      </c>
    </row>
    <row r="75" spans="4:9" x14ac:dyDescent="0.2">
      <c r="D75" s="3" t="s">
        <v>110</v>
      </c>
      <c r="E75" s="3">
        <v>49.07</v>
      </c>
      <c r="F75" s="24">
        <v>36.9</v>
      </c>
      <c r="G75" s="3">
        <v>24.4</v>
      </c>
      <c r="H75" s="3">
        <v>19.87</v>
      </c>
      <c r="I75" s="3" t="s">
        <v>432</v>
      </c>
    </row>
    <row r="76" spans="4:9" x14ac:dyDescent="0.2">
      <c r="D76" s="3" t="s">
        <v>111</v>
      </c>
      <c r="E76" s="3">
        <v>48.78</v>
      </c>
      <c r="F76" s="3">
        <v>34.79</v>
      </c>
      <c r="G76" s="27">
        <v>23</v>
      </c>
      <c r="H76" s="3">
        <v>18.72</v>
      </c>
      <c r="I76" s="3" t="s">
        <v>335</v>
      </c>
    </row>
    <row r="77" spans="4:9" x14ac:dyDescent="0.2">
      <c r="D77" s="3" t="s">
        <v>112</v>
      </c>
      <c r="E77" s="3">
        <v>49.41</v>
      </c>
      <c r="F77" s="24">
        <v>38.6</v>
      </c>
      <c r="G77" s="27">
        <v>23</v>
      </c>
      <c r="H77" s="3">
        <v>18.07</v>
      </c>
      <c r="I77" s="3" t="s">
        <v>336</v>
      </c>
    </row>
    <row r="78" spans="4:9" x14ac:dyDescent="0.2">
      <c r="D78" s="3" t="s">
        <v>113</v>
      </c>
      <c r="E78" s="24">
        <v>47.7</v>
      </c>
      <c r="F78" s="3">
        <v>35.340000000000003</v>
      </c>
      <c r="G78" s="41">
        <v>21.5</v>
      </c>
      <c r="H78" s="3">
        <v>18.670000000000002</v>
      </c>
      <c r="I78" s="3" t="s">
        <v>337</v>
      </c>
    </row>
    <row r="79" spans="4:9" x14ac:dyDescent="0.2">
      <c r="D79" s="3" t="s">
        <v>114</v>
      </c>
      <c r="E79" s="3">
        <v>49.26</v>
      </c>
      <c r="F79" s="3">
        <v>38.340000000000003</v>
      </c>
      <c r="G79" s="3">
        <v>23.4</v>
      </c>
      <c r="H79" s="3">
        <v>20.32</v>
      </c>
      <c r="I79" s="3" t="s">
        <v>338</v>
      </c>
    </row>
    <row r="80" spans="4:9" x14ac:dyDescent="0.2">
      <c r="D80" s="3" t="s">
        <v>115</v>
      </c>
      <c r="E80" s="24">
        <v>48.4</v>
      </c>
      <c r="F80" s="3">
        <v>37.119999999999997</v>
      </c>
      <c r="G80" s="3">
        <v>22.8</v>
      </c>
      <c r="H80" s="3">
        <v>20.149999999999999</v>
      </c>
      <c r="I80" s="3" t="s">
        <v>339</v>
      </c>
    </row>
    <row r="81" spans="4:10" x14ac:dyDescent="0.2">
      <c r="D81" s="3" t="s">
        <v>116</v>
      </c>
      <c r="E81" s="3">
        <v>49.48</v>
      </c>
      <c r="F81" s="3">
        <v>37.92</v>
      </c>
      <c r="G81" s="3">
        <v>22.5</v>
      </c>
      <c r="H81" s="3">
        <v>20.190000000000001</v>
      </c>
      <c r="I81" s="3" t="s">
        <v>340</v>
      </c>
    </row>
    <row r="82" spans="4:10" x14ac:dyDescent="0.2">
      <c r="D82" s="3" t="s">
        <v>117</v>
      </c>
      <c r="E82" s="3">
        <v>47.46</v>
      </c>
      <c r="F82" s="3">
        <v>37.85</v>
      </c>
      <c r="G82" s="3">
        <v>23.3</v>
      </c>
      <c r="H82" s="3">
        <v>19.84</v>
      </c>
      <c r="I82" s="3" t="s">
        <v>341</v>
      </c>
    </row>
    <row r="83" spans="4:10" x14ac:dyDescent="0.2">
      <c r="D83" s="3" t="s">
        <v>118</v>
      </c>
      <c r="E83" s="3">
        <v>49.05</v>
      </c>
      <c r="F83" s="3">
        <v>38.590000000000003</v>
      </c>
      <c r="G83" s="3">
        <v>24.3</v>
      </c>
      <c r="H83" s="3">
        <v>20.18</v>
      </c>
      <c r="I83" s="3" t="s">
        <v>333</v>
      </c>
    </row>
    <row r="84" spans="4:10" x14ac:dyDescent="0.2">
      <c r="D84" s="3" t="s">
        <v>119</v>
      </c>
      <c r="E84" s="3">
        <v>48.66</v>
      </c>
      <c r="F84" s="37">
        <v>37.9</v>
      </c>
      <c r="G84" s="27">
        <v>22</v>
      </c>
      <c r="H84" s="3">
        <v>19.68</v>
      </c>
      <c r="I84" s="3" t="s">
        <v>342</v>
      </c>
    </row>
    <row r="85" spans="4:10" x14ac:dyDescent="0.2">
      <c r="D85" s="3" t="s">
        <v>120</v>
      </c>
      <c r="E85" s="3">
        <v>49.74</v>
      </c>
      <c r="F85" s="24">
        <v>41.11</v>
      </c>
      <c r="G85" s="27">
        <v>22.7</v>
      </c>
      <c r="H85" s="3">
        <v>19.28</v>
      </c>
      <c r="I85" s="3" t="s">
        <v>341</v>
      </c>
      <c r="J85" t="s">
        <v>572</v>
      </c>
    </row>
    <row r="86" spans="4:10" x14ac:dyDescent="0.2">
      <c r="D86" s="3" t="s">
        <v>121</v>
      </c>
      <c r="E86" s="3">
        <v>48.21</v>
      </c>
      <c r="F86" s="3">
        <v>38.159999999999997</v>
      </c>
      <c r="G86" s="3">
        <v>22.7</v>
      </c>
      <c r="H86" s="24">
        <v>19.5</v>
      </c>
      <c r="I86" s="3" t="s">
        <v>333</v>
      </c>
      <c r="J86" t="s">
        <v>649</v>
      </c>
    </row>
    <row r="87" spans="4:10" x14ac:dyDescent="0.2">
      <c r="D87" s="3" t="s">
        <v>122</v>
      </c>
      <c r="E87" s="3">
        <v>46.91</v>
      </c>
      <c r="F87" s="3">
        <v>35.979999999999997</v>
      </c>
      <c r="G87" s="27">
        <v>22</v>
      </c>
      <c r="H87" s="3">
        <v>19.11</v>
      </c>
      <c r="I87" s="3" t="s">
        <v>342</v>
      </c>
    </row>
    <row r="88" spans="4:10" x14ac:dyDescent="0.2">
      <c r="D88" s="3" t="s">
        <v>123</v>
      </c>
      <c r="E88" s="3">
        <v>48.24</v>
      </c>
      <c r="F88" s="3">
        <v>37.21</v>
      </c>
      <c r="G88" s="3">
        <v>22.6</v>
      </c>
      <c r="H88" s="3">
        <v>17.78</v>
      </c>
      <c r="I88" s="3" t="s">
        <v>343</v>
      </c>
    </row>
    <row r="89" spans="4:10" x14ac:dyDescent="0.2">
      <c r="D89" s="3" t="s">
        <v>124</v>
      </c>
      <c r="E89" s="3">
        <v>47.77</v>
      </c>
      <c r="F89" s="24">
        <v>36.4</v>
      </c>
      <c r="G89" s="3">
        <v>23.7</v>
      </c>
      <c r="H89" s="3">
        <v>17.53</v>
      </c>
      <c r="I89" s="3" t="s">
        <v>344</v>
      </c>
    </row>
    <row r="90" spans="4:10" x14ac:dyDescent="0.2">
      <c r="D90" s="3" t="s">
        <v>125</v>
      </c>
      <c r="E90" s="3">
        <v>47.99</v>
      </c>
      <c r="F90" s="3">
        <v>35.659999999999997</v>
      </c>
      <c r="G90" s="27">
        <v>22</v>
      </c>
      <c r="H90" s="3">
        <v>18.22</v>
      </c>
      <c r="I90" s="3" t="s">
        <v>345</v>
      </c>
    </row>
    <row r="91" spans="4:10" x14ac:dyDescent="0.2">
      <c r="D91" s="3" t="s">
        <v>126</v>
      </c>
      <c r="E91" s="3">
        <v>47.13</v>
      </c>
      <c r="F91" s="3">
        <v>35.78</v>
      </c>
      <c r="G91" s="3">
        <v>20.8</v>
      </c>
      <c r="H91" s="3">
        <v>19.329999999999998</v>
      </c>
      <c r="I91" s="3" t="s">
        <v>346</v>
      </c>
    </row>
    <row r="92" spans="4:10" x14ac:dyDescent="0.2">
      <c r="D92" s="3" t="s">
        <v>127</v>
      </c>
      <c r="E92" s="3">
        <v>46.26</v>
      </c>
      <c r="F92" s="3">
        <v>34.32</v>
      </c>
      <c r="G92" s="3">
        <v>21.3</v>
      </c>
      <c r="H92" s="3">
        <v>19.29</v>
      </c>
      <c r="I92" s="3" t="s">
        <v>347</v>
      </c>
    </row>
    <row r="93" spans="4:10" x14ac:dyDescent="0.2">
      <c r="D93" s="3" t="s">
        <v>128</v>
      </c>
      <c r="E93" s="3"/>
      <c r="F93" s="3"/>
      <c r="G93" s="3"/>
      <c r="H93" s="3"/>
      <c r="I93" s="3"/>
    </row>
    <row r="94" spans="4:10" x14ac:dyDescent="0.2">
      <c r="D94" s="3" t="s">
        <v>129</v>
      </c>
      <c r="E94" s="3"/>
      <c r="F94" s="3"/>
      <c r="G94" s="3"/>
      <c r="H94" s="3"/>
      <c r="I94" s="3"/>
    </row>
    <row r="95" spans="4:10" x14ac:dyDescent="0.2">
      <c r="D95" s="3" t="s">
        <v>130</v>
      </c>
      <c r="E95" s="3"/>
      <c r="F95" s="3"/>
      <c r="G95" s="3"/>
      <c r="H95" s="3"/>
      <c r="I95" s="3"/>
    </row>
    <row r="96" spans="4:10" x14ac:dyDescent="0.2">
      <c r="D96" s="3" t="s">
        <v>131</v>
      </c>
      <c r="E96" s="3"/>
      <c r="F96" s="3"/>
      <c r="G96" s="3"/>
      <c r="H96" s="3"/>
      <c r="I96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6"/>
  <sheetViews>
    <sheetView workbookViewId="0">
      <selection sqref="A1:A4"/>
    </sheetView>
  </sheetViews>
  <sheetFormatPr baseColWidth="10" defaultColWidth="8.83203125" defaultRowHeight="16" x14ac:dyDescent="0.2"/>
  <cols>
    <col min="1" max="1" width="15.83203125" bestFit="1" customWidth="1"/>
    <col min="2" max="2" width="10.5" bestFit="1" customWidth="1"/>
  </cols>
  <sheetData>
    <row r="1" spans="1:11" x14ac:dyDescent="0.2">
      <c r="A1" s="99" t="s">
        <v>0</v>
      </c>
      <c r="B1" s="2">
        <v>30</v>
      </c>
      <c r="C1" s="2"/>
      <c r="D1" s="3"/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K1" s="52" t="s">
        <v>363</v>
      </c>
    </row>
    <row r="2" spans="1:11" x14ac:dyDescent="0.2">
      <c r="A2" s="99" t="s">
        <v>2</v>
      </c>
      <c r="B2" s="17" t="s">
        <v>176</v>
      </c>
      <c r="C2" s="2"/>
      <c r="D2" s="3" t="s">
        <v>37</v>
      </c>
      <c r="E2" s="3">
        <v>49.76</v>
      </c>
      <c r="F2" s="3">
        <v>38.57</v>
      </c>
      <c r="G2" s="3">
        <v>24.9</v>
      </c>
      <c r="H2" s="3">
        <v>20.98</v>
      </c>
      <c r="I2" s="3" t="s">
        <v>225</v>
      </c>
      <c r="J2" t="s">
        <v>571</v>
      </c>
      <c r="K2" s="2" t="s">
        <v>439</v>
      </c>
    </row>
    <row r="3" spans="1:11" x14ac:dyDescent="0.2">
      <c r="A3" s="99" t="s">
        <v>3</v>
      </c>
      <c r="B3" s="2">
        <v>15</v>
      </c>
      <c r="C3" s="2"/>
      <c r="D3" s="3" t="s">
        <v>38</v>
      </c>
      <c r="E3" s="3">
        <v>49.04</v>
      </c>
      <c r="F3" s="3">
        <v>38.21</v>
      </c>
      <c r="G3" s="3">
        <v>24.8</v>
      </c>
      <c r="H3" s="3">
        <v>20.170000000000002</v>
      </c>
      <c r="I3" s="3" t="s">
        <v>226</v>
      </c>
    </row>
    <row r="4" spans="1:11" x14ac:dyDescent="0.2">
      <c r="A4" s="99" t="s">
        <v>825</v>
      </c>
      <c r="B4" s="30">
        <v>44277</v>
      </c>
      <c r="C4" s="2"/>
      <c r="D4" s="3" t="s">
        <v>39</v>
      </c>
      <c r="E4" s="3">
        <v>49.69</v>
      </c>
      <c r="F4" s="3">
        <v>38.72</v>
      </c>
      <c r="G4" s="3">
        <v>25.6</v>
      </c>
      <c r="H4" s="3">
        <v>19.77</v>
      </c>
      <c r="I4" s="3" t="s">
        <v>227</v>
      </c>
      <c r="K4" s="33" t="s">
        <v>712</v>
      </c>
    </row>
    <row r="5" spans="1:11" x14ac:dyDescent="0.2">
      <c r="A5" s="2"/>
      <c r="B5" s="2"/>
      <c r="C5" s="2"/>
      <c r="D5" s="3" t="s">
        <v>40</v>
      </c>
      <c r="E5" s="3">
        <v>49.25</v>
      </c>
      <c r="F5" s="3">
        <v>38.67</v>
      </c>
      <c r="G5" s="3">
        <v>24.7</v>
      </c>
      <c r="H5" s="3">
        <v>19.64</v>
      </c>
      <c r="I5" s="3" t="s">
        <v>228</v>
      </c>
      <c r="K5" s="33" t="s">
        <v>713</v>
      </c>
    </row>
    <row r="6" spans="1:11" x14ac:dyDescent="0.2">
      <c r="A6" s="2" t="s">
        <v>25</v>
      </c>
      <c r="B6" s="43" t="s">
        <v>212</v>
      </c>
      <c r="C6" s="2"/>
      <c r="D6" s="3" t="s">
        <v>41</v>
      </c>
      <c r="E6" s="3">
        <v>48.79</v>
      </c>
      <c r="F6" s="3">
        <v>38.19</v>
      </c>
      <c r="G6" s="3">
        <v>24.2</v>
      </c>
      <c r="H6" s="3">
        <v>19.77</v>
      </c>
      <c r="I6" s="3" t="s">
        <v>229</v>
      </c>
      <c r="K6" s="2" t="s">
        <v>714</v>
      </c>
    </row>
    <row r="7" spans="1:11" x14ac:dyDescent="0.2">
      <c r="A7" s="2" t="s">
        <v>26</v>
      </c>
      <c r="B7" s="43">
        <v>51</v>
      </c>
      <c r="C7" s="2"/>
      <c r="D7" s="3" t="s">
        <v>42</v>
      </c>
      <c r="E7" s="3">
        <v>49.62</v>
      </c>
      <c r="F7" s="3">
        <v>38.549999999999997</v>
      </c>
      <c r="G7" s="3">
        <v>25.1</v>
      </c>
      <c r="H7" s="3">
        <v>19.96</v>
      </c>
      <c r="I7" s="3" t="s">
        <v>230</v>
      </c>
    </row>
    <row r="8" spans="1:11" x14ac:dyDescent="0.2">
      <c r="A8" s="2" t="s">
        <v>27</v>
      </c>
      <c r="B8" s="43">
        <v>9</v>
      </c>
      <c r="C8" s="2"/>
      <c r="D8" s="3" t="s">
        <v>43</v>
      </c>
      <c r="E8" s="3">
        <v>48.72</v>
      </c>
      <c r="F8" s="3">
        <v>36.33</v>
      </c>
      <c r="G8" s="3">
        <v>24.9</v>
      </c>
      <c r="H8" s="3">
        <v>20.149999999999999</v>
      </c>
      <c r="I8" s="3" t="s">
        <v>231</v>
      </c>
    </row>
    <row r="9" spans="1:11" x14ac:dyDescent="0.2">
      <c r="A9" s="2" t="s">
        <v>28</v>
      </c>
      <c r="B9" s="43">
        <v>4</v>
      </c>
      <c r="C9" s="2"/>
      <c r="D9" s="3" t="s">
        <v>44</v>
      </c>
      <c r="E9" s="3">
        <v>50.47</v>
      </c>
      <c r="F9" s="3">
        <v>40.54</v>
      </c>
      <c r="G9" s="3">
        <v>26.2</v>
      </c>
      <c r="H9" s="24">
        <v>19.100000000000001</v>
      </c>
      <c r="I9" s="3" t="s">
        <v>232</v>
      </c>
    </row>
    <row r="10" spans="1:11" x14ac:dyDescent="0.2">
      <c r="A10" s="2" t="s">
        <v>29</v>
      </c>
      <c r="B10" s="43">
        <v>61</v>
      </c>
      <c r="C10" s="2"/>
      <c r="D10" s="3" t="s">
        <v>45</v>
      </c>
      <c r="E10" s="24">
        <v>48.9</v>
      </c>
      <c r="F10" s="24">
        <v>38</v>
      </c>
      <c r="G10" s="3">
        <v>24.6</v>
      </c>
      <c r="H10" s="3">
        <v>19.079999999999998</v>
      </c>
      <c r="I10" s="3" t="s">
        <v>233</v>
      </c>
    </row>
    <row r="11" spans="1:11" x14ac:dyDescent="0.2">
      <c r="A11" s="2"/>
      <c r="B11" s="43"/>
      <c r="C11" s="2"/>
      <c r="D11" s="3" t="s">
        <v>46</v>
      </c>
      <c r="E11" s="24">
        <v>48.7</v>
      </c>
      <c r="F11" s="3">
        <v>38.93</v>
      </c>
      <c r="G11" s="3">
        <v>24.8</v>
      </c>
      <c r="H11" s="3">
        <v>18.88</v>
      </c>
      <c r="I11" s="3" t="s">
        <v>234</v>
      </c>
    </row>
    <row r="12" spans="1:11" x14ac:dyDescent="0.2">
      <c r="B12" s="33"/>
      <c r="D12" s="3" t="s">
        <v>47</v>
      </c>
      <c r="E12" s="3">
        <v>48.11</v>
      </c>
      <c r="F12" s="3">
        <v>38.869999999999997</v>
      </c>
      <c r="G12" s="27">
        <v>25</v>
      </c>
      <c r="H12" s="3">
        <v>20.83</v>
      </c>
      <c r="I12" s="3" t="s">
        <v>235</v>
      </c>
    </row>
    <row r="13" spans="1:11" x14ac:dyDescent="0.2">
      <c r="B13" s="33"/>
      <c r="D13" s="3" t="s">
        <v>48</v>
      </c>
      <c r="E13" s="3">
        <v>49.67</v>
      </c>
      <c r="F13" s="24">
        <v>39.4</v>
      </c>
      <c r="G13" s="27">
        <v>26</v>
      </c>
      <c r="H13" s="3">
        <v>20.02</v>
      </c>
      <c r="I13" s="3" t="s">
        <v>236</v>
      </c>
    </row>
    <row r="14" spans="1:11" x14ac:dyDescent="0.2">
      <c r="B14" s="33"/>
      <c r="D14" s="3" t="s">
        <v>49</v>
      </c>
      <c r="E14" s="24">
        <v>48.1</v>
      </c>
      <c r="F14" s="3">
        <v>37.18</v>
      </c>
      <c r="G14" s="3">
        <v>23.7</v>
      </c>
      <c r="H14" s="3">
        <v>19.12</v>
      </c>
      <c r="I14" s="3" t="s">
        <v>237</v>
      </c>
    </row>
    <row r="15" spans="1:11" x14ac:dyDescent="0.2">
      <c r="B15" s="33"/>
      <c r="D15" s="3" t="s">
        <v>50</v>
      </c>
      <c r="E15" s="3">
        <v>49.33</v>
      </c>
      <c r="F15" s="3">
        <v>37.46</v>
      </c>
      <c r="G15" s="3">
        <v>24.6</v>
      </c>
      <c r="H15" s="3">
        <v>18.420000000000002</v>
      </c>
      <c r="I15" s="3" t="s">
        <v>238</v>
      </c>
    </row>
    <row r="16" spans="1:11" x14ac:dyDescent="0.2">
      <c r="D16" s="3" t="s">
        <v>51</v>
      </c>
      <c r="E16" s="3">
        <v>46.33</v>
      </c>
      <c r="F16" s="3">
        <v>36.96</v>
      </c>
      <c r="G16" s="3">
        <v>24.7</v>
      </c>
      <c r="H16" s="24">
        <v>19.600000000000001</v>
      </c>
      <c r="I16" s="3" t="s">
        <v>239</v>
      </c>
    </row>
    <row r="17" spans="4:9" x14ac:dyDescent="0.2">
      <c r="D17" s="3" t="s">
        <v>52</v>
      </c>
      <c r="E17" s="3">
        <v>48.49</v>
      </c>
      <c r="F17" s="3">
        <v>37.83</v>
      </c>
      <c r="G17" s="3">
        <v>23.9</v>
      </c>
      <c r="H17" s="3">
        <v>19.41</v>
      </c>
      <c r="I17" s="3" t="s">
        <v>240</v>
      </c>
    </row>
    <row r="18" spans="4:9" x14ac:dyDescent="0.2">
      <c r="D18" s="3" t="s">
        <v>53</v>
      </c>
      <c r="E18" s="3">
        <v>50.46</v>
      </c>
      <c r="F18" s="3">
        <v>39.64</v>
      </c>
      <c r="G18" s="3">
        <v>24.4</v>
      </c>
      <c r="H18" s="3">
        <v>19.420000000000002</v>
      </c>
      <c r="I18" s="3" t="s">
        <v>241</v>
      </c>
    </row>
    <row r="19" spans="4:9" x14ac:dyDescent="0.2">
      <c r="D19" s="3" t="s">
        <v>54</v>
      </c>
      <c r="E19" s="3">
        <v>48.14</v>
      </c>
      <c r="F19" s="3">
        <v>38.26</v>
      </c>
      <c r="G19" s="3">
        <v>24.5</v>
      </c>
      <c r="H19" s="38">
        <v>19.5</v>
      </c>
      <c r="I19" s="3" t="s">
        <v>242</v>
      </c>
    </row>
    <row r="20" spans="4:9" x14ac:dyDescent="0.2">
      <c r="D20" s="3" t="s">
        <v>55</v>
      </c>
      <c r="E20" s="3">
        <v>48.96</v>
      </c>
      <c r="F20" s="3">
        <v>39.26</v>
      </c>
      <c r="G20" s="3">
        <v>24.9</v>
      </c>
      <c r="H20" s="38">
        <v>20.399999999999999</v>
      </c>
      <c r="I20" s="3" t="s">
        <v>243</v>
      </c>
    </row>
    <row r="21" spans="4:9" x14ac:dyDescent="0.2">
      <c r="D21" s="3" t="s">
        <v>56</v>
      </c>
      <c r="E21" s="3">
        <v>48.84</v>
      </c>
      <c r="F21" s="3">
        <v>38.43</v>
      </c>
      <c r="G21" s="3">
        <v>24.4</v>
      </c>
      <c r="H21" s="3">
        <v>18.71</v>
      </c>
      <c r="I21" s="3" t="s">
        <v>244</v>
      </c>
    </row>
    <row r="22" spans="4:9" x14ac:dyDescent="0.2">
      <c r="D22" s="3" t="s">
        <v>57</v>
      </c>
      <c r="E22" s="3">
        <v>46.35</v>
      </c>
      <c r="F22" s="3">
        <v>35.909999999999997</v>
      </c>
      <c r="G22" s="3">
        <v>23.8</v>
      </c>
      <c r="H22" s="3">
        <v>20.32</v>
      </c>
      <c r="I22" s="3" t="s">
        <v>245</v>
      </c>
    </row>
    <row r="23" spans="4:9" x14ac:dyDescent="0.2">
      <c r="D23" s="3" t="s">
        <v>58</v>
      </c>
      <c r="E23" s="3">
        <v>49.84</v>
      </c>
      <c r="F23" s="24">
        <v>39.700000000000003</v>
      </c>
      <c r="G23" s="3">
        <v>25.3</v>
      </c>
      <c r="H23" s="3">
        <v>20.059999999999999</v>
      </c>
      <c r="I23" s="3" t="s">
        <v>246</v>
      </c>
    </row>
    <row r="24" spans="4:9" x14ac:dyDescent="0.2">
      <c r="D24" s="3" t="s">
        <v>59</v>
      </c>
      <c r="E24" s="3">
        <v>48.67</v>
      </c>
      <c r="F24" s="3">
        <v>37.18</v>
      </c>
      <c r="G24" s="3">
        <v>24.5</v>
      </c>
      <c r="H24" s="3">
        <v>18.96</v>
      </c>
      <c r="I24" s="3" t="s">
        <v>247</v>
      </c>
    </row>
    <row r="25" spans="4:9" x14ac:dyDescent="0.2">
      <c r="D25" s="3" t="s">
        <v>60</v>
      </c>
      <c r="E25" s="3">
        <v>48.03</v>
      </c>
      <c r="F25" s="3">
        <v>36.56</v>
      </c>
      <c r="G25" s="27">
        <v>24</v>
      </c>
      <c r="H25" s="3">
        <v>19.57</v>
      </c>
      <c r="I25" s="3" t="s">
        <v>248</v>
      </c>
    </row>
    <row r="26" spans="4:9" x14ac:dyDescent="0.2">
      <c r="D26" s="3" t="s">
        <v>61</v>
      </c>
      <c r="E26" s="3">
        <v>50.21</v>
      </c>
      <c r="F26" s="3">
        <v>37.840000000000003</v>
      </c>
      <c r="G26" s="27">
        <v>25</v>
      </c>
      <c r="H26" s="3">
        <v>19.920000000000002</v>
      </c>
      <c r="I26" s="3" t="s">
        <v>249</v>
      </c>
    </row>
    <row r="27" spans="4:9" x14ac:dyDescent="0.2">
      <c r="D27" s="3" t="s">
        <v>62</v>
      </c>
      <c r="E27" s="24">
        <v>48.3</v>
      </c>
      <c r="F27" s="3">
        <v>39.51</v>
      </c>
      <c r="G27" s="3">
        <v>25.1</v>
      </c>
      <c r="H27" s="3">
        <v>20.64</v>
      </c>
      <c r="I27" s="3" t="s">
        <v>250</v>
      </c>
    </row>
    <row r="28" spans="4:9" x14ac:dyDescent="0.2">
      <c r="D28" s="3" t="s">
        <v>63</v>
      </c>
      <c r="E28" s="3">
        <v>48.76</v>
      </c>
      <c r="F28" s="24">
        <v>39.5</v>
      </c>
      <c r="G28" s="3">
        <v>25.9</v>
      </c>
      <c r="H28" s="3">
        <v>20.59</v>
      </c>
      <c r="I28" s="3" t="s">
        <v>251</v>
      </c>
    </row>
    <row r="29" spans="4:9" x14ac:dyDescent="0.2">
      <c r="D29" s="3" t="s">
        <v>64</v>
      </c>
      <c r="E29" s="3">
        <v>50.73</v>
      </c>
      <c r="F29" s="3">
        <v>37.97</v>
      </c>
      <c r="G29" s="3">
        <v>25.6</v>
      </c>
      <c r="H29" s="3">
        <v>20.65</v>
      </c>
      <c r="I29" s="3" t="s">
        <v>252</v>
      </c>
    </row>
    <row r="30" spans="4:9" x14ac:dyDescent="0.2">
      <c r="D30" s="3" t="s">
        <v>65</v>
      </c>
      <c r="E30" s="38">
        <v>49.4</v>
      </c>
      <c r="F30" s="3">
        <v>36.590000000000003</v>
      </c>
      <c r="G30" s="3">
        <v>25.2</v>
      </c>
      <c r="H30" s="3">
        <v>19.54</v>
      </c>
      <c r="I30" s="3" t="s">
        <v>253</v>
      </c>
    </row>
    <row r="31" spans="4:9" x14ac:dyDescent="0.2">
      <c r="D31" s="3" t="s">
        <v>66</v>
      </c>
      <c r="E31" s="3">
        <v>50.31</v>
      </c>
      <c r="F31" s="3">
        <v>38.96</v>
      </c>
      <c r="G31" s="3">
        <v>25.9</v>
      </c>
      <c r="H31" s="3">
        <v>20.079999999999998</v>
      </c>
      <c r="I31" s="3" t="s">
        <v>254</v>
      </c>
    </row>
    <row r="32" spans="4:9" x14ac:dyDescent="0.2">
      <c r="D32" s="3" t="s">
        <v>67</v>
      </c>
      <c r="E32" s="3">
        <v>49.06</v>
      </c>
      <c r="F32" s="3">
        <v>37.67</v>
      </c>
      <c r="G32" s="3">
        <v>23.6</v>
      </c>
      <c r="H32" s="3">
        <v>19.21</v>
      </c>
      <c r="I32" s="3" t="s">
        <v>255</v>
      </c>
    </row>
    <row r="33" spans="4:10" x14ac:dyDescent="0.2">
      <c r="D33" s="3" t="s">
        <v>68</v>
      </c>
      <c r="E33" s="3">
        <v>49.59</v>
      </c>
      <c r="F33" s="3">
        <v>37.15</v>
      </c>
      <c r="G33" s="3">
        <v>22.3</v>
      </c>
      <c r="H33" s="3">
        <v>19.28</v>
      </c>
      <c r="I33" s="3" t="s">
        <v>256</v>
      </c>
    </row>
    <row r="34" spans="4:10" x14ac:dyDescent="0.2">
      <c r="D34" s="3" t="s">
        <v>69</v>
      </c>
      <c r="E34" s="3">
        <v>49.18</v>
      </c>
      <c r="F34" s="24">
        <v>36.9</v>
      </c>
      <c r="G34" s="3">
        <v>23.4</v>
      </c>
      <c r="H34" s="3">
        <v>20.170000000000002</v>
      </c>
      <c r="I34" s="3" t="s">
        <v>257</v>
      </c>
    </row>
    <row r="35" spans="4:10" x14ac:dyDescent="0.2">
      <c r="D35" s="3" t="s">
        <v>70</v>
      </c>
      <c r="E35" s="24">
        <v>49.8</v>
      </c>
      <c r="F35" s="3">
        <v>39.54</v>
      </c>
      <c r="G35" s="3">
        <v>24.9</v>
      </c>
      <c r="H35" s="3">
        <v>20.16</v>
      </c>
      <c r="I35" s="3" t="s">
        <v>258</v>
      </c>
    </row>
    <row r="36" spans="4:10" x14ac:dyDescent="0.2">
      <c r="D36" s="3" t="s">
        <v>71</v>
      </c>
      <c r="E36" s="3">
        <v>48.94</v>
      </c>
      <c r="F36" s="3">
        <v>37.21</v>
      </c>
      <c r="G36" s="3">
        <v>24.3</v>
      </c>
      <c r="H36" s="3">
        <v>19.440000000000001</v>
      </c>
      <c r="I36" s="3" t="s">
        <v>259</v>
      </c>
    </row>
    <row r="37" spans="4:10" x14ac:dyDescent="0.2">
      <c r="D37" s="3" t="s">
        <v>72</v>
      </c>
      <c r="E37" s="3">
        <v>49.85</v>
      </c>
      <c r="F37" s="3">
        <v>37.44</v>
      </c>
      <c r="G37" s="3">
        <v>24.8</v>
      </c>
      <c r="H37" s="24">
        <v>20.399999999999999</v>
      </c>
      <c r="I37" s="3" t="s">
        <v>260</v>
      </c>
    </row>
    <row r="38" spans="4:10" x14ac:dyDescent="0.2">
      <c r="D38" s="3" t="s">
        <v>73</v>
      </c>
      <c r="E38" s="3">
        <v>49.31</v>
      </c>
      <c r="F38" s="3">
        <v>37.54</v>
      </c>
      <c r="G38" s="3">
        <v>24.1</v>
      </c>
      <c r="H38" s="24">
        <v>19.5</v>
      </c>
      <c r="I38" s="3" t="s">
        <v>261</v>
      </c>
    </row>
    <row r="39" spans="4:10" x14ac:dyDescent="0.2">
      <c r="D39" s="3" t="s">
        <v>74</v>
      </c>
      <c r="E39" s="3">
        <v>48.05</v>
      </c>
      <c r="F39" s="3">
        <v>38.869999999999997</v>
      </c>
      <c r="G39" s="3">
        <v>24.5</v>
      </c>
      <c r="H39" s="3">
        <v>19.62</v>
      </c>
      <c r="I39" s="3" t="s">
        <v>262</v>
      </c>
    </row>
    <row r="40" spans="4:10" x14ac:dyDescent="0.2">
      <c r="D40" s="3" t="s">
        <v>75</v>
      </c>
      <c r="E40" s="3">
        <v>48.15</v>
      </c>
      <c r="F40" s="3">
        <v>37.11</v>
      </c>
      <c r="G40" s="3">
        <v>23.5</v>
      </c>
      <c r="H40" s="3">
        <v>20.25</v>
      </c>
      <c r="I40" s="3" t="s">
        <v>263</v>
      </c>
    </row>
    <row r="41" spans="4:10" x14ac:dyDescent="0.2">
      <c r="D41" s="3" t="s">
        <v>76</v>
      </c>
      <c r="E41" s="3">
        <v>50.43</v>
      </c>
      <c r="F41" s="3">
        <v>40.18</v>
      </c>
      <c r="G41" s="3">
        <v>26.1</v>
      </c>
      <c r="H41" s="3">
        <v>20.170000000000002</v>
      </c>
      <c r="I41" s="3" t="s">
        <v>264</v>
      </c>
    </row>
    <row r="42" spans="4:10" x14ac:dyDescent="0.2">
      <c r="D42" s="3" t="s">
        <v>77</v>
      </c>
      <c r="E42" s="24">
        <v>46.8</v>
      </c>
      <c r="F42" s="3">
        <v>37.53</v>
      </c>
      <c r="G42" s="3">
        <v>24.5</v>
      </c>
      <c r="H42" s="3">
        <v>20.079999999999998</v>
      </c>
      <c r="I42" s="3" t="s">
        <v>266</v>
      </c>
    </row>
    <row r="43" spans="4:10" x14ac:dyDescent="0.2">
      <c r="D43" s="3" t="s">
        <v>78</v>
      </c>
      <c r="E43" s="3">
        <v>50.65</v>
      </c>
      <c r="F43" s="3">
        <v>40.71</v>
      </c>
      <c r="G43" s="3">
        <v>25.2</v>
      </c>
      <c r="H43" s="3">
        <v>20.190000000000001</v>
      </c>
      <c r="I43" s="3" t="s">
        <v>267</v>
      </c>
    </row>
    <row r="44" spans="4:10" x14ac:dyDescent="0.2">
      <c r="D44" s="3" t="s">
        <v>79</v>
      </c>
      <c r="E44" s="3">
        <v>48.54</v>
      </c>
      <c r="F44" s="3">
        <v>37.65</v>
      </c>
      <c r="G44" s="3">
        <v>24.4</v>
      </c>
      <c r="H44" s="3">
        <v>19.510000000000002</v>
      </c>
      <c r="I44" s="3" t="s">
        <v>268</v>
      </c>
    </row>
    <row r="45" spans="4:10" x14ac:dyDescent="0.2">
      <c r="D45" s="3" t="s">
        <v>80</v>
      </c>
      <c r="E45" s="24">
        <v>49.1</v>
      </c>
      <c r="F45" s="3">
        <v>39.72</v>
      </c>
      <c r="G45" s="3">
        <v>23.7</v>
      </c>
      <c r="H45" s="38">
        <v>18.8</v>
      </c>
      <c r="I45" s="3" t="s">
        <v>269</v>
      </c>
    </row>
    <row r="46" spans="4:10" x14ac:dyDescent="0.2">
      <c r="D46" s="3" t="s">
        <v>81</v>
      </c>
      <c r="E46" s="3">
        <v>49.98</v>
      </c>
      <c r="F46" s="3">
        <v>37.979999999999997</v>
      </c>
      <c r="G46" s="3">
        <v>23.1</v>
      </c>
      <c r="H46" s="3">
        <v>19.510000000000002</v>
      </c>
      <c r="I46" s="3" t="s">
        <v>270</v>
      </c>
    </row>
    <row r="47" spans="4:10" x14ac:dyDescent="0.2">
      <c r="D47" s="3" t="s">
        <v>82</v>
      </c>
      <c r="E47" s="3">
        <v>49.61</v>
      </c>
      <c r="F47" s="3">
        <v>39.26</v>
      </c>
      <c r="G47" s="3">
        <v>25.1</v>
      </c>
      <c r="H47" s="3">
        <v>19.79</v>
      </c>
      <c r="I47" s="3" t="s">
        <v>323</v>
      </c>
      <c r="J47" t="s">
        <v>572</v>
      </c>
    </row>
    <row r="48" spans="4:10" x14ac:dyDescent="0.2">
      <c r="D48" s="3" t="s">
        <v>83</v>
      </c>
      <c r="E48" s="3">
        <v>48.23</v>
      </c>
      <c r="F48" s="3">
        <v>37.770000000000003</v>
      </c>
      <c r="G48" s="27">
        <v>23</v>
      </c>
      <c r="H48" s="3">
        <v>19.170000000000002</v>
      </c>
      <c r="I48" s="3" t="s">
        <v>324</v>
      </c>
    </row>
    <row r="49" spans="4:10" x14ac:dyDescent="0.2">
      <c r="D49" s="3" t="s">
        <v>84</v>
      </c>
      <c r="E49" s="24">
        <v>48.5</v>
      </c>
      <c r="F49" s="3">
        <v>39.81</v>
      </c>
      <c r="G49" s="3">
        <v>24.5</v>
      </c>
      <c r="H49" s="3">
        <v>20.18</v>
      </c>
      <c r="I49" s="3" t="s">
        <v>325</v>
      </c>
    </row>
    <row r="50" spans="4:10" x14ac:dyDescent="0.2">
      <c r="D50" s="3" t="s">
        <v>85</v>
      </c>
      <c r="E50" s="3">
        <v>50.57</v>
      </c>
      <c r="F50" s="3">
        <v>39.69</v>
      </c>
      <c r="G50" s="3">
        <v>25.2</v>
      </c>
      <c r="H50" s="3">
        <v>19.57</v>
      </c>
      <c r="I50" s="3" t="s">
        <v>326</v>
      </c>
    </row>
    <row r="51" spans="4:10" x14ac:dyDescent="0.2">
      <c r="D51" s="3" t="s">
        <v>86</v>
      </c>
      <c r="E51" s="3">
        <v>49.17</v>
      </c>
      <c r="F51" s="3">
        <v>39.18</v>
      </c>
      <c r="G51" s="3">
        <v>25.4</v>
      </c>
      <c r="H51" s="3">
        <v>20.18</v>
      </c>
      <c r="I51" s="3" t="s">
        <v>327</v>
      </c>
    </row>
    <row r="52" spans="4:10" x14ac:dyDescent="0.2">
      <c r="D52" s="3" t="s">
        <v>87</v>
      </c>
      <c r="E52" s="3">
        <v>48.47</v>
      </c>
      <c r="F52" s="3">
        <v>35.43</v>
      </c>
      <c r="G52" s="3">
        <v>23.8</v>
      </c>
      <c r="H52" s="3">
        <v>20.22</v>
      </c>
      <c r="I52" s="3" t="s">
        <v>328</v>
      </c>
      <c r="J52" t="s">
        <v>649</v>
      </c>
    </row>
    <row r="53" spans="4:10" x14ac:dyDescent="0.2">
      <c r="D53" s="3" t="s">
        <v>88</v>
      </c>
      <c r="E53" s="3">
        <v>46.85</v>
      </c>
      <c r="F53" s="3">
        <v>33.68</v>
      </c>
      <c r="G53" s="3">
        <v>16.399999999999999</v>
      </c>
      <c r="H53" s="3">
        <v>16.850000000000001</v>
      </c>
      <c r="I53" s="3" t="s">
        <v>329</v>
      </c>
    </row>
    <row r="54" spans="4:10" x14ac:dyDescent="0.2">
      <c r="D54" s="3" t="s">
        <v>89</v>
      </c>
      <c r="E54" s="3"/>
      <c r="F54" s="3"/>
      <c r="G54" s="3"/>
      <c r="H54" s="3"/>
      <c r="I54" s="3"/>
    </row>
    <row r="55" spans="4:10" x14ac:dyDescent="0.2">
      <c r="D55" s="3" t="s">
        <v>90</v>
      </c>
      <c r="E55" s="3"/>
      <c r="F55" s="3"/>
      <c r="G55" s="3"/>
      <c r="H55" s="3"/>
      <c r="I55" s="3"/>
    </row>
    <row r="56" spans="4:10" x14ac:dyDescent="0.2">
      <c r="D56" s="3" t="s">
        <v>91</v>
      </c>
      <c r="E56" s="3"/>
      <c r="F56" s="3"/>
      <c r="G56" s="3"/>
      <c r="H56" s="3"/>
      <c r="I56" s="3"/>
    </row>
    <row r="57" spans="4:10" x14ac:dyDescent="0.2">
      <c r="D57" s="3" t="s">
        <v>92</v>
      </c>
      <c r="E57" s="3"/>
      <c r="F57" s="3"/>
      <c r="G57" s="3"/>
      <c r="H57" s="3"/>
      <c r="I57" s="3"/>
    </row>
    <row r="58" spans="4:10" x14ac:dyDescent="0.2">
      <c r="D58" s="3" t="s">
        <v>93</v>
      </c>
      <c r="E58" s="3"/>
      <c r="F58" s="3"/>
      <c r="G58" s="3"/>
      <c r="H58" s="3"/>
      <c r="I58" s="3"/>
    </row>
    <row r="59" spans="4:10" x14ac:dyDescent="0.2">
      <c r="D59" s="3" t="s">
        <v>94</v>
      </c>
      <c r="E59" s="3"/>
      <c r="F59" s="3"/>
      <c r="G59" s="3"/>
      <c r="H59" s="3"/>
      <c r="I59" s="3"/>
    </row>
    <row r="60" spans="4:10" x14ac:dyDescent="0.2">
      <c r="D60" s="3" t="s">
        <v>95</v>
      </c>
      <c r="E60" s="3"/>
      <c r="F60" s="3"/>
      <c r="G60" s="3"/>
      <c r="H60" s="3"/>
      <c r="I60" s="3"/>
    </row>
    <row r="61" spans="4:10" x14ac:dyDescent="0.2">
      <c r="D61" s="3" t="s">
        <v>96</v>
      </c>
      <c r="E61" s="3"/>
      <c r="F61" s="3"/>
      <c r="G61" s="3"/>
      <c r="H61" s="3"/>
      <c r="I61" s="3"/>
    </row>
    <row r="62" spans="4:10" x14ac:dyDescent="0.2">
      <c r="D62" s="3" t="s">
        <v>97</v>
      </c>
      <c r="E62" s="3"/>
      <c r="F62" s="3"/>
      <c r="G62" s="3"/>
      <c r="H62" s="3"/>
      <c r="I62" s="3"/>
    </row>
    <row r="63" spans="4:10" x14ac:dyDescent="0.2">
      <c r="D63" s="3" t="s">
        <v>98</v>
      </c>
      <c r="E63" s="3"/>
      <c r="F63" s="3"/>
      <c r="G63" s="3"/>
      <c r="H63" s="3"/>
      <c r="I63" s="3"/>
    </row>
    <row r="64" spans="4:10" x14ac:dyDescent="0.2">
      <c r="D64" s="3" t="s">
        <v>99</v>
      </c>
      <c r="E64" s="3"/>
      <c r="F64" s="3"/>
      <c r="G64" s="3"/>
      <c r="H64" s="3"/>
      <c r="I64" s="3"/>
    </row>
    <row r="65" spans="4:9" x14ac:dyDescent="0.2">
      <c r="D65" s="3" t="s">
        <v>100</v>
      </c>
      <c r="E65" s="3"/>
      <c r="F65" s="3"/>
      <c r="G65" s="3"/>
      <c r="H65" s="3"/>
      <c r="I65" s="3"/>
    </row>
    <row r="66" spans="4:9" x14ac:dyDescent="0.2">
      <c r="D66" s="3" t="s">
        <v>101</v>
      </c>
      <c r="E66" s="3"/>
      <c r="F66" s="3"/>
      <c r="G66" s="3"/>
      <c r="H66" s="3"/>
      <c r="I66" s="3"/>
    </row>
    <row r="67" spans="4:9" x14ac:dyDescent="0.2">
      <c r="D67" s="3" t="s">
        <v>102</v>
      </c>
      <c r="E67" s="3"/>
      <c r="F67" s="3"/>
      <c r="G67" s="3"/>
      <c r="H67" s="3"/>
      <c r="I67" s="3"/>
    </row>
    <row r="68" spans="4:9" x14ac:dyDescent="0.2">
      <c r="D68" s="3" t="s">
        <v>103</v>
      </c>
      <c r="E68" s="3"/>
      <c r="F68" s="3"/>
      <c r="G68" s="3"/>
      <c r="H68" s="3"/>
      <c r="I68" s="3"/>
    </row>
    <row r="69" spans="4:9" x14ac:dyDescent="0.2">
      <c r="D69" s="3" t="s">
        <v>104</v>
      </c>
      <c r="E69" s="3"/>
      <c r="F69" s="3"/>
      <c r="G69" s="3"/>
      <c r="H69" s="3"/>
      <c r="I69" s="3"/>
    </row>
    <row r="70" spans="4:9" x14ac:dyDescent="0.2">
      <c r="D70" s="3" t="s">
        <v>105</v>
      </c>
      <c r="E70" s="3"/>
      <c r="F70" s="3"/>
      <c r="G70" s="3"/>
      <c r="H70" s="3"/>
      <c r="I70" s="3"/>
    </row>
    <row r="71" spans="4:9" x14ac:dyDescent="0.2">
      <c r="D71" s="3" t="s">
        <v>106</v>
      </c>
      <c r="E71" s="3"/>
      <c r="F71" s="3"/>
      <c r="G71" s="3"/>
      <c r="H71" s="3"/>
      <c r="I71" s="3"/>
    </row>
    <row r="72" spans="4:9" x14ac:dyDescent="0.2">
      <c r="D72" s="3" t="s">
        <v>107</v>
      </c>
      <c r="E72" s="3"/>
      <c r="F72" s="3"/>
      <c r="G72" s="3"/>
      <c r="H72" s="3"/>
      <c r="I72" s="3"/>
    </row>
    <row r="73" spans="4:9" x14ac:dyDescent="0.2">
      <c r="D73" s="3" t="s">
        <v>108</v>
      </c>
      <c r="E73" s="3"/>
      <c r="F73" s="3"/>
      <c r="G73" s="3"/>
      <c r="H73" s="3"/>
      <c r="I73" s="3"/>
    </row>
    <row r="74" spans="4:9" x14ac:dyDescent="0.2">
      <c r="D74" s="3" t="s">
        <v>109</v>
      </c>
      <c r="E74" s="3"/>
      <c r="F74" s="3"/>
      <c r="G74" s="3"/>
      <c r="H74" s="3"/>
      <c r="I74" s="3"/>
    </row>
    <row r="75" spans="4:9" x14ac:dyDescent="0.2">
      <c r="D75" s="3" t="s">
        <v>110</v>
      </c>
      <c r="E75" s="3"/>
      <c r="F75" s="3"/>
      <c r="G75" s="3"/>
      <c r="H75" s="3"/>
      <c r="I75" s="3"/>
    </row>
    <row r="76" spans="4:9" x14ac:dyDescent="0.2">
      <c r="D76" s="3" t="s">
        <v>111</v>
      </c>
      <c r="E76" s="3"/>
      <c r="F76" s="3"/>
      <c r="G76" s="3"/>
      <c r="H76" s="3"/>
      <c r="I76" s="3"/>
    </row>
    <row r="77" spans="4:9" x14ac:dyDescent="0.2">
      <c r="D77" s="3" t="s">
        <v>112</v>
      </c>
      <c r="E77" s="3"/>
      <c r="F77" s="3"/>
      <c r="G77" s="3"/>
      <c r="H77" s="3"/>
      <c r="I77" s="3"/>
    </row>
    <row r="78" spans="4:9" x14ac:dyDescent="0.2">
      <c r="D78" s="3" t="s">
        <v>113</v>
      </c>
      <c r="E78" s="3"/>
      <c r="F78" s="3"/>
      <c r="G78" s="3"/>
      <c r="H78" s="3"/>
      <c r="I78" s="3"/>
    </row>
    <row r="79" spans="4:9" x14ac:dyDescent="0.2">
      <c r="D79" s="3" t="s">
        <v>114</v>
      </c>
      <c r="E79" s="3"/>
      <c r="F79" s="3"/>
      <c r="G79" s="3"/>
      <c r="H79" s="3"/>
      <c r="I79" s="3"/>
    </row>
    <row r="80" spans="4:9" x14ac:dyDescent="0.2">
      <c r="D80" s="3" t="s">
        <v>115</v>
      </c>
      <c r="E80" s="3"/>
      <c r="F80" s="3"/>
      <c r="G80" s="3"/>
      <c r="H80" s="3"/>
      <c r="I80" s="3"/>
    </row>
    <row r="81" spans="4:9" x14ac:dyDescent="0.2">
      <c r="D81" s="3" t="s">
        <v>116</v>
      </c>
      <c r="E81" s="3"/>
      <c r="F81" s="3"/>
      <c r="G81" s="3"/>
      <c r="H81" s="3"/>
      <c r="I81" s="3"/>
    </row>
    <row r="82" spans="4:9" x14ac:dyDescent="0.2">
      <c r="D82" s="3" t="s">
        <v>117</v>
      </c>
      <c r="E82" s="3"/>
      <c r="F82" s="3"/>
      <c r="G82" s="3"/>
      <c r="H82" s="3"/>
      <c r="I82" s="3"/>
    </row>
    <row r="83" spans="4:9" x14ac:dyDescent="0.2">
      <c r="D83" s="3" t="s">
        <v>118</v>
      </c>
      <c r="E83" s="3"/>
      <c r="F83" s="3"/>
      <c r="G83" s="3"/>
      <c r="H83" s="3"/>
      <c r="I83" s="3"/>
    </row>
    <row r="84" spans="4:9" x14ac:dyDescent="0.2">
      <c r="D84" s="3" t="s">
        <v>119</v>
      </c>
      <c r="E84" s="3"/>
      <c r="F84" s="3"/>
      <c r="G84" s="3"/>
      <c r="H84" s="3"/>
      <c r="I84" s="3"/>
    </row>
    <row r="85" spans="4:9" x14ac:dyDescent="0.2">
      <c r="D85" s="3" t="s">
        <v>120</v>
      </c>
      <c r="E85" s="3"/>
      <c r="F85" s="3"/>
      <c r="G85" s="3"/>
      <c r="H85" s="3"/>
      <c r="I85" s="3"/>
    </row>
    <row r="86" spans="4:9" x14ac:dyDescent="0.2">
      <c r="D86" s="3" t="s">
        <v>121</v>
      </c>
      <c r="E86" s="3"/>
      <c r="F86" s="3"/>
      <c r="G86" s="3"/>
      <c r="H86" s="3"/>
      <c r="I86" s="3"/>
    </row>
    <row r="87" spans="4:9" x14ac:dyDescent="0.2">
      <c r="D87" s="3" t="s">
        <v>122</v>
      </c>
      <c r="E87" s="3"/>
      <c r="F87" s="3"/>
      <c r="G87" s="3"/>
      <c r="H87" s="3"/>
      <c r="I87" s="3"/>
    </row>
    <row r="88" spans="4:9" x14ac:dyDescent="0.2">
      <c r="D88" s="3" t="s">
        <v>123</v>
      </c>
      <c r="E88" s="3"/>
      <c r="F88" s="3"/>
      <c r="G88" s="3"/>
      <c r="H88" s="3"/>
      <c r="I88" s="3"/>
    </row>
    <row r="89" spans="4:9" x14ac:dyDescent="0.2">
      <c r="D89" s="3" t="s">
        <v>124</v>
      </c>
      <c r="E89" s="3"/>
      <c r="F89" s="3"/>
      <c r="G89" s="3"/>
      <c r="H89" s="3"/>
      <c r="I89" s="3"/>
    </row>
    <row r="90" spans="4:9" x14ac:dyDescent="0.2">
      <c r="D90" s="3" t="s">
        <v>125</v>
      </c>
      <c r="E90" s="3"/>
      <c r="F90" s="3"/>
      <c r="G90" s="3"/>
      <c r="H90" s="3"/>
      <c r="I90" s="3"/>
    </row>
    <row r="91" spans="4:9" x14ac:dyDescent="0.2">
      <c r="D91" s="3" t="s">
        <v>126</v>
      </c>
      <c r="E91" s="3"/>
      <c r="F91" s="3"/>
      <c r="G91" s="3"/>
      <c r="H91" s="3"/>
      <c r="I91" s="3"/>
    </row>
    <row r="92" spans="4:9" x14ac:dyDescent="0.2">
      <c r="D92" s="3" t="s">
        <v>127</v>
      </c>
      <c r="E92" s="3"/>
      <c r="F92" s="3"/>
      <c r="G92" s="3"/>
      <c r="H92" s="3"/>
      <c r="I92" s="3"/>
    </row>
    <row r="93" spans="4:9" x14ac:dyDescent="0.2">
      <c r="D93" s="3" t="s">
        <v>128</v>
      </c>
      <c r="E93" s="3"/>
      <c r="F93" s="3"/>
      <c r="G93" s="3"/>
      <c r="H93" s="3"/>
      <c r="I93" s="3"/>
    </row>
    <row r="94" spans="4:9" x14ac:dyDescent="0.2">
      <c r="D94" s="3" t="s">
        <v>129</v>
      </c>
      <c r="E94" s="3"/>
      <c r="F94" s="3"/>
      <c r="G94" s="3"/>
      <c r="H94" s="3"/>
      <c r="I94" s="3"/>
    </row>
    <row r="95" spans="4:9" x14ac:dyDescent="0.2">
      <c r="D95" s="3" t="s">
        <v>130</v>
      </c>
      <c r="E95" s="3"/>
      <c r="F95" s="3"/>
      <c r="G95" s="3"/>
      <c r="H95" s="3"/>
      <c r="I95" s="3"/>
    </row>
    <row r="96" spans="4:9" x14ac:dyDescent="0.2">
      <c r="D96" s="3" t="s">
        <v>131</v>
      </c>
      <c r="E96" s="3"/>
      <c r="F96" s="3"/>
      <c r="G96" s="3"/>
      <c r="H96" s="3"/>
      <c r="I96" s="3"/>
    </row>
    <row r="97" spans="4:9" x14ac:dyDescent="0.2">
      <c r="D97" s="2"/>
      <c r="E97" s="2"/>
      <c r="F97" s="2"/>
      <c r="G97" s="2"/>
      <c r="H97" s="2"/>
      <c r="I97" s="2"/>
    </row>
    <row r="98" spans="4:9" x14ac:dyDescent="0.2">
      <c r="D98" s="2"/>
      <c r="E98" s="2"/>
      <c r="F98" s="2"/>
      <c r="G98" s="2"/>
      <c r="H98" s="2"/>
      <c r="I98" s="2"/>
    </row>
    <row r="99" spans="4:9" x14ac:dyDescent="0.2">
      <c r="D99" s="2"/>
      <c r="E99" s="2"/>
      <c r="F99" s="2"/>
      <c r="G99" s="2"/>
      <c r="H99" s="2"/>
      <c r="I99" s="2"/>
    </row>
    <row r="100" spans="4:9" x14ac:dyDescent="0.2">
      <c r="D100" s="2"/>
      <c r="E100" s="2"/>
      <c r="F100" s="2"/>
      <c r="G100" s="2"/>
      <c r="H100" s="2"/>
      <c r="I100" s="2"/>
    </row>
    <row r="101" spans="4:9" x14ac:dyDescent="0.2">
      <c r="D101" s="2"/>
      <c r="E101" s="2"/>
      <c r="F101" s="2"/>
      <c r="G101" s="2"/>
      <c r="H101" s="2"/>
      <c r="I101" s="2"/>
    </row>
    <row r="102" spans="4:9" x14ac:dyDescent="0.2">
      <c r="D102" s="2"/>
      <c r="E102" s="2"/>
      <c r="F102" s="2"/>
      <c r="G102" s="2"/>
      <c r="H102" s="2"/>
      <c r="I102" s="2"/>
    </row>
    <row r="103" spans="4:9" x14ac:dyDescent="0.2">
      <c r="D103" s="2"/>
      <c r="E103" s="2"/>
      <c r="F103" s="2"/>
      <c r="G103" s="2"/>
      <c r="H103" s="2"/>
      <c r="I103" s="2"/>
    </row>
    <row r="104" spans="4:9" x14ac:dyDescent="0.2">
      <c r="D104" s="2"/>
      <c r="E104" s="2"/>
      <c r="F104" s="2"/>
      <c r="G104" s="2"/>
      <c r="H104" s="2"/>
      <c r="I104" s="2"/>
    </row>
    <row r="105" spans="4:9" x14ac:dyDescent="0.2">
      <c r="D105" s="2"/>
      <c r="E105" s="2"/>
      <c r="F105" s="2"/>
      <c r="G105" s="2"/>
      <c r="H105" s="2"/>
      <c r="I105" s="2"/>
    </row>
    <row r="106" spans="4:9" x14ac:dyDescent="0.2">
      <c r="D106" s="2"/>
      <c r="E106" s="2"/>
      <c r="F106" s="2"/>
      <c r="G106" s="2"/>
      <c r="H106" s="2"/>
      <c r="I10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79</vt:i4>
      </vt:variant>
    </vt:vector>
  </HeadingPairs>
  <TitlesOfParts>
    <vt:vector size="79" baseType="lpstr">
      <vt:lpstr>nest_turtle</vt:lpstr>
      <vt:lpstr>Nest_4</vt:lpstr>
      <vt:lpstr>Nest_5</vt:lpstr>
      <vt:lpstr>Nest_6</vt:lpstr>
      <vt:lpstr>Nest_8</vt:lpstr>
      <vt:lpstr>Nest_9</vt:lpstr>
      <vt:lpstr>Nest_11</vt:lpstr>
      <vt:lpstr>Nest_14</vt:lpstr>
      <vt:lpstr>Nest_15</vt:lpstr>
      <vt:lpstr>Nest_16</vt:lpstr>
      <vt:lpstr>Nest_17</vt:lpstr>
      <vt:lpstr>Nest_18</vt:lpstr>
      <vt:lpstr>Nest_20</vt:lpstr>
      <vt:lpstr>Nest_21</vt:lpstr>
      <vt:lpstr>Nest_22</vt:lpstr>
      <vt:lpstr>Nest_24</vt:lpstr>
      <vt:lpstr>Nest_28</vt:lpstr>
      <vt:lpstr>Nest_30</vt:lpstr>
      <vt:lpstr>Nest_34</vt:lpstr>
      <vt:lpstr>Nest_37</vt:lpstr>
      <vt:lpstr>Nest_38</vt:lpstr>
      <vt:lpstr>Nest_41</vt:lpstr>
      <vt:lpstr>Nest_43</vt:lpstr>
      <vt:lpstr>Nest_45</vt:lpstr>
      <vt:lpstr>Nest_46</vt:lpstr>
      <vt:lpstr>Nest_47</vt:lpstr>
      <vt:lpstr>Nest_48</vt:lpstr>
      <vt:lpstr>Nest_49</vt:lpstr>
      <vt:lpstr>Nest_51</vt:lpstr>
      <vt:lpstr>Nest_52</vt:lpstr>
      <vt:lpstr>Nest_53</vt:lpstr>
      <vt:lpstr>Nest_54</vt:lpstr>
      <vt:lpstr>Nest_56</vt:lpstr>
      <vt:lpstr>Nest_57</vt:lpstr>
      <vt:lpstr>Nest_58</vt:lpstr>
      <vt:lpstr>Nest_61</vt:lpstr>
      <vt:lpstr>Nest_62</vt:lpstr>
      <vt:lpstr>Nest_63</vt:lpstr>
      <vt:lpstr>Nest_66</vt:lpstr>
      <vt:lpstr>Nest_69</vt:lpstr>
      <vt:lpstr>Nest_70</vt:lpstr>
      <vt:lpstr>Nest_71</vt:lpstr>
      <vt:lpstr>Nest_72</vt:lpstr>
      <vt:lpstr>Nest_73</vt:lpstr>
      <vt:lpstr>Nest_74</vt:lpstr>
      <vt:lpstr>Nest_76</vt:lpstr>
      <vt:lpstr>Nest_78</vt:lpstr>
      <vt:lpstr>Nest_79</vt:lpstr>
      <vt:lpstr>Nest_80</vt:lpstr>
      <vt:lpstr>Nest_81</vt:lpstr>
      <vt:lpstr>Nest_83</vt:lpstr>
      <vt:lpstr>Nest_84</vt:lpstr>
      <vt:lpstr>Nest_85</vt:lpstr>
      <vt:lpstr>Nest_86</vt:lpstr>
      <vt:lpstr>Nest_87</vt:lpstr>
      <vt:lpstr>Nest_88</vt:lpstr>
      <vt:lpstr>Nest_90</vt:lpstr>
      <vt:lpstr>Nest_91</vt:lpstr>
      <vt:lpstr>Nest_92</vt:lpstr>
      <vt:lpstr>Nest_93</vt:lpstr>
      <vt:lpstr>Nest_94</vt:lpstr>
      <vt:lpstr>Nest_95</vt:lpstr>
      <vt:lpstr>Nest_96</vt:lpstr>
      <vt:lpstr>Nest_98</vt:lpstr>
      <vt:lpstr>Nest_99</vt:lpstr>
      <vt:lpstr>Nest_101</vt:lpstr>
      <vt:lpstr>Nest_103</vt:lpstr>
      <vt:lpstr>Nest_105</vt:lpstr>
      <vt:lpstr>Nest_106</vt:lpstr>
      <vt:lpstr>Nest_107</vt:lpstr>
      <vt:lpstr>Nest_108</vt:lpstr>
      <vt:lpstr>Nest_109</vt:lpstr>
      <vt:lpstr>Nest_110</vt:lpstr>
      <vt:lpstr>Nest_111</vt:lpstr>
      <vt:lpstr>Nest_112</vt:lpstr>
      <vt:lpstr>Nest_113</vt:lpstr>
      <vt:lpstr>Nest_114</vt:lpstr>
      <vt:lpstr>Nest_115</vt:lpstr>
      <vt:lpstr>Nest_116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2020-12-26T13:42:50Z</dcterms:created>
  <dcterms:modified xsi:type="dcterms:W3CDTF">2021-08-12T19:54:56Z</dcterms:modified>
</cp:coreProperties>
</file>