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9040" windowHeight="15840"/>
  </bookViews>
  <sheets>
    <sheet name="Linhas do tempo" sheetId="1" r:id="rId1"/>
  </sheets>
  <definedNames>
    <definedName name="_xlnm._FilterDatabase" localSheetId="0" hidden="1">'Linhas do tempo'!$A$1:$D$11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3" i="1"/>
  <c r="J14" i="1"/>
  <c r="J13" i="1"/>
  <c r="I14" i="1"/>
  <c r="I2" i="1" s="1"/>
  <c r="I13" i="1"/>
  <c r="H13" i="1" l="1"/>
  <c r="G13" i="1"/>
  <c r="F13" i="1"/>
  <c r="C13" i="1"/>
  <c r="I12" i="1"/>
  <c r="H14" i="1"/>
  <c r="G14" i="1"/>
  <c r="F14" i="1"/>
  <c r="C14" i="1"/>
  <c r="K12" i="1"/>
  <c r="J12" i="1"/>
  <c r="H12" i="1"/>
  <c r="G12" i="1"/>
  <c r="F12" i="1"/>
  <c r="C12" i="1"/>
  <c r="C11" i="1"/>
  <c r="F11" i="1"/>
  <c r="G11" i="1"/>
  <c r="H11" i="1"/>
  <c r="I11" i="1"/>
  <c r="J11" i="1"/>
  <c r="K11" i="1"/>
  <c r="I6" i="1" l="1"/>
  <c r="I7" i="1"/>
  <c r="K2" i="1"/>
  <c r="K3" i="1"/>
  <c r="K4" i="1"/>
  <c r="K5" i="1"/>
  <c r="K6" i="1"/>
  <c r="K7" i="1"/>
  <c r="K8" i="1"/>
  <c r="K9" i="1"/>
  <c r="K10" i="1"/>
  <c r="J2" i="1"/>
  <c r="J3" i="1"/>
  <c r="J4" i="1"/>
  <c r="J5" i="1"/>
  <c r="J6" i="1"/>
  <c r="J7" i="1"/>
  <c r="J8" i="1"/>
  <c r="J9" i="1"/>
  <c r="J10" i="1"/>
  <c r="I3" i="1"/>
  <c r="I4" i="1"/>
  <c r="I5" i="1"/>
  <c r="I8" i="1"/>
  <c r="I9" i="1"/>
  <c r="I10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H2" i="1"/>
  <c r="H3" i="1"/>
  <c r="H4" i="1"/>
  <c r="H5" i="1"/>
  <c r="H6" i="1"/>
  <c r="H7" i="1"/>
  <c r="H8" i="1"/>
  <c r="H9" i="1"/>
  <c r="H10" i="1"/>
  <c r="C4" i="1" l="1"/>
  <c r="C5" i="1"/>
  <c r="C6" i="1"/>
  <c r="C7" i="1"/>
  <c r="C8" i="1"/>
  <c r="C9" i="1"/>
  <c r="C10" i="1"/>
  <c r="C3" i="1" l="1"/>
  <c r="C2" i="1"/>
</calcChain>
</file>

<file path=xl/sharedStrings.xml><?xml version="1.0" encoding="utf-8"?>
<sst xmlns="http://schemas.openxmlformats.org/spreadsheetml/2006/main" count="28" uniqueCount="27">
  <si>
    <t>E</t>
  </si>
  <si>
    <t>F</t>
  </si>
  <si>
    <t>G</t>
  </si>
  <si>
    <t>H</t>
  </si>
  <si>
    <t>I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</si>
  <si>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</si>
  <si>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</si>
  <si>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</si>
  <si>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</si>
  <si>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</si>
  <si>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</si>
  <si>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</si>
  <si>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</si>
  <si>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</si>
  <si>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</si>
  <si>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</si>
  <si>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</si>
  <si>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</si>
  <si>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</si>
  <si>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</si>
  <si>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</si>
  <si>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</si>
  <si>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</si>
  <si>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</si>
  <si>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</si>
  <si>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</si>
  <si>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Robando e Mentindo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</si>
</sst>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4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0" borderId="0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1175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1763</c:v>
                </c:pt>
                <c:pt idx="11">
                  <c:v>1194</c:v>
                </c:pt>
                <c:pt idx="12">
                  <c:v>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1175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1763</c:v>
                </c:pt>
                <c:pt idx="11">
                  <c:v>1194</c:v>
                </c:pt>
                <c:pt idx="12">
                  <c:v>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1175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1763</c:v>
                </c:pt>
                <c:pt idx="11">
                  <c:v>1194</c:v>
                </c:pt>
                <c:pt idx="12">
                  <c:v>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1175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1763</c:v>
                </c:pt>
                <c:pt idx="11">
                  <c:v>1194</c:v>
                </c:pt>
                <c:pt idx="12">
                  <c:v>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06992192"/>
        <c:axId val="406992576"/>
      </c:barChart>
      <c:catAx>
        <c:axId val="406992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6992576"/>
        <c:crosses val="autoZero"/>
        <c:auto val="1"/>
        <c:lblAlgn val="ctr"/>
        <c:lblOffset val="100"/>
        <c:noMultiLvlLbl val="0"/>
      </c:catAx>
      <c:valAx>
        <c:axId val="406992576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6992192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514350</xdr:rowOff>
    </xdr:from>
    <xdr:to>
      <xdr:col>27</xdr:col>
      <xdr:colOff>371475</xdr:colOff>
      <xdr:row>29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H20" totalsRowShown="0" headerRowDxfId="23" dataDxfId="22" tableBorderDxfId="21">
  <autoFilter ref="A1:H20"/>
  <tableColumns count="8">
    <tableColumn id="1" name="Evento" dataDxfId="20" totalsRowDxfId="19"/>
    <tableColumn id="2" name="Data inicial" dataDxfId="18" totalsRowDxfId="17" dataCellStyle="Vírgula"/>
    <tableColumn id="3" name="Duração em dias" dataDxfId="16" totalsRowDxfId="15" dataCellStyle="Vírgula">
      <calculatedColumnFormula>D2-B2</calculatedColumnFormula>
    </tableColumn>
    <tableColumn id="4" name="Data final" dataDxfId="14" totalsRowDxfId="13" dataCellStyle="Vírgula"/>
    <tableColumn id="8" name="Descrição" dataDxfId="0" totalsRowDxfId="1" dataCellStyle="Vírgula"/>
    <tableColumn id="5" name="DiaI" dataDxfId="12" totalsRowDxfId="11">
      <calculatedColumnFormula>DAY(Tabela1[[#This Row],[Data inicial]])</calculatedColumnFormula>
    </tableColumn>
    <tableColumn id="6" name="MêsI" dataDxfId="10" totalsRowDxfId="9">
      <calculatedColumnFormula>MONTH(Tabela1[[#This Row],[Data inicial]])</calculatedColumnFormula>
    </tableColumn>
    <tableColumn id="7" name="AnoI" dataDxfId="8" totalsRowDxfId="7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I1:K20" totalsRowShown="0" headerRowDxfId="6" dataDxfId="5">
  <autoFilter ref="I1:K20"/>
  <tableColumns count="3">
    <tableColumn id="1" name="DiaF" dataDxfId="4">
      <calculatedColumnFormula>DAY(Tabela1[[#This Row],[Data final]])</calculatedColumnFormula>
    </tableColumn>
    <tableColumn id="2" name="MêsF" dataDxfId="3">
      <calculatedColumnFormula>MONTH(Tabela1[[#This Row],[Data final]])</calculatedColumnFormula>
    </tableColumn>
    <tableColumn id="3" name="AnoF" dataDxfId="2">
      <calculatedColumnFormula>YEAR(Tabela1[[#This Row],[Data final]])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"/>
  <sheetViews>
    <sheetView tabSelected="1" zoomScaleNormal="100" workbookViewId="0">
      <selection activeCell="E1" sqref="E1"/>
    </sheetView>
  </sheetViews>
  <sheetFormatPr defaultRowHeight="12.75" x14ac:dyDescent="0.2"/>
  <cols>
    <col min="1" max="1" width="31.140625" style="1" bestFit="1" customWidth="1"/>
    <col min="2" max="2" width="12.28515625" style="1" bestFit="1" customWidth="1"/>
    <col min="3" max="3" width="16" style="1" customWidth="1"/>
    <col min="4" max="4" width="10.85546875" style="1" bestFit="1" customWidth="1"/>
    <col min="5" max="5" width="19" style="1" customWidth="1"/>
    <col min="6" max="6" width="17.140625" style="1" customWidth="1"/>
    <col min="7" max="8" width="9.140625" style="1"/>
    <col min="9" max="11" width="10.28515625" style="1" customWidth="1"/>
    <col min="12" max="16384" width="9.140625" style="1"/>
  </cols>
  <sheetData>
    <row r="1" spans="1:11" s="2" customFormat="1" ht="60" customHeight="1" x14ac:dyDescent="0.25">
      <c r="A1" s="7" t="s">
        <v>8</v>
      </c>
      <c r="B1" s="6" t="s">
        <v>9</v>
      </c>
      <c r="C1" s="6" t="s">
        <v>11</v>
      </c>
      <c r="D1" s="6" t="s">
        <v>10</v>
      </c>
      <c r="E1" s="14" t="s">
        <v>22</v>
      </c>
      <c r="F1" s="9" t="s">
        <v>15</v>
      </c>
      <c r="G1" s="9" t="s">
        <v>16</v>
      </c>
      <c r="H1" s="9" t="s">
        <v>17</v>
      </c>
      <c r="I1" s="2" t="s">
        <v>18</v>
      </c>
      <c r="J1" s="2" t="s">
        <v>19</v>
      </c>
      <c r="K1" s="2" t="s">
        <v>20</v>
      </c>
    </row>
    <row r="2" spans="1:11" s="2" customFormat="1" ht="12" customHeight="1" x14ac:dyDescent="0.2">
      <c r="A2" s="8" t="s">
        <v>12</v>
      </c>
      <c r="B2" s="4">
        <v>41845</v>
      </c>
      <c r="C2" s="5">
        <f>D2-B2</f>
        <v>1194</v>
      </c>
      <c r="D2" s="4">
        <v>43039</v>
      </c>
      <c r="E2" s="15" t="s">
        <v>23</v>
      </c>
      <c r="F2" s="11">
        <f>DAY(Tabela1[[#This Row],[Data inicial]])</f>
        <v>25</v>
      </c>
      <c r="G2" s="12">
        <f>MONTH(Tabela1[[#This Row],[Data inicial]])</f>
        <v>7</v>
      </c>
      <c r="H2" s="13">
        <f>YEAR(Tabela1[[#This Row],[Data inicial]])</f>
        <v>2014</v>
      </c>
      <c r="I2" s="12">
        <f>I14</f>
        <v>31</v>
      </c>
      <c r="J2" s="12">
        <f>MONTH(Tabela1[[#This Row],[Data final]])</f>
        <v>10</v>
      </c>
      <c r="K2" s="12">
        <f>YEAR(Tabela1[[#This Row],[Data final]])</f>
        <v>2017</v>
      </c>
    </row>
    <row r="3" spans="1:11" s="2" customFormat="1" ht="12" customHeight="1" x14ac:dyDescent="0.2">
      <c r="A3" s="8" t="s">
        <v>0</v>
      </c>
      <c r="B3" s="4">
        <v>41845</v>
      </c>
      <c r="C3" s="5">
        <f t="shared" ref="C3:C12" si="0">D3-B3</f>
        <v>1175</v>
      </c>
      <c r="D3" s="4">
        <v>43020</v>
      </c>
      <c r="E3" s="15"/>
      <c r="F3" s="11">
        <f>DAY(Tabela1[[#This Row],[Data inicial]])</f>
        <v>25</v>
      </c>
      <c r="G3" s="12">
        <f>MONTH(Tabela1[[#This Row],[Data inicial]])</f>
        <v>7</v>
      </c>
      <c r="H3" s="13">
        <f>YEAR(Tabela1[[#This Row],[Data inicial]])</f>
        <v>2014</v>
      </c>
      <c r="I3" s="12">
        <f>DAY(Tabela1[[#This Row],[Data final]])</f>
        <v>12</v>
      </c>
      <c r="J3" s="12">
        <f>MONTH(Tabela1[[#This Row],[Data final]])</f>
        <v>10</v>
      </c>
      <c r="K3" s="12">
        <f>YEAR(Tabela1[[#This Row],[Data final]])</f>
        <v>2017</v>
      </c>
    </row>
    <row r="4" spans="1:11" s="2" customFormat="1" ht="12" customHeight="1" x14ac:dyDescent="0.2">
      <c r="A4" s="8" t="s">
        <v>1</v>
      </c>
      <c r="B4" s="4">
        <v>42248</v>
      </c>
      <c r="C4" s="5">
        <f t="shared" si="0"/>
        <v>791</v>
      </c>
      <c r="D4" s="4">
        <v>43039</v>
      </c>
      <c r="E4" s="15"/>
      <c r="F4" s="11">
        <f>DAY(Tabela1[[#This Row],[Data inicial]])</f>
        <v>1</v>
      </c>
      <c r="G4" s="12">
        <f>MONTH(Tabela1[[#This Row],[Data inicial]])</f>
        <v>9</v>
      </c>
      <c r="H4" s="13">
        <f>YEAR(Tabela1[[#This Row],[Data inicial]])</f>
        <v>2015</v>
      </c>
      <c r="I4" s="12">
        <f>DAY(Tabela1[[#This Row],[Data final]])</f>
        <v>31</v>
      </c>
      <c r="J4" s="12">
        <f>MONTH(Tabela1[[#This Row],[Data final]])</f>
        <v>10</v>
      </c>
      <c r="K4" s="12">
        <f>YEAR(Tabela1[[#This Row],[Data final]])</f>
        <v>2017</v>
      </c>
    </row>
    <row r="5" spans="1:11" s="2" customFormat="1" ht="12" customHeight="1" x14ac:dyDescent="0.2">
      <c r="A5" s="8" t="s">
        <v>2</v>
      </c>
      <c r="B5" s="4">
        <v>42371</v>
      </c>
      <c r="C5" s="5">
        <f t="shared" si="0"/>
        <v>668</v>
      </c>
      <c r="D5" s="4">
        <v>43039</v>
      </c>
      <c r="E5" s="15"/>
      <c r="F5" s="11">
        <f>DAY(Tabela1[[#This Row],[Data inicial]])</f>
        <v>2</v>
      </c>
      <c r="G5" s="12">
        <f>MONTH(Tabela1[[#This Row],[Data inicial]])</f>
        <v>1</v>
      </c>
      <c r="H5" s="13">
        <f>YEAR(Tabela1[[#This Row],[Data inicial]])</f>
        <v>2016</v>
      </c>
      <c r="I5" s="12">
        <f>DAY(Tabela1[[#This Row],[Data final]])</f>
        <v>31</v>
      </c>
      <c r="J5" s="12">
        <f>MONTH(Tabela1[[#This Row],[Data final]])</f>
        <v>10</v>
      </c>
      <c r="K5" s="12">
        <f>YEAR(Tabela1[[#This Row],[Data final]])</f>
        <v>2017</v>
      </c>
    </row>
    <row r="6" spans="1:11" s="2" customFormat="1" ht="12" customHeight="1" x14ac:dyDescent="0.2">
      <c r="A6" s="8" t="s">
        <v>3</v>
      </c>
      <c r="B6" s="4">
        <v>41845</v>
      </c>
      <c r="C6" s="5">
        <f t="shared" si="0"/>
        <v>1194</v>
      </c>
      <c r="D6" s="4">
        <v>43039</v>
      </c>
      <c r="E6" s="15"/>
      <c r="F6" s="11">
        <f>DAY(Tabela1[[#This Row],[Data inicial]])</f>
        <v>25</v>
      </c>
      <c r="G6" s="12">
        <f>MONTH(Tabela1[[#This Row],[Data inicial]])</f>
        <v>7</v>
      </c>
      <c r="H6" s="13">
        <f>YEAR(Tabela1[[#This Row],[Data inicial]])</f>
        <v>2014</v>
      </c>
      <c r="I6" s="12">
        <f>DAY(Tabela1[[#This Row],[Data final]])</f>
        <v>31</v>
      </c>
      <c r="J6" s="12">
        <f>MONTH(Tabela1[[#This Row],[Data final]])</f>
        <v>10</v>
      </c>
      <c r="K6" s="12">
        <f>YEAR(Tabela1[[#This Row],[Data final]])</f>
        <v>2017</v>
      </c>
    </row>
    <row r="7" spans="1:11" s="2" customFormat="1" ht="12" customHeight="1" x14ac:dyDescent="0.2">
      <c r="A7" s="8" t="s">
        <v>4</v>
      </c>
      <c r="B7" s="4">
        <v>41883</v>
      </c>
      <c r="C7" s="5">
        <f t="shared" si="0"/>
        <v>1156</v>
      </c>
      <c r="D7" s="4">
        <v>43039</v>
      </c>
      <c r="E7" s="15"/>
      <c r="F7" s="11">
        <f>DAY(Tabela1[[#This Row],[Data inicial]])</f>
        <v>1</v>
      </c>
      <c r="G7" s="12">
        <f>MONTH(Tabela1[[#This Row],[Data inicial]])</f>
        <v>9</v>
      </c>
      <c r="H7" s="13">
        <f>YEAR(Tabela1[[#This Row],[Data inicial]])</f>
        <v>2014</v>
      </c>
      <c r="I7" s="12">
        <f>DAY(Tabela1[[#This Row],[Data final]])</f>
        <v>31</v>
      </c>
      <c r="J7" s="12">
        <f>MONTH(Tabela1[[#This Row],[Data final]])</f>
        <v>10</v>
      </c>
      <c r="K7" s="12">
        <f>YEAR(Tabela1[[#This Row],[Data final]])</f>
        <v>2017</v>
      </c>
    </row>
    <row r="8" spans="1:11" s="2" customFormat="1" ht="12" customHeight="1" x14ac:dyDescent="0.2">
      <c r="A8" s="8" t="s">
        <v>5</v>
      </c>
      <c r="B8" s="4">
        <v>41640</v>
      </c>
      <c r="C8" s="5">
        <f t="shared" si="0"/>
        <v>1399</v>
      </c>
      <c r="D8" s="4">
        <v>43039</v>
      </c>
      <c r="E8" s="15"/>
      <c r="F8" s="11">
        <f>DAY(Tabela1[[#This Row],[Data inicial]])</f>
        <v>1</v>
      </c>
      <c r="G8" s="12">
        <f>MONTH(Tabela1[[#This Row],[Data inicial]])</f>
        <v>1</v>
      </c>
      <c r="H8" s="13">
        <f>YEAR(Tabela1[[#This Row],[Data inicial]])</f>
        <v>2014</v>
      </c>
      <c r="I8" s="12">
        <f>DAY(Tabela1[[#This Row],[Data final]])</f>
        <v>31</v>
      </c>
      <c r="J8" s="12">
        <f>MONTH(Tabela1[[#This Row],[Data final]])</f>
        <v>10</v>
      </c>
      <c r="K8" s="12">
        <f>YEAR(Tabela1[[#This Row],[Data final]])</f>
        <v>2017</v>
      </c>
    </row>
    <row r="9" spans="1:11" s="2" customFormat="1" ht="12" customHeight="1" x14ac:dyDescent="0.2">
      <c r="A9" s="8" t="s">
        <v>6</v>
      </c>
      <c r="B9" s="4">
        <v>41845</v>
      </c>
      <c r="C9" s="5">
        <f t="shared" si="0"/>
        <v>1194</v>
      </c>
      <c r="D9" s="4">
        <v>43039</v>
      </c>
      <c r="E9" s="15"/>
      <c r="F9" s="11">
        <f>DAY(Tabela1[[#This Row],[Data inicial]])</f>
        <v>25</v>
      </c>
      <c r="G9" s="12">
        <f>MONTH(Tabela1[[#This Row],[Data inicial]])</f>
        <v>7</v>
      </c>
      <c r="H9" s="13">
        <f>YEAR(Tabela1[[#This Row],[Data inicial]])</f>
        <v>2014</v>
      </c>
      <c r="I9" s="12">
        <f>DAY(Tabela1[[#This Row],[Data final]])</f>
        <v>31</v>
      </c>
      <c r="J9" s="12">
        <f>MONTH(Tabela1[[#This Row],[Data final]])</f>
        <v>10</v>
      </c>
      <c r="K9" s="12">
        <f>YEAR(Tabela1[[#This Row],[Data final]])</f>
        <v>2017</v>
      </c>
    </row>
    <row r="10" spans="1:11" s="2" customFormat="1" ht="12" customHeight="1" x14ac:dyDescent="0.2">
      <c r="A10" s="8" t="s">
        <v>7</v>
      </c>
      <c r="B10" s="4">
        <v>41845</v>
      </c>
      <c r="C10" s="5">
        <f t="shared" si="0"/>
        <v>1194</v>
      </c>
      <c r="D10" s="4">
        <v>43039</v>
      </c>
      <c r="E10" s="15"/>
      <c r="F10" s="11">
        <f>DAY(Tabela1[[#This Row],[Data inicial]])</f>
        <v>25</v>
      </c>
      <c r="G10" s="12">
        <f>MONTH(Tabela1[[#This Row],[Data inicial]])</f>
        <v>7</v>
      </c>
      <c r="H10" s="13">
        <f>YEAR(Tabela1[[#This Row],[Data inicial]])</f>
        <v>2014</v>
      </c>
      <c r="I10" s="12">
        <f>DAY(Tabela1[[#This Row],[Data final]])</f>
        <v>31</v>
      </c>
      <c r="J10" s="12">
        <f>MONTH(Tabela1[[#This Row],[Data final]])</f>
        <v>10</v>
      </c>
      <c r="K10" s="12">
        <f>YEAR(Tabela1[[#This Row],[Data final]])</f>
        <v>2017</v>
      </c>
    </row>
    <row r="11" spans="1:11" s="2" customFormat="1" ht="12" customHeight="1" x14ac:dyDescent="0.2">
      <c r="A11" s="8" t="s">
        <v>13</v>
      </c>
      <c r="B11" s="4">
        <v>42309</v>
      </c>
      <c r="C11" s="5">
        <f t="shared" si="0"/>
        <v>730</v>
      </c>
      <c r="D11" s="4">
        <v>43039</v>
      </c>
      <c r="E11" s="15" t="s">
        <v>24</v>
      </c>
      <c r="F11" s="11">
        <f>DAY(Tabela1[[#This Row],[Data inicial]])</f>
        <v>1</v>
      </c>
      <c r="G11" s="12">
        <f>MONTH(Tabela1[[#This Row],[Data inicial]])</f>
        <v>11</v>
      </c>
      <c r="H11" s="13">
        <f>YEAR(Tabela1[[#This Row],[Data inicial]])</f>
        <v>2015</v>
      </c>
      <c r="I11" s="12">
        <f>DAY(Tabela1[[#This Row],[Data final]])</f>
        <v>31</v>
      </c>
      <c r="J11" s="12">
        <f>MONTH(Tabela1[[#This Row],[Data final]])</f>
        <v>10</v>
      </c>
      <c r="K11" s="12">
        <f>YEAR(Tabela1[[#This Row],[Data final]])</f>
        <v>2017</v>
      </c>
    </row>
    <row r="12" spans="1:11" s="2" customFormat="1" ht="12" customHeight="1" x14ac:dyDescent="0.2">
      <c r="A12" s="8" t="s">
        <v>14</v>
      </c>
      <c r="B12" s="4">
        <v>41276</v>
      </c>
      <c r="C12" s="5">
        <f t="shared" si="0"/>
        <v>1763</v>
      </c>
      <c r="D12" s="4">
        <v>43039</v>
      </c>
      <c r="E12" s="15" t="s">
        <v>25</v>
      </c>
      <c r="F12" s="11">
        <f>DAY(Tabela1[[#This Row],[Data inicial]])</f>
        <v>2</v>
      </c>
      <c r="G12" s="12">
        <f>MONTH(Tabela1[[#This Row],[Data inicial]])</f>
        <v>1</v>
      </c>
      <c r="H12" s="13">
        <f>YEAR(Tabela1[[#This Row],[Data inicial]])</f>
        <v>2013</v>
      </c>
      <c r="I12" s="12">
        <f>DAY(Tabela1[[#This Row],[Data final]])</f>
        <v>31</v>
      </c>
      <c r="J12" s="12">
        <f>MONTH(Tabela1[[#This Row],[Data final]])</f>
        <v>10</v>
      </c>
      <c r="K12" s="12">
        <f>YEAR(Tabela1[[#This Row],[Data final]])</f>
        <v>2017</v>
      </c>
    </row>
    <row r="13" spans="1:11" s="2" customFormat="1" ht="12" customHeight="1" x14ac:dyDescent="0.2">
      <c r="A13" s="8" t="s">
        <v>7</v>
      </c>
      <c r="B13" s="4">
        <v>41845</v>
      </c>
      <c r="C13" s="5">
        <f t="shared" ref="C13" si="1">D13-B13</f>
        <v>1194</v>
      </c>
      <c r="D13" s="4">
        <v>43039</v>
      </c>
      <c r="E13" s="15"/>
      <c r="F13" s="11">
        <f>DAY(Tabela1[[#This Row],[Data inicial]])</f>
        <v>25</v>
      </c>
      <c r="G13" s="12">
        <f>MONTH(Tabela1[[#This Row],[Data inicial]])</f>
        <v>7</v>
      </c>
      <c r="H13" s="13">
        <f>YEAR(Tabela1[[#This Row],[Data inicial]])</f>
        <v>2014</v>
      </c>
      <c r="I13" s="12">
        <f>DAY(Tabela1[[#This Row],[Data final]])</f>
        <v>31</v>
      </c>
      <c r="J13" s="12">
        <f>MONTH(Tabela1[[#This Row],[Data final]])</f>
        <v>10</v>
      </c>
      <c r="K13" s="12">
        <f>YEAR(Tabela1[[#This Row],[Data final]])</f>
        <v>2017</v>
      </c>
    </row>
    <row r="14" spans="1:11" s="2" customFormat="1" ht="12" customHeight="1" x14ac:dyDescent="0.2">
      <c r="A14" s="8" t="s">
        <v>21</v>
      </c>
      <c r="B14" s="4">
        <v>41845</v>
      </c>
      <c r="C14" s="5">
        <f t="shared" ref="C14" si="2">D14-B14</f>
        <v>1194</v>
      </c>
      <c r="D14" s="4">
        <v>43039</v>
      </c>
      <c r="E14" s="15" t="s">
        <v>26</v>
      </c>
      <c r="F14" s="11">
        <f>DAY(Tabela1[[#This Row],[Data inicial]])</f>
        <v>25</v>
      </c>
      <c r="G14" s="12">
        <f>MONTH(Tabela1[[#This Row],[Data inicial]])</f>
        <v>7</v>
      </c>
      <c r="H14" s="13">
        <f>YEAR(Tabela1[[#This Row],[Data inicial]])</f>
        <v>2014</v>
      </c>
      <c r="I14" s="12">
        <f>DAY(Tabela1[[#This Row],[Data final]])</f>
        <v>31</v>
      </c>
      <c r="J14" s="12">
        <f>MONTH(Tabela1[[#This Row],[Data final]])</f>
        <v>10</v>
      </c>
      <c r="K14" s="12">
        <f>YEAR(Tabela1[[#This Row],[Data final]])</f>
        <v>2017</v>
      </c>
    </row>
    <row r="15" spans="1:11" s="12" customFormat="1" ht="97.5" customHeight="1" x14ac:dyDescent="0.2">
      <c r="A15" s="8"/>
      <c r="B15" s="4"/>
      <c r="C15" s="5"/>
      <c r="D15" s="4"/>
      <c r="E15" s="15"/>
      <c r="F15" s="11"/>
      <c r="H15" s="13"/>
    </row>
    <row r="16" spans="1:11" s="12" customFormat="1" ht="78" customHeight="1" x14ac:dyDescent="0.2">
      <c r="A16" s="8"/>
      <c r="B16" s="4"/>
      <c r="C16" s="5"/>
      <c r="D16" s="4"/>
      <c r="E16" s="15"/>
      <c r="F16" s="11"/>
      <c r="H16" s="13"/>
    </row>
    <row r="17" spans="1:11" s="12" customFormat="1" ht="12" hidden="1" customHeight="1" x14ac:dyDescent="0.2">
      <c r="A17" s="8"/>
      <c r="B17" s="3"/>
      <c r="C17" s="5"/>
      <c r="D17" s="4"/>
      <c r="E17" s="15"/>
      <c r="F17" s="11"/>
      <c r="H17" s="13"/>
    </row>
    <row r="18" spans="1:11" s="12" customFormat="1" ht="60.75" customHeight="1" x14ac:dyDescent="0.2">
      <c r="A18" s="8"/>
      <c r="B18" s="3"/>
      <c r="C18" s="5"/>
      <c r="D18" s="4"/>
      <c r="E18" s="15"/>
      <c r="F18" s="11"/>
      <c r="H18" s="13"/>
    </row>
    <row r="19" spans="1:11" s="12" customFormat="1" ht="70.5" customHeight="1" x14ac:dyDescent="0.2">
      <c r="A19" s="8"/>
      <c r="B19" s="4"/>
      <c r="C19" s="5"/>
      <c r="D19" s="4"/>
      <c r="E19" s="15"/>
      <c r="F19" s="11"/>
      <c r="H19" s="13"/>
    </row>
    <row r="20" spans="1:11" s="12" customFormat="1" ht="12" customHeight="1" x14ac:dyDescent="0.2">
      <c r="A20" s="8"/>
      <c r="B20" s="4"/>
      <c r="C20" s="5"/>
      <c r="D20" s="4"/>
      <c r="E20" s="15"/>
      <c r="F20" s="11"/>
      <c r="H20" s="13"/>
    </row>
    <row r="21" spans="1:11" x14ac:dyDescent="0.2">
      <c r="A21" s="10"/>
      <c r="B21" s="10"/>
      <c r="C21" s="10"/>
      <c r="D21" s="10"/>
      <c r="E21" s="10"/>
      <c r="F21" s="10"/>
      <c r="G21" s="10"/>
      <c r="H21" s="10"/>
      <c r="I21" s="2"/>
      <c r="J21" s="2"/>
      <c r="K21" s="2"/>
    </row>
    <row r="22" spans="1:1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2020-11-12T00:41:54Z</dcterms:modified>
</cp:coreProperties>
</file>