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kars7/Desktop/CLASS FOLDER/M1/Crowdfunding Analysis/"/>
    </mc:Choice>
  </mc:AlternateContent>
  <xr:revisionPtr revIDLastSave="0" documentId="13_ncr:1_{D9101589-BF45-EE42-862D-E307B2A63EBE}" xr6:coauthVersionLast="36" xr6:coauthVersionMax="36" xr10:uidLastSave="{00000000-0000-0000-0000-000000000000}"/>
  <bookViews>
    <workbookView xWindow="1260" yWindow="1140" windowWidth="29400" windowHeight="24780" activeTab="3" xr2:uid="{00000000-000D-0000-FFFF-FFFF00000000}"/>
  </bookViews>
  <sheets>
    <sheet name="Category Statistics" sheetId="2" r:id="rId1"/>
    <sheet name="Outcomes Based on Launch Date" sheetId="4" r:id="rId2"/>
    <sheet name="Chart1" sheetId="11" r:id="rId3"/>
    <sheet name="Kickstarter" sheetId="1" r:id="rId4"/>
    <sheet name="Edinburgh Research" sheetId="6" r:id="rId5"/>
    <sheet name="Subcategory Statistics" sheetId="3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9" i="10"/>
  <c r="B10" i="10"/>
  <c r="C3" i="10"/>
  <c r="B3" i="10"/>
  <c r="C2" i="10"/>
  <c r="B2" i="10"/>
  <c r="D3" i="6" l="1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27" i="1" l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3029" i="1"/>
  <c r="O1951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2078" i="1"/>
  <c r="O1973" i="1"/>
  <c r="O1014" i="1"/>
  <c r="O2016" i="1"/>
</calcChain>
</file>

<file path=xl/sharedStrings.xml><?xml version="1.0" encoding="utf-8"?>
<sst xmlns="http://schemas.openxmlformats.org/spreadsheetml/2006/main" count="38336" uniqueCount="8394">
  <si>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</si>
  <si>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</si>
  <si>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</si>
  <si>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</si>
  <si>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</si>
  <si>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</si>
  <si>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</si>
  <si>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</si>
  <si>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</si>
  <si>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</si>
  <si>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</si>
  <si>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</si>
  <si>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</si>
  <si>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</si>
  <si>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</si>
  <si>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</si>
  <si>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</si>
  <si>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</si>
  <si>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</si>
  <si>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</si>
  <si>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</si>
  <si>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</si>
  <si>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</si>
  <si>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</si>
  <si>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</si>
  <si>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</si>
  <si>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</si>
  <si>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</si>
  <si>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</si>
  <si>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</si>
  <si>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</si>
  <si>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</si>
  <si>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</si>
  <si>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</si>
  <si>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</si>
  <si>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</si>
  <si>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</si>
  <si>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</si>
  <si>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</si>
  <si>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</si>
  <si>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</si>
  <si>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</si>
  <si>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</si>
  <si>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</si>
  <si>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</si>
  <si>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</si>
  <si>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</si>
  <si>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</si>
  <si>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</si>
  <si>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</si>
  <si>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</si>
  <si>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</si>
  <si>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</si>
  <si>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</si>
  <si>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</si>
  <si>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</si>
  <si>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</si>
  <si>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</si>
  <si>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</si>
  <si>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</si>
  <si>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</si>
  <si>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</si>
  <si>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</si>
  <si>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</si>
  <si>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</si>
  <si>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</si>
  <si>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</si>
  <si>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</si>
  <si>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</si>
  <si>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</si>
  <si>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</si>
  <si>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</si>
  <si>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</si>
  <si>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</si>
  <si>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</si>
  <si>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</si>
  <si>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</si>
  <si>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</si>
  <si>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</si>
  <si>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</si>
  <si>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</si>
  <si>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</si>
  <si>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</si>
  <si>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</si>
  <si>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</si>
  <si>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</si>
  <si>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</si>
  <si>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</si>
  <si>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</si>
  <si>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</si>
  <si>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</si>
  <si>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</si>
  <si>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</si>
  <si>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</si>
  <si>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</si>
  <si>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</si>
  <si>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</si>
  <si>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</si>
  <si>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</si>
  <si>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</si>
  <si>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</si>
  <si>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</si>
  <si>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</si>
  <si>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</si>
  <si>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</si>
  <si>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</si>
  <si>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</si>
  <si>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</si>
  <si>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</si>
  <si>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</si>
  <si>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</si>
  <si>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</si>
  <si>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</si>
  <si>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</si>
  <si>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</si>
  <si>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</si>
  <si>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</si>
  <si>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</si>
  <si>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</si>
  <si>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</si>
  <si>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</si>
  <si>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</si>
  <si>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</si>
  <si>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</si>
  <si>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</si>
  <si>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</si>
  <si>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</si>
  <si>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</si>
  <si>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</si>
  <si>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</si>
  <si>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</si>
  <si>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</si>
  <si>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</si>
  <si>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</si>
  <si>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</si>
  <si>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</si>
  <si>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</si>
  <si>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</si>
  <si>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</si>
  <si>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</si>
  <si>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</si>
  <si>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</si>
  <si>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</si>
  <si>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</si>
  <si>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</si>
  <si>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</si>
  <si>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</si>
  <si>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</si>
  <si>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</si>
  <si>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</si>
  <si>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</si>
  <si>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</si>
  <si>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</si>
  <si>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</si>
  <si>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</si>
  <si>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</si>
  <si>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</si>
  <si>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</si>
  <si>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</si>
  <si>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</si>
  <si>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</si>
  <si>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</si>
  <si>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</si>
  <si>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</si>
  <si>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</si>
  <si>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</si>
  <si>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</si>
  <si>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</si>
  <si>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</si>
  <si>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</si>
  <si>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</si>
  <si>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</si>
  <si>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</si>
  <si>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</si>
  <si>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</si>
  <si>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</si>
  <si>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</si>
  <si>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</si>
  <si>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</si>
  <si>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</si>
  <si>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</si>
  <si>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</si>
  <si>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</si>
  <si>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</si>
  <si>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</si>
  <si>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</si>
  <si>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</si>
  <si>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</si>
  <si>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</si>
  <si>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</si>
  <si>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</si>
  <si>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</si>
  <si>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</si>
  <si>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</si>
  <si>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</si>
  <si>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</si>
  <si>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</si>
  <si>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</si>
  <si>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</si>
  <si>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</si>
  <si>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</si>
  <si>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</si>
  <si>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</si>
  <si>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</si>
  <si>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</si>
  <si>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</si>
  <si>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</si>
  <si>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</si>
  <si>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</si>
  <si>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</si>
  <si>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</si>
  <si>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</si>
  <si>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</si>
  <si>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</si>
  <si>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</si>
  <si>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</si>
  <si>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</si>
  <si>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</si>
  <si>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</si>
  <si>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</si>
  <si>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</si>
  <si>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</si>
  <si>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</si>
  <si>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</si>
  <si>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</si>
  <si>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</si>
  <si>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</si>
  <si>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</si>
  <si>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</si>
  <si>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</si>
  <si>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</si>
  <si>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</si>
  <si>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</si>
  <si>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</si>
  <si>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</si>
  <si>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</si>
  <si>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</si>
  <si>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</si>
  <si>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</si>
  <si>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</si>
  <si>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</si>
  <si>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</si>
  <si>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</si>
  <si>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</si>
  <si>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</si>
  <si>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</si>
  <si>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</si>
  <si>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</si>
  <si>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</si>
  <si>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</si>
  <si>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</si>
  <si>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</si>
  <si>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</si>
  <si>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</si>
  <si>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</si>
  <si>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</si>
  <si>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</si>
  <si>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</si>
  <si>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</si>
  <si>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</si>
  <si>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</si>
  <si>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</si>
  <si>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</si>
  <si>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</si>
  <si>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</si>
  <si>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</si>
  <si>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</si>
  <si>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</si>
  <si>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</si>
  <si>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</si>
  <si>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</si>
  <si>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</si>
  <si>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</si>
  <si>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</si>
  <si>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</si>
  <si>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</si>
  <si>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</si>
  <si>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</si>
  <si>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</si>
  <si>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</si>
  <si>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</si>
  <si>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</si>
  <si>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</si>
  <si>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</si>
  <si>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</si>
  <si>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</si>
  <si>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</si>
  <si>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</si>
  <si>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</si>
  <si>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</si>
  <si>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</si>
  <si>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</si>
  <si>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</si>
  <si>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</si>
  <si>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</si>
  <si>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</si>
  <si>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</si>
  <si>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</si>
  <si>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</si>
  <si>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</si>
  <si>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</si>
  <si>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</si>
  <si>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</si>
  <si>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</si>
  <si>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</si>
  <si>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</si>
  <si>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</si>
  <si>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</si>
  <si>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</si>
  <si>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</si>
  <si>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</si>
  <si>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</si>
  <si>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</si>
  <si>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</si>
  <si>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</si>
  <si>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</si>
  <si>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</si>
  <si>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</si>
  <si>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</si>
  <si>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</si>
  <si>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</si>
  <si>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</si>
  <si>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</si>
  <si>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</si>
  <si>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</si>
  <si>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</si>
  <si>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</si>
  <si>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</si>
  <si>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</si>
  <si>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</si>
  <si>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</si>
  <si>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</si>
  <si>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</si>
  <si>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</si>
  <si>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</si>
  <si>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</si>
  <si>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</si>
  <si>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</si>
  <si>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</si>
  <si>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</si>
  <si>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</si>
  <si>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</si>
  <si>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</si>
  <si>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</si>
  <si>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</si>
  <si>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</si>
  <si>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</si>
  <si>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</si>
  <si>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</si>
  <si>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</si>
  <si>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</si>
  <si>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</si>
  <si>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</si>
  <si>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</si>
  <si>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</si>
  <si>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</si>
  <si>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</si>
  <si>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</si>
  <si>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</si>
  <si>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</si>
  <si>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</si>
  <si>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</si>
  <si>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</si>
  <si>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</si>
  <si>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</si>
  <si>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</si>
  <si>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</si>
  <si>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</si>
  <si>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</si>
  <si>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</si>
  <si>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</si>
  <si>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</si>
  <si>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</si>
  <si>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</si>
  <si>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</si>
  <si>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</si>
  <si>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</si>
  <si>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</si>
  <si>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</si>
  <si>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</si>
  <si>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</si>
  <si>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</si>
  <si>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</si>
  <si>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</si>
  <si>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</si>
  <si>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</si>
  <si>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</si>
  <si>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</si>
  <si>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</si>
  <si>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</si>
  <si>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</si>
  <si>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</si>
  <si>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</si>
  <si>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</si>
  <si>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</si>
  <si>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</si>
  <si>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</si>
  <si>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</si>
  <si>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</si>
  <si>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</si>
  <si>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</si>
  <si>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</si>
  <si>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</si>
  <si>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</si>
  <si>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</si>
  <si>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</si>
  <si>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</si>
  <si>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</si>
  <si>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</si>
  <si>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</si>
  <si>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</si>
  <si>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</si>
  <si>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</si>
  <si>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</si>
  <si>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</si>
  <si>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</si>
  <si>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</si>
  <si>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</si>
  <si>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</si>
  <si>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</si>
  <si>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</si>
  <si>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</si>
  <si>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</si>
  <si>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</si>
  <si>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</si>
  <si>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</si>
  <si>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</si>
  <si>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</si>
  <si>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</si>
  <si>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</si>
  <si>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</si>
  <si>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</si>
  <si>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</si>
  <si>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</si>
  <si>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</si>
  <si>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</si>
  <si>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</si>
  <si>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</si>
  <si>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</si>
  <si>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</si>
  <si>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</si>
  <si>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</si>
  <si>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</si>
  <si>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</si>
  <si>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</si>
  <si>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</si>
  <si>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</si>
  <si>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</si>
  <si>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</si>
  <si>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</si>
  <si>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</si>
  <si>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</si>
  <si>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</si>
  <si>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</si>
  <si>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</si>
  <si>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</si>
  <si>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</si>
  <si>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</si>
  <si>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</si>
  <si>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</si>
  <si>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</si>
  <si>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</si>
  <si>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</si>
  <si>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</si>
  <si>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</si>
  <si>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</si>
  <si>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</si>
  <si>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</si>
  <si>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</si>
  <si>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</si>
  <si>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</si>
  <si>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</si>
  <si>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</si>
  <si>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</si>
  <si>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</si>
  <si>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</si>
  <si>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</si>
  <si>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</si>
  <si>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</si>
  <si>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</si>
  <si>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</si>
  <si>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</si>
  <si>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</si>
  <si>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</si>
  <si>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</si>
  <si>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</si>
  <si>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</si>
  <si>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</si>
  <si>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</si>
  <si>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</si>
  <si>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</si>
  <si>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</si>
  <si>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</si>
  <si>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</si>
  <si>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</si>
  <si>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</si>
  <si>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</si>
  <si>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</si>
  <si>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</si>
  <si>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</si>
  <si>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</si>
  <si>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</si>
  <si>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</si>
  <si>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</si>
  <si>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</si>
  <si>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</si>
  <si>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</si>
  <si>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</si>
  <si>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</si>
  <si>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</si>
  <si>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</si>
  <si>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</si>
  <si>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</si>
  <si>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</si>
  <si>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</si>
  <si>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</si>
  <si>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</si>
  <si>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</si>
  <si>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</si>
  <si>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</si>
  <si>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</si>
  <si>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</si>
  <si>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</si>
  <si>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</si>
  <si>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</si>
  <si>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</si>
  <si>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</si>
  <si>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</si>
  <si>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</si>
  <si>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</si>
  <si>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</si>
  <si>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</si>
  <si>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</si>
  <si>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</si>
  <si>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</si>
  <si>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</si>
  <si>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</si>
  <si>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</si>
  <si>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</si>
  <si>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</si>
  <si>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</si>
  <si>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</si>
  <si>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</si>
  <si>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</si>
  <si>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</si>
  <si>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</si>
  <si>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</si>
  <si>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</si>
  <si>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</si>
  <si>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</si>
  <si>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</si>
  <si>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</si>
  <si>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</si>
  <si>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</si>
  <si>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</si>
  <si>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</si>
  <si>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</si>
  <si>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</si>
  <si>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</si>
  <si>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</si>
  <si>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</si>
  <si>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</si>
  <si>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</si>
  <si>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</si>
  <si>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</si>
  <si>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</si>
  <si>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</si>
  <si>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</si>
  <si>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</si>
  <si>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</si>
  <si>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</si>
  <si>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</si>
  <si>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</si>
  <si>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</si>
  <si>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</si>
  <si>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</si>
  <si>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</si>
  <si>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</si>
  <si>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</si>
  <si>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</si>
  <si>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</si>
  <si>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</si>
  <si>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</si>
  <si>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</si>
  <si>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</si>
  <si>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</si>
  <si>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</si>
  <si>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</si>
  <si>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</si>
  <si>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</si>
  <si>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</si>
  <si>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</si>
  <si>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</si>
  <si>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</si>
  <si>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</si>
  <si>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</si>
  <si>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</si>
  <si>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</si>
  <si>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</si>
  <si>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</si>
  <si>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</si>
  <si>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</si>
  <si>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</si>
  <si>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</si>
  <si>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</si>
  <si>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</si>
  <si>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</si>
  <si>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</si>
  <si>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</si>
  <si>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</si>
  <si>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</si>
  <si>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</si>
  <si>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</si>
  <si>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</si>
  <si>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</si>
  <si>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</si>
  <si>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</si>
  <si>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</si>
  <si>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</si>
  <si>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</si>
  <si>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</si>
  <si>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</si>
  <si>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</si>
  <si>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</si>
  <si>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</si>
  <si>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</si>
  <si>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</si>
  <si>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</si>
  <si>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</si>
  <si>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</si>
  <si>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</si>
  <si>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</si>
  <si>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</si>
  <si>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</si>
  <si>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</si>
  <si>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</si>
  <si>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</si>
  <si>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</si>
  <si>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</si>
  <si>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</si>
  <si>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</si>
  <si>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</si>
  <si>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</si>
  <si>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</si>
  <si>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</si>
  <si>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</si>
  <si>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</si>
  <si>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</si>
  <si>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</si>
  <si>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</si>
  <si>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</si>
  <si>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</si>
  <si>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</si>
  <si>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</si>
  <si>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</si>
  <si>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</si>
  <si>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</si>
  <si>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</si>
  <si>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</si>
  <si>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</si>
  <si>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</si>
  <si>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</si>
  <si>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</si>
  <si>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</si>
  <si>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</si>
  <si>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</si>
  <si>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</si>
  <si>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</si>
  <si>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</si>
  <si>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</si>
  <si>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</si>
  <si>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</si>
  <si>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</si>
  <si>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</si>
  <si>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</si>
  <si>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</si>
  <si>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</si>
  <si>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</si>
  <si>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</si>
  <si>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</si>
  <si>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</si>
  <si>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</si>
  <si>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</si>
  <si>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</si>
  <si>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</si>
  <si>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</si>
  <si>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</si>
  <si>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</si>
  <si>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</si>
  <si>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</si>
  <si>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</si>
  <si>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</si>
  <si>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</si>
  <si>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</si>
  <si>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</si>
  <si>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</si>
  <si>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</si>
  <si>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</si>
  <si>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</si>
  <si>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</si>
  <si>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</si>
  <si>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</si>
  <si>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</si>
  <si>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</si>
  <si>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</si>
  <si>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</si>
  <si>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</si>
  <si>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</si>
  <si>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</si>
  <si>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</si>
  <si>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</si>
  <si>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</si>
  <si>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</si>
  <si>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</si>
  <si>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</si>
  <si>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</si>
  <si>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</si>
  <si>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</si>
  <si>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</si>
  <si>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</si>
  <si>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</si>
  <si>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</si>
  <si>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</si>
  <si>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</si>
  <si>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</si>
  <si>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</si>
  <si>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</si>
  <si>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</si>
  <si>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</si>
  <si>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</si>
  <si>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</si>
  <si>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</si>
  <si>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</si>
  <si>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</si>
  <si>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</si>
  <si>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</si>
  <si>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</si>
  <si>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</si>
  <si>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</si>
  <si>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</si>
  <si>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</si>
  <si>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</si>
  <si>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</si>
  <si>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</si>
  <si>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</si>
  <si>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</si>
  <si>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</si>
  <si>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</si>
  <si>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</si>
  <si>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</si>
  <si>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</si>
  <si>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</si>
  <si>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</si>
  <si>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</si>
  <si>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</si>
  <si>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</si>
  <si>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</si>
  <si>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</si>
  <si>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</si>
  <si>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</si>
  <si>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</si>
  <si>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</si>
  <si>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</si>
  <si>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</si>
  <si>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</si>
  <si>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</si>
  <si>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</si>
  <si>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</si>
  <si>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</si>
  <si>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</si>
  <si>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</si>
  <si>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</si>
  <si>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</si>
  <si>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</si>
  <si>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</si>
  <si>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</si>
  <si>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</si>
  <si>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</si>
  <si>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</si>
  <si>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</si>
  <si>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</si>
  <si>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</si>
  <si>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</si>
  <si>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</si>
  <si>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</si>
  <si>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</si>
  <si>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</si>
  <si>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</si>
  <si>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</si>
  <si>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</si>
  <si>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</si>
  <si>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</si>
  <si>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</si>
  <si>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</si>
  <si>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</si>
  <si>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</si>
  <si>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</si>
  <si>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</si>
  <si>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</si>
  <si>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</si>
  <si>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</si>
  <si>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</si>
  <si>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</si>
  <si>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</si>
  <si>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</si>
  <si>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</si>
  <si>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</si>
  <si>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</si>
  <si>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</si>
  <si>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</si>
  <si>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</si>
  <si>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</si>
  <si>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</si>
  <si>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</si>
  <si>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</si>
  <si>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</si>
  <si>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</si>
  <si>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</si>
  <si>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</si>
  <si>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</si>
  <si>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</si>
  <si>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</si>
  <si>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</si>
  <si>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</si>
  <si>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</si>
  <si>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</si>
  <si>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</si>
  <si>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</si>
  <si>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</si>
  <si>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</si>
  <si>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</si>
  <si>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</si>
  <si>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</si>
  <si>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</si>
  <si>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</si>
  <si>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</si>
  <si>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</si>
  <si>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</si>
  <si>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</si>
  <si>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</si>
  <si>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</si>
  <si>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</si>
  <si>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</si>
  <si>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</si>
  <si>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</si>
  <si>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</si>
  <si>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</si>
  <si>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</si>
  <si>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</si>
  <si>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</si>
  <si>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</si>
  <si>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</si>
  <si>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</si>
  <si>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</si>
  <si>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</si>
  <si>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</si>
  <si>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</si>
  <si>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</si>
  <si>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</si>
  <si>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</si>
  <si>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</si>
  <si>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</si>
  <si>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</si>
  <si>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</si>
  <si>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</si>
  <si>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</si>
  <si>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</si>
  <si>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</si>
  <si>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</si>
  <si>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</si>
  <si>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</si>
  <si>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</si>
  <si>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</si>
  <si>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</si>
  <si>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</si>
  <si>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</si>
  <si>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</si>
  <si>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</si>
  <si>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</si>
  <si>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</si>
  <si>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</si>
  <si>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</si>
  <si>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</si>
  <si>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</si>
  <si>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</si>
  <si>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</si>
  <si>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</si>
  <si>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</si>
  <si>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</si>
  <si>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</si>
  <si>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</si>
  <si>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</si>
  <si>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</si>
  <si>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</si>
  <si>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</si>
  <si>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</si>
  <si>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</si>
  <si>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</si>
  <si>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</si>
  <si>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</si>
  <si>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</si>
  <si>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</si>
  <si>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</si>
  <si>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</si>
  <si>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</si>
  <si>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</si>
  <si>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</si>
  <si>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</si>
  <si>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</si>
  <si>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</si>
  <si>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</si>
  <si>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</si>
  <si>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</si>
  <si>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</si>
  <si>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</si>
  <si>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</si>
  <si>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</si>
  <si>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</si>
  <si>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</si>
  <si>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</si>
  <si>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</si>
  <si>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</si>
  <si>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</si>
  <si>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</si>
  <si>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</si>
  <si>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</si>
  <si>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</si>
  <si>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</si>
  <si>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</si>
  <si>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</si>
  <si>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</si>
  <si>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</si>
  <si>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</si>
  <si>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</si>
  <si>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</si>
  <si>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</si>
  <si>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</si>
  <si>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</si>
  <si>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</si>
  <si>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</si>
  <si>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</si>
  <si>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</si>
  <si>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</si>
  <si>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</si>
  <si>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</si>
  <si>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</si>
  <si>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</si>
  <si>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</si>
  <si>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</si>
  <si>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</si>
  <si>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</si>
  <si>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</si>
  <si>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</si>
  <si>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</si>
  <si>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</si>
  <si>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</si>
  <si>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</si>
  <si>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</si>
  <si>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</si>
  <si>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</si>
  <si>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</si>
  <si>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</si>
  <si>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</si>
  <si>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</si>
  <si>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</si>
  <si>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</si>
  <si>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</si>
  <si>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</si>
  <si>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</si>
  <si>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</si>
  <si>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</si>
  <si>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</si>
  <si>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</si>
  <si>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</si>
  <si>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</si>
  <si>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</si>
  <si>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</si>
  <si>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</si>
  <si>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</si>
  <si>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</si>
  <si>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</si>
  <si>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</si>
  <si>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</si>
  <si>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</si>
  <si>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</si>
  <si>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</si>
  <si>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</si>
  <si>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</si>
  <si>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</si>
  <si>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</si>
  <si>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</si>
  <si>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</si>
  <si>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</si>
  <si>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</si>
  <si>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</si>
  <si>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</si>
  <si>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</si>
  <si>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</si>
  <si>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</si>
  <si>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</si>
  <si>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</si>
  <si>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</si>
  <si>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</si>
  <si>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</si>
  <si>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</si>
  <si>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</si>
  <si>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</si>
  <si>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</si>
  <si>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</si>
  <si>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</si>
  <si>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</si>
  <si>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</si>
  <si>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</si>
  <si>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</si>
  <si>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</si>
  <si>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</si>
  <si>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</si>
  <si>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</si>
  <si>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</si>
  <si>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</si>
  <si>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</si>
  <si>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</si>
  <si>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</si>
  <si>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</si>
  <si>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</si>
  <si>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</si>
  <si>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</si>
  <si>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</si>
  <si>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</si>
  <si>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</si>
  <si>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</si>
  <si>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</si>
  <si>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</si>
  <si>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</si>
  <si>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</si>
  <si>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</si>
  <si>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</si>
  <si>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</si>
  <si>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</si>
  <si>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</si>
  <si>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</si>
  <si>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</si>
  <si>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</si>
  <si>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</si>
  <si>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</si>
  <si>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</si>
  <si>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</si>
  <si>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</si>
  <si>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</si>
  <si>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</si>
  <si>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</si>
  <si>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</si>
  <si>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</si>
  <si>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</si>
  <si>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</si>
  <si>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</si>
  <si>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</si>
  <si>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</si>
  <si>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</si>
  <si>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</si>
  <si>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</si>
  <si>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</si>
  <si>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</si>
  <si>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</si>
  <si>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</si>
  <si>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</si>
  <si>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</si>
  <si>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</si>
  <si>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</si>
  <si>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</si>
  <si>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</si>
  <si>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</si>
  <si>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</si>
  <si>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</si>
  <si>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</si>
  <si>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</si>
  <si>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</si>
  <si>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</si>
  <si>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</si>
  <si>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</si>
  <si>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</si>
  <si>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</si>
  <si>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</si>
  <si>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</si>
  <si>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</si>
  <si>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</si>
  <si>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</si>
  <si>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</si>
  <si>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</si>
  <si>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</si>
  <si>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</si>
  <si>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</si>
  <si>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</si>
  <si>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</si>
  <si>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</si>
  <si>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</si>
  <si>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</si>
  <si>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</si>
  <si>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</si>
  <si>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</si>
  <si>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</si>
  <si>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</si>
  <si>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</si>
  <si>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</si>
  <si>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</si>
  <si>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</si>
  <si>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</si>
  <si>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</si>
  <si>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</si>
  <si>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</si>
  <si>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</si>
  <si>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</si>
  <si>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</si>
  <si>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</si>
  <si>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</si>
  <si>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</si>
  <si>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</si>
  <si>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</si>
  <si>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</si>
  <si>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</si>
  <si>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</si>
  <si>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</si>
  <si>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</si>
  <si>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</si>
  <si>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</si>
  <si>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</si>
  <si>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</si>
  <si>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</si>
  <si>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</si>
  <si>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</si>
  <si>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</si>
  <si>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</si>
  <si>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</si>
  <si>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</si>
  <si>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</si>
  <si>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</si>
  <si>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</si>
  <si>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</si>
  <si>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</si>
  <si>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</si>
  <si>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</si>
  <si>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</si>
  <si>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</si>
  <si>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</si>
  <si>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</si>
  <si>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</si>
  <si>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</si>
  <si>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</si>
  <si>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</si>
  <si>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</si>
  <si>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</si>
  <si>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</si>
  <si>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</si>
  <si>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</si>
  <si>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</si>
  <si>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</si>
  <si>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</si>
  <si>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</si>
  <si>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</si>
  <si>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</si>
  <si>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</si>
  <si>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</si>
  <si>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</si>
  <si>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</si>
  <si>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</si>
  <si>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</si>
  <si>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</si>
  <si>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</si>
  <si>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</si>
  <si>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</si>
  <si>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</si>
  <si>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</si>
  <si>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</si>
  <si>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</si>
  <si>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</si>
  <si>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</si>
  <si>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</si>
  <si>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</si>
  <si>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</si>
  <si>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</si>
  <si>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</si>
  <si>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</si>
  <si>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</si>
  <si>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</si>
  <si>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</si>
  <si>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</si>
  <si>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</si>
  <si>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</si>
  <si>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</si>
  <si>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</si>
  <si>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</si>
  <si>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</si>
  <si>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</si>
  <si>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</si>
  <si>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</si>
  <si>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</si>
  <si>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</si>
  <si>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</si>
  <si>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</si>
  <si>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</si>
  <si>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</si>
  <si>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</si>
  <si>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</si>
  <si>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</si>
  <si>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</si>
  <si>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</si>
  <si>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</si>
  <si>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</si>
  <si>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</si>
  <si>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</si>
  <si>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</si>
  <si>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</si>
  <si>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</si>
  <si>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</si>
  <si>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</si>
  <si>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</si>
  <si>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</si>
  <si>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</si>
  <si>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</si>
  <si>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</si>
  <si>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</si>
  <si>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</si>
  <si>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</si>
  <si>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</si>
  <si>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</si>
  <si>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</si>
  <si>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</si>
  <si>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</si>
  <si>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</si>
  <si>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</si>
  <si>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</si>
  <si>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</si>
  <si>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</si>
  <si>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</si>
  <si>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</si>
  <si>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</si>
  <si>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</si>
  <si>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</si>
  <si>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</si>
  <si>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</si>
  <si>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</si>
  <si>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</si>
  <si>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</si>
  <si>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</si>
  <si>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</si>
  <si>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</si>
  <si>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</si>
  <si>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</si>
  <si>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</si>
  <si>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</si>
  <si>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</si>
  <si>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</si>
  <si>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</si>
  <si>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</si>
  <si>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</si>
  <si>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</si>
  <si>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</si>
  <si>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</si>
  <si>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</si>
  <si>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</si>
  <si>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</si>
  <si>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</si>
  <si>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</si>
  <si>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</si>
  <si>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</si>
  <si>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</si>
  <si>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</si>
  <si>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</si>
  <si>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</si>
  <si>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</si>
  <si>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</si>
  <si>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</si>
  <si>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</si>
  <si>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</si>
  <si>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</si>
  <si>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</si>
  <si>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</si>
  <si>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</si>
  <si>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</si>
  <si>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</si>
  <si>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</si>
  <si>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</si>
  <si>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</si>
  <si>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</si>
  <si>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</si>
  <si>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</si>
  <si>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</si>
  <si>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</si>
  <si>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</si>
  <si>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</si>
  <si>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</si>
  <si>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</si>
  <si>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</si>
  <si>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</si>
  <si>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</si>
  <si>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</si>
  <si>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</si>
  <si>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</si>
  <si>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</si>
  <si>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</si>
  <si>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</si>
  <si>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</si>
  <si>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</si>
  <si>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</si>
  <si>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</si>
  <si>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</si>
  <si>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</si>
  <si>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</si>
  <si>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</si>
  <si>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</si>
  <si>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</si>
  <si>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</si>
  <si>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</si>
  <si>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</si>
  <si>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</si>
  <si>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</si>
  <si>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</si>
  <si>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</si>
  <si>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</si>
  <si>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</si>
  <si>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</si>
  <si>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</si>
  <si>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</si>
  <si>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</si>
  <si>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</si>
  <si>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</si>
  <si>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</si>
  <si>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</si>
  <si>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</si>
  <si>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</si>
  <si>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</si>
  <si>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</si>
  <si>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</si>
  <si>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</si>
  <si>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</si>
  <si>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</si>
  <si>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</si>
  <si>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</si>
  <si>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</si>
  <si>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</si>
  <si>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</si>
  <si>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</si>
  <si>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</si>
  <si>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</si>
  <si>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</si>
  <si>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</si>
  <si>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</si>
  <si>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</si>
  <si>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</si>
  <si>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</si>
  <si>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</si>
  <si>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</si>
  <si>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</si>
  <si>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</si>
  <si>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</si>
  <si>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</si>
  <si>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</si>
  <si>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</si>
  <si>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</si>
  <si>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</si>
  <si>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</si>
  <si>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</si>
  <si>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</si>
  <si>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</si>
  <si>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</si>
  <si>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</si>
  <si>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</si>
  <si>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</si>
  <si>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</si>
  <si>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</si>
  <si>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</si>
  <si>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</si>
  <si>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</si>
  <si>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</si>
  <si>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</si>
  <si>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</si>
  <si>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</si>
  <si>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</si>
  <si>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</si>
  <si>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</si>
  <si>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</si>
  <si>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</si>
  <si>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</si>
  <si>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</si>
  <si>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</si>
  <si>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</si>
  <si>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</si>
  <si>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</si>
  <si>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</si>
  <si>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</si>
  <si>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</si>
  <si>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</si>
  <si>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</si>
  <si>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</si>
  <si>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</si>
  <si>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</si>
  <si>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</si>
  <si>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</si>
  <si>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</si>
  <si>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</si>
  <si>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</si>
  <si>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</si>
  <si>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</si>
  <si>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</si>
  <si>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</si>
  <si>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</si>
  <si>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</si>
  <si>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</si>
  <si>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</si>
  <si>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</si>
  <si>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</si>
  <si>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</si>
  <si>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</si>
  <si>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</si>
  <si>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</si>
  <si>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</si>
  <si>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</si>
  <si>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</si>
  <si>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</si>
  <si>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</si>
  <si>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</si>
  <si>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</si>
  <si>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</si>
  <si>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</si>
  <si>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</si>
  <si>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</si>
  <si>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</si>
  <si>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</si>
  <si>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</si>
  <si>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</si>
  <si>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</si>
  <si>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</si>
  <si>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</si>
  <si>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</si>
  <si>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</si>
  <si>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</si>
  <si>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</si>
  <si>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</si>
  <si>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</si>
  <si>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</si>
  <si>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</si>
  <si>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</si>
  <si>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</si>
  <si>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</si>
  <si>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</si>
  <si>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</si>
  <si>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</si>
  <si>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</si>
  <si>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</si>
  <si>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</si>
  <si>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</si>
  <si>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</si>
  <si>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</si>
  <si>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</si>
  <si>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</si>
  <si>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</si>
  <si>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</si>
  <si>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</si>
  <si>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</si>
  <si>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</si>
  <si>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</si>
  <si>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</si>
  <si>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</si>
  <si>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</si>
  <si>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</si>
  <si>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</si>
  <si>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</si>
  <si>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</si>
  <si>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</si>
  <si>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</si>
  <si>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</si>
  <si>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</si>
  <si>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</si>
  <si>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</si>
  <si>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</si>
  <si>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</si>
  <si>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</si>
  <si>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</si>
  <si>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</si>
  <si>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</si>
  <si>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</si>
  <si>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</si>
  <si>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</si>
  <si>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</si>
  <si>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</si>
  <si>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</si>
  <si>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</si>
  <si>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</si>
  <si>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</si>
  <si>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</si>
  <si>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</si>
  <si>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</si>
  <si>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</si>
  <si>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</si>
  <si>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</si>
  <si>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</si>
  <si>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</si>
  <si>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</si>
  <si>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</si>
  <si>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</si>
  <si>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</si>
  <si>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</si>
  <si>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</si>
  <si>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</si>
  <si>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</si>
  <si>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</si>
  <si>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</si>
  <si>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</si>
  <si>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</si>
  <si>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</si>
  <si>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</si>
  <si>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</si>
  <si>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</si>
  <si>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</si>
  <si>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</si>
  <si>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</si>
  <si>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</si>
  <si>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</si>
  <si>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</si>
  <si>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</si>
  <si>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</si>
  <si>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</si>
  <si>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</si>
  <si>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</si>
  <si>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</si>
  <si>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</si>
  <si>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</si>
  <si>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</si>
  <si>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</si>
  <si>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</si>
  <si>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</si>
  <si>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</si>
  <si>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</si>
  <si>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</si>
  <si>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</si>
  <si>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</si>
  <si>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</si>
  <si>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</si>
  <si>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</si>
  <si>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</si>
  <si>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</si>
  <si>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</si>
  <si>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</si>
  <si>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</si>
  <si>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</si>
  <si>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</si>
  <si>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</si>
  <si>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</si>
  <si>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</si>
  <si>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</si>
  <si>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</si>
  <si>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</si>
  <si>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</si>
  <si>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</si>
  <si>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</si>
  <si>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</si>
  <si>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</si>
  <si>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</si>
  <si>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</si>
  <si>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</si>
  <si>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</si>
  <si>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</si>
  <si>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</si>
  <si>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</si>
  <si>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</si>
  <si>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</si>
  <si>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</si>
  <si>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</si>
  <si>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</si>
  <si>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</si>
  <si>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</si>
  <si>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</si>
  <si>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</si>
  <si>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</si>
  <si>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</si>
  <si>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</si>
  <si>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</si>
  <si>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</si>
  <si>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</si>
  <si>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</si>
  <si>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</si>
  <si>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</si>
  <si>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</si>
  <si>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</si>
  <si>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</si>
  <si>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</si>
  <si>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</si>
  <si>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</si>
  <si>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</si>
  <si>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</si>
  <si>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</si>
  <si>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</si>
  <si>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</si>
  <si>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</si>
  <si>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</si>
  <si>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</si>
  <si>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</si>
  <si>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</si>
  <si>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</si>
  <si>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</si>
  <si>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</si>
  <si>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</si>
  <si>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</si>
  <si>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</si>
  <si>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</si>
  <si>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</si>
  <si>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</si>
  <si>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</si>
  <si>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</si>
  <si>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</si>
  <si>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</si>
  <si>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</si>
  <si>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</si>
  <si>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</si>
  <si>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</si>
  <si>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</si>
  <si>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</si>
  <si>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</si>
  <si>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</si>
  <si>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</si>
  <si>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</si>
  <si>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</si>
  <si>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</si>
  <si>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</si>
  <si>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</si>
  <si>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</si>
  <si>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</si>
  <si>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</si>
  <si>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</si>
  <si>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</si>
  <si>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</si>
  <si>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</si>
  <si>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</si>
  <si>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</si>
  <si>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</si>
  <si>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</si>
  <si>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</si>
  <si>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</si>
  <si>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</si>
  <si>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</si>
  <si>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</si>
  <si>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</si>
  <si>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</si>
  <si>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</si>
  <si>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</si>
  <si>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</si>
  <si>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</si>
  <si>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</si>
  <si>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</si>
  <si>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</si>
  <si>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</si>
  <si>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</si>
  <si>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</si>
  <si>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</si>
  <si>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</si>
  <si>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</si>
  <si>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</si>
  <si>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</si>
  <si>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</si>
  <si>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</si>
  <si>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</si>
  <si>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</si>
  <si>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</si>
  <si>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</si>
  <si>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</si>
  <si>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</si>
  <si>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</si>
  <si>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</si>
  <si>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</si>
  <si>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</si>
  <si>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</si>
  <si>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</si>
  <si>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</si>
  <si>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</si>
  <si>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</si>
  <si>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</si>
  <si>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</si>
  <si>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</si>
  <si>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</si>
  <si>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</si>
  <si>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</si>
  <si>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</si>
  <si>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</si>
  <si>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</si>
  <si>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</si>
  <si>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</si>
  <si>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</si>
  <si>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</si>
  <si>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</si>
  <si>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</si>
  <si>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</si>
  <si>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</si>
  <si>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</si>
  <si>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</si>
  <si>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</si>
  <si>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</si>
  <si>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</si>
  <si>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</si>
  <si>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</si>
  <si>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</si>
  <si>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</si>
  <si>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</si>
  <si>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</si>
  <si>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</si>
  <si>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</si>
  <si>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</si>
  <si>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</si>
  <si>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</si>
  <si>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</si>
  <si>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</si>
  <si>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</si>
  <si>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</si>
  <si>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</si>
  <si>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</si>
  <si>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</si>
  <si>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</si>
  <si>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</si>
  <si>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</si>
  <si>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</si>
  <si>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</si>
  <si>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</si>
  <si>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</si>
  <si>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</si>
  <si>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</si>
  <si>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</si>
  <si>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</si>
  <si>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</si>
  <si>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</si>
  <si>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</si>
  <si>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</si>
  <si>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</si>
  <si>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</si>
  <si>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</si>
  <si>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</si>
  <si>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</si>
  <si>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</si>
  <si>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</si>
  <si>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</si>
  <si>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</si>
  <si>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</si>
  <si>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</si>
  <si>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</si>
  <si>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</si>
  <si>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</si>
  <si>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</si>
  <si>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</si>
  <si>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</si>
  <si>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</si>
  <si>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</si>
  <si>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</si>
  <si>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</si>
  <si>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</si>
  <si>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</si>
  <si>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</si>
  <si>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</si>
  <si>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</si>
  <si>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</si>
  <si>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</si>
  <si>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</si>
  <si>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</si>
  <si>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</si>
  <si>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</si>
  <si>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</si>
  <si>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</si>
  <si>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</si>
  <si>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</si>
  <si>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</si>
  <si>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</si>
  <si>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</si>
  <si>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</si>
  <si>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</si>
  <si>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</si>
  <si>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</si>
  <si>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</si>
  <si>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</si>
  <si>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</si>
  <si>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</si>
  <si>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</si>
  <si>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</si>
  <si>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</si>
  <si>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</si>
  <si>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</si>
  <si>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</si>
  <si>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</si>
  <si>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</si>
  <si>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</si>
  <si>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</si>
  <si>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</si>
  <si>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</si>
  <si>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</si>
  <si>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</si>
  <si>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</si>
  <si>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</si>
  <si>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</si>
  <si>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</si>
  <si>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</si>
  <si>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</si>
  <si>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</si>
  <si>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</si>
  <si>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</si>
  <si>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</si>
  <si>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</si>
  <si>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</si>
  <si>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</si>
  <si>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</si>
  <si>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</si>
  <si>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</si>
  <si>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</si>
  <si>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</si>
  <si>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</si>
  <si>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</si>
  <si>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</si>
  <si>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</si>
  <si>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</si>
  <si>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</si>
  <si>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</si>
  <si>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</si>
  <si>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</si>
  <si>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</si>
  <si>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</si>
  <si>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</si>
  <si>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</si>
  <si>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</si>
  <si>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</si>
  <si>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</si>
  <si>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</si>
  <si>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</si>
  <si>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</si>
  <si>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</si>
  <si>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</si>
  <si>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</si>
  <si>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</si>
  <si>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</si>
  <si>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</si>
  <si>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</si>
  <si>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</si>
  <si>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</si>
  <si>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</si>
  <si>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</si>
  <si>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</si>
  <si>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</si>
  <si>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</si>
  <si>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</si>
  <si>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</si>
  <si>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</si>
  <si>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</si>
  <si>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</si>
  <si>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</si>
  <si>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</si>
  <si>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</si>
  <si>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</si>
  <si>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</si>
  <si>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</si>
  <si>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</si>
  <si>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</si>
  <si>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</si>
  <si>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</si>
  <si>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</si>
  <si>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</si>
  <si>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</si>
  <si>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</si>
  <si>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</si>
  <si>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</si>
  <si>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</si>
  <si>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</si>
  <si>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</si>
  <si>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</si>
  <si>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</si>
  <si>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</si>
  <si>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</si>
  <si>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</si>
  <si>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</si>
  <si>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</si>
  <si>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</si>
  <si>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</si>
  <si>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</si>
  <si>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</si>
  <si>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</si>
  <si>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</si>
  <si>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</si>
  <si>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</si>
  <si>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</si>
  <si>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</si>
  <si>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</si>
  <si>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</si>
  <si>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</si>
  <si>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</si>
  <si>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</si>
  <si>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</si>
  <si>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</si>
  <si>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</si>
  <si>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</si>
  <si>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</si>
  <si>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</si>
  <si>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</si>
  <si>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</si>
  <si>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</si>
  <si>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</si>
  <si>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</si>
  <si>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</si>
  <si>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</si>
  <si>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</si>
  <si>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</si>
  <si>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</si>
  <si>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</si>
  <si>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</si>
  <si>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</si>
  <si>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</si>
  <si>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</si>
  <si>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</si>
  <si>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</si>
  <si>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</si>
  <si>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</si>
  <si>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</si>
  <si>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</si>
  <si>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</si>
  <si>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</si>
  <si>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</si>
  <si>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</si>
  <si>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</si>
  <si>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</si>
  <si>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</si>
  <si>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</si>
  <si>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</si>
  <si>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</si>
  <si>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</si>
  <si>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</si>
  <si>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</si>
  <si>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</si>
  <si>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</si>
  <si>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</si>
  <si>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</si>
  <si>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</si>
  <si>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</si>
  <si>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</si>
  <si>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</si>
  <si>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</si>
  <si>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</si>
  <si>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</si>
  <si>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</si>
  <si>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</si>
  <si>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</si>
  <si>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</si>
  <si>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</si>
  <si>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</si>
  <si>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</si>
  <si>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</si>
  <si>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</si>
  <si>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</si>
  <si>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</si>
  <si>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</si>
  <si>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</si>
  <si>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</si>
  <si>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</si>
  <si>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</si>
  <si>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</si>
  <si>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</si>
  <si>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</si>
  <si>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</si>
  <si>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</si>
  <si>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</si>
  <si>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</si>
  <si>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</si>
  <si>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</si>
  <si>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</si>
  <si>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</si>
  <si>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</si>
  <si>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</si>
  <si>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</si>
  <si>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</si>
  <si>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</si>
  <si>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</si>
  <si>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</si>
  <si>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</si>
  <si>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</si>
  <si>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</si>
  <si>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</si>
  <si>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</si>
  <si>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</si>
  <si>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</si>
  <si>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</si>
  <si>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</si>
  <si>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</si>
  <si>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</si>
  <si>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</si>
  <si>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</si>
  <si>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</si>
  <si>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</si>
  <si>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</si>
  <si>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</si>
  <si>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</si>
  <si>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</si>
  <si>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</si>
  <si>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</si>
  <si>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</si>
  <si>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</si>
  <si>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</si>
  <si>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</si>
  <si>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</si>
  <si>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</si>
  <si>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</si>
  <si>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</si>
  <si>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</si>
  <si>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</si>
  <si>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</si>
  <si>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</si>
  <si>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</si>
  <si>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</si>
  <si>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</si>
  <si>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</si>
  <si>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</si>
  <si>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</si>
  <si>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</si>
  <si>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</si>
  <si>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</si>
  <si>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</si>
  <si>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</si>
  <si>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</si>
  <si>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</si>
  <si>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</si>
  <si>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</si>
  <si>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</si>
  <si>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</si>
  <si>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</si>
  <si>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</si>
  <si>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</si>
  <si>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</si>
  <si>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</si>
  <si>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</si>
  <si>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</si>
  <si>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</si>
  <si>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</si>
  <si>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</si>
  <si>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</si>
  <si>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</si>
  <si>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</si>
  <si>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</si>
  <si>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</si>
  <si>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</si>
  <si>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</si>
  <si>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</si>
  <si>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</si>
  <si>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</si>
  <si>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</si>
  <si>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</si>
  <si>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</si>
  <si>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</si>
  <si>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</si>
  <si>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</si>
  <si>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</si>
  <si>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</si>
  <si>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</si>
  <si>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</si>
  <si>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</si>
  <si>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</si>
  <si>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</si>
  <si>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</si>
  <si>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</si>
  <si>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</si>
  <si>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</si>
  <si>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</si>
  <si>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</si>
  <si>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</si>
  <si>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</si>
  <si>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</si>
  <si>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</si>
  <si>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</si>
  <si>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</si>
  <si>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</si>
  <si>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</si>
  <si>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</si>
  <si>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</si>
  <si>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</si>
  <si>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</si>
  <si>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</si>
  <si>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</si>
  <si>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</si>
  <si>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</si>
  <si>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</si>
  <si>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</si>
  <si>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</si>
  <si>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</si>
  <si>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</si>
  <si>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</si>
  <si>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</si>
  <si>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</si>
  <si>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</si>
  <si>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</si>
  <si>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</si>
  <si>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</si>
  <si>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</si>
  <si>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</si>
  <si>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</si>
  <si>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</si>
  <si>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</si>
  <si>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</si>
  <si>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</si>
  <si>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</si>
  <si>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</si>
  <si>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</si>
  <si>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</si>
  <si>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</si>
  <si>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</si>
  <si>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</si>
  <si>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</si>
  <si>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</si>
  <si>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</si>
  <si>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</si>
  <si>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</si>
  <si>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</si>
  <si>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</si>
  <si>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</si>
  <si>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</si>
  <si>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</si>
  <si>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</si>
  <si>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</si>
  <si>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</si>
  <si>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</si>
  <si>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</si>
  <si>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</si>
  <si>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</si>
  <si>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</si>
  <si>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</si>
  <si>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</si>
  <si>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</si>
  <si>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</si>
  <si>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</si>
  <si>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</si>
  <si>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</si>
  <si>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</si>
  <si>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</si>
  <si>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</si>
  <si>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</si>
  <si>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</si>
  <si>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</si>
  <si>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</si>
  <si>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</si>
  <si>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</si>
  <si>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</si>
  <si>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</si>
  <si>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</si>
  <si>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</si>
  <si>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</si>
  <si>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</si>
  <si>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</si>
  <si>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</si>
  <si>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</si>
  <si>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</si>
  <si>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</si>
  <si>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</si>
  <si>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</si>
  <si>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</si>
  <si>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</si>
  <si>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</si>
  <si>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</si>
  <si>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</si>
  <si>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</si>
  <si>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</si>
  <si>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</si>
  <si>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</si>
  <si>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</si>
  <si>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</si>
  <si>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</si>
  <si>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</si>
  <si>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</si>
  <si>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</si>
  <si>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</si>
  <si>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</si>
  <si>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</si>
  <si>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</si>
  <si>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</si>
  <si>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</si>
  <si>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</si>
  <si>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</si>
  <si>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</si>
  <si>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</si>
  <si>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</si>
  <si>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</si>
  <si>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</si>
  <si>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</si>
  <si>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</si>
  <si>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</si>
  <si>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</si>
  <si>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</si>
  <si>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</si>
  <si>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</si>
  <si>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</si>
  <si>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</si>
  <si>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</si>
  <si>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</si>
  <si>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</si>
  <si>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</si>
  <si>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</si>
  <si>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</si>
  <si>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</si>
  <si>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</si>
  <si>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</si>
  <si>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</si>
  <si>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</si>
  <si>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</si>
  <si>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</si>
  <si>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</si>
  <si>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</si>
  <si>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</si>
  <si>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</si>
  <si>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</si>
  <si>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</si>
  <si>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</si>
  <si>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</si>
  <si>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</si>
  <si>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</si>
  <si>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</si>
  <si>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</si>
  <si>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</si>
  <si>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</si>
  <si>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</si>
  <si>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</si>
  <si>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</si>
  <si>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</si>
  <si>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</si>
  <si>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</si>
  <si>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</si>
  <si>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</si>
  <si>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</si>
  <si>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</si>
  <si>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</si>
  <si>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</si>
  <si>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</si>
  <si>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</si>
  <si>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</si>
  <si>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</si>
  <si>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</si>
  <si>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</si>
  <si>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</si>
  <si>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</si>
  <si>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</si>
  <si>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</si>
  <si>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</si>
  <si>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</si>
  <si>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</si>
  <si>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</si>
  <si>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</si>
  <si>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</si>
  <si>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</si>
  <si>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</si>
  <si>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</si>
  <si>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</si>
  <si>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</si>
  <si>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</si>
  <si>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</si>
  <si>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</si>
  <si>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</si>
  <si>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</si>
  <si>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</si>
  <si>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</si>
  <si>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</si>
  <si>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</si>
  <si>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</si>
  <si>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</si>
  <si>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</si>
  <si>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</si>
  <si>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</si>
  <si>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</si>
  <si>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</si>
  <si>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</si>
  <si>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</si>
  <si>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</si>
  <si>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</si>
  <si>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</si>
  <si>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</si>
  <si>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</si>
  <si>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</si>
  <si>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</si>
  <si>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</si>
  <si>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</si>
  <si>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</si>
  <si>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</si>
  <si>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</si>
  <si>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</si>
  <si>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</si>
  <si>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</si>
  <si>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</si>
  <si>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</si>
  <si>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</si>
  <si>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</si>
  <si>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</si>
  <si>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</si>
  <si>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</si>
  <si>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</si>
  <si>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</si>
  <si>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</si>
  <si>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</si>
  <si>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</si>
  <si>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</si>
  <si>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</si>
  <si>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</si>
  <si>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</si>
  <si>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</si>
  <si>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</si>
  <si>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</si>
  <si>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</si>
  <si>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</si>
  <si>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</si>
  <si>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</si>
  <si>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</si>
  <si>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</si>
  <si>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</si>
  <si>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</si>
  <si>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</si>
  <si>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</si>
  <si>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</si>
  <si>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</si>
  <si>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</si>
  <si>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</si>
  <si>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</si>
  <si>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</si>
  <si>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</si>
  <si>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</si>
  <si>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</si>
  <si>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</si>
  <si>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</si>
  <si>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</si>
  <si>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</si>
  <si>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</si>
  <si>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</si>
  <si>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</si>
  <si>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</si>
  <si>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</si>
  <si>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</si>
  <si>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</si>
  <si>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</si>
  <si>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</si>
  <si>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</si>
  <si>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</si>
  <si>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</si>
  <si>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</si>
  <si>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</si>
  <si>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</si>
  <si>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</si>
  <si>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</si>
  <si>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</si>
  <si>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</si>
  <si>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</si>
  <si>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</si>
  <si>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</si>
  <si>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</si>
  <si>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</si>
  <si>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</si>
  <si>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</si>
  <si>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</si>
  <si>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</si>
  <si>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</si>
  <si>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</si>
  <si>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</si>
  <si>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</si>
  <si>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</si>
  <si>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</si>
  <si>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</si>
  <si>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</si>
  <si>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</si>
  <si>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</si>
  <si>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</si>
  <si>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</si>
  <si>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</si>
  <si>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</si>
  <si>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</si>
  <si>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</si>
  <si>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</si>
  <si>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</si>
  <si>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</si>
  <si>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</si>
  <si>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</si>
  <si>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</si>
  <si>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</si>
  <si>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</si>
  <si>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</si>
  <si>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</si>
  <si>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</si>
  <si>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</si>
  <si>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</si>
  <si>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</si>
  <si>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</si>
  <si>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</si>
  <si>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</si>
  <si>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</si>
  <si>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</si>
  <si>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</si>
  <si>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</si>
  <si>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</si>
  <si>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</si>
  <si>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</si>
  <si>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</si>
  <si>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</si>
  <si>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</si>
  <si>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</si>
  <si>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</si>
  <si>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</si>
  <si>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</si>
  <si>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</si>
  <si>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</si>
  <si>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</si>
  <si>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</si>
  <si>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</si>
  <si>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</si>
  <si>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</si>
  <si>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</si>
  <si>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</si>
  <si>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</si>
  <si>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</si>
  <si>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</si>
  <si>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</si>
  <si>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</si>
  <si>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</si>
  <si>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</si>
  <si>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</si>
  <si>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</si>
  <si>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</si>
  <si>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</si>
  <si>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</si>
  <si>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</si>
  <si>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</si>
  <si>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</si>
  <si>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</si>
  <si>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</si>
  <si>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</si>
  <si>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</si>
  <si>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</si>
  <si>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</si>
  <si>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</si>
  <si>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</si>
  <si>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</si>
  <si>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</si>
  <si>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</si>
  <si>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</si>
  <si>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</si>
  <si>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</si>
  <si>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</si>
  <si>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</si>
  <si>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</si>
  <si>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</si>
  <si>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</si>
  <si>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</si>
  <si>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</si>
  <si>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</si>
  <si>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</si>
  <si>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</si>
  <si>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</si>
  <si>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</si>
  <si>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</si>
  <si>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</si>
  <si>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</si>
  <si>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</si>
  <si>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</si>
  <si>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</si>
  <si>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</si>
  <si>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</si>
  <si>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</si>
  <si>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</si>
  <si>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</si>
  <si>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</si>
  <si>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</si>
  <si>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</si>
  <si>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</si>
  <si>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</si>
  <si>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</si>
  <si>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</si>
  <si>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</si>
  <si>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</si>
  <si>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</si>
  <si>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</si>
  <si>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</si>
  <si>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</si>
  <si>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</si>
  <si>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</si>
  <si>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</si>
  <si>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</si>
  <si>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</si>
  <si>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</si>
  <si>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</si>
  <si>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</si>
  <si>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</si>
  <si>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</si>
  <si>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</si>
  <si>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</si>
  <si>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</si>
  <si>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</si>
  <si>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</si>
  <si>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</si>
  <si>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</si>
  <si>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</si>
  <si>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</si>
  <si>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</si>
  <si>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</si>
  <si>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</si>
  <si>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</si>
  <si>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</si>
  <si>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</si>
  <si>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</si>
  <si>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</si>
  <si>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</si>
  <si>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</si>
  <si>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</si>
  <si>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</si>
  <si>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</si>
  <si>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</si>
  <si>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</si>
  <si>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</si>
  <si>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</si>
  <si>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</si>
  <si>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</si>
  <si>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</si>
  <si>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</si>
  <si>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</si>
  <si>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</si>
  <si>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</si>
  <si>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</si>
  <si>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</si>
  <si>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</si>
  <si>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</si>
  <si>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</si>
  <si>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</si>
  <si>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</si>
  <si>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</si>
  <si>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</si>
  <si>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</si>
  <si>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</si>
  <si>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</si>
  <si>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</si>
  <si>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</si>
  <si>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</si>
  <si>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</si>
  <si>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</si>
  <si>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</si>
  <si>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</si>
  <si>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</si>
  <si>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</si>
  <si>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</si>
  <si>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</si>
  <si>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</si>
  <si>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</si>
  <si>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</si>
  <si>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</si>
  <si>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</si>
  <si>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</si>
  <si>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</si>
  <si>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</si>
  <si>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</si>
  <si>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</si>
  <si>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</si>
  <si>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</si>
  <si>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</si>
  <si>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</si>
  <si>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</si>
  <si>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</si>
  <si>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</si>
  <si>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</si>
  <si>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</si>
  <si>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</si>
  <si>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</si>
  <si>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</si>
  <si>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</si>
  <si>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</si>
  <si>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</si>
  <si>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</si>
  <si>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</si>
  <si>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</si>
  <si>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</si>
  <si>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</si>
  <si>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</si>
  <si>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</si>
  <si>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</si>
  <si>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</si>
  <si>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</si>
  <si>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</si>
  <si>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</si>
  <si>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</si>
  <si>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</si>
  <si>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</si>
  <si>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</si>
  <si>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</si>
  <si>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</si>
  <si>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</si>
  <si>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</si>
  <si>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</si>
  <si>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</si>
  <si>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</si>
  <si>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</si>
  <si>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</si>
  <si>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</si>
  <si>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</si>
  <si>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</si>
  <si>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</si>
  <si>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</si>
  <si>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</si>
  <si>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</si>
  <si>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</si>
  <si>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</si>
  <si>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</si>
  <si>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</si>
  <si>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</si>
  <si>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</si>
  <si>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</si>
  <si>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</si>
  <si>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</si>
  <si>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</si>
  <si>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</si>
  <si>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</si>
  <si>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</si>
  <si>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</si>
  <si>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</si>
  <si>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</si>
  <si>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</si>
  <si>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</si>
  <si>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</si>
  <si>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</si>
  <si>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</si>
  <si>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</si>
  <si>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</si>
  <si>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</si>
  <si>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</si>
  <si>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</si>
  <si>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</si>
  <si>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</si>
  <si>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</si>
  <si>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</si>
  <si>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</si>
  <si>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</si>
  <si>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</si>
  <si>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</si>
  <si>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</si>
  <si>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</si>
  <si>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</si>
  <si>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</si>
  <si>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</si>
  <si>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</si>
  <si>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</si>
  <si>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</si>
  <si>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</si>
  <si>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</si>
  <si>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</si>
  <si>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</si>
  <si>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</si>
  <si>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</si>
  <si>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</si>
  <si>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</si>
  <si>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</si>
  <si>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</si>
  <si>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</si>
  <si>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</si>
  <si>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</si>
  <si>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</si>
  <si>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</si>
  <si>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</si>
  <si>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</si>
  <si>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</si>
  <si>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</si>
  <si>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</si>
  <si>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</si>
  <si>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</si>
  <si>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</si>
  <si>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</si>
  <si>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</si>
  <si>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</si>
  <si>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</si>
  <si>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</si>
  <si>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</si>
  <si>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</si>
  <si>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</si>
  <si>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</si>
  <si>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</si>
  <si>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</si>
  <si>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</si>
  <si>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</si>
  <si>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</si>
  <si>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</si>
  <si>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</si>
  <si>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</si>
  <si>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</si>
  <si>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</si>
  <si>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</si>
  <si>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</si>
  <si>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</si>
  <si>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</si>
  <si>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</si>
  <si>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</si>
  <si>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</si>
  <si>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</si>
  <si>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</si>
  <si>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</si>
  <si>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</si>
  <si>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</si>
  <si>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</si>
  <si>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</si>
  <si>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</si>
  <si>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</si>
  <si>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</si>
  <si>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</si>
  <si>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</si>
  <si>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</si>
  <si>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</si>
  <si>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</si>
  <si>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</si>
  <si>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</si>
  <si>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</si>
  <si>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</si>
  <si>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</si>
  <si>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</si>
  <si>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</si>
  <si>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</si>
  <si>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</si>
  <si>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</si>
  <si>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</si>
  <si>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</si>
  <si>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</si>
  <si>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</si>
  <si>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</si>
  <si>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</si>
  <si>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</si>
  <si>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</si>
  <si>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</si>
  <si>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</si>
  <si>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</si>
  <si>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</si>
  <si>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</si>
  <si>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</si>
  <si>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</si>
  <si>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</si>
  <si>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</si>
  <si>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</si>
  <si>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</si>
  <si>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</si>
  <si>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</si>
  <si>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</si>
  <si>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</si>
  <si>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</si>
  <si>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</si>
  <si>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</si>
  <si>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</si>
  <si>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</si>
  <si>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</si>
  <si>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</si>
  <si>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</si>
  <si>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</si>
  <si>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</si>
  <si>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</si>
  <si>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</si>
  <si>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</si>
  <si>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</si>
  <si>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</si>
  <si>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</si>
  <si>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</si>
  <si>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</si>
  <si>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</si>
  <si>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</si>
  <si>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</si>
  <si>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</si>
  <si>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</si>
  <si>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</si>
  <si>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</si>
  <si>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</si>
  <si>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</si>
  <si>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</si>
  <si>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</si>
  <si>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</si>
  <si>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</si>
  <si>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</si>
  <si>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</si>
  <si>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</si>
  <si>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</si>
  <si>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</si>
  <si>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</si>
  <si>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</si>
  <si>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</si>
  <si>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</si>
  <si>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</si>
  <si>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</si>
  <si>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</si>
  <si>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</si>
  <si>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</si>
  <si>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</si>
  <si>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</si>
  <si>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</si>
  <si>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</si>
  <si>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</si>
  <si>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</si>
  <si>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</si>
  <si>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</si>
  <si>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</si>
  <si>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</si>
  <si>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</si>
  <si>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</si>
  <si>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</si>
  <si>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</si>
  <si>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</si>
  <si>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</si>
  <si>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</si>
  <si>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</si>
  <si>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</si>
  <si>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</si>
  <si>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</si>
  <si>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</si>
  <si>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</si>
  <si>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</si>
  <si>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</si>
  <si>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</si>
  <si>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</si>
  <si>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</si>
  <si>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</si>
  <si>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</si>
  <si>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</si>
  <si>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</si>
  <si>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</si>
  <si>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</si>
  <si>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</si>
  <si>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</si>
  <si>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</si>
  <si>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</si>
  <si>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</si>
  <si>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</si>
  <si>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</si>
  <si>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</si>
  <si>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</si>
  <si>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</si>
  <si>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</si>
  <si>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</si>
  <si>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</si>
  <si>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</si>
  <si>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</si>
  <si>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</si>
  <si>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</si>
  <si>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</si>
  <si>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</si>
  <si>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</si>
  <si>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</si>
  <si>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</si>
  <si>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</si>
  <si>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</si>
  <si>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</si>
  <si>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</si>
  <si>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</si>
  <si>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</si>
  <si>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</si>
  <si>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</si>
  <si>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</si>
  <si>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</si>
  <si>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</si>
  <si>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</si>
  <si>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</si>
  <si>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</si>
  <si>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</si>
  <si>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</si>
  <si>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</si>
  <si>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</si>
  <si>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</si>
  <si>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</si>
  <si>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</si>
  <si>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</si>
  <si>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</si>
  <si>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</si>
  <si>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</si>
  <si>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</si>
  <si>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</si>
  <si>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</si>
  <si>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</si>
  <si>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</si>
  <si>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</si>
  <si>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</si>
  <si>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</si>
  <si>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</si>
  <si>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</si>
  <si>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</si>
  <si>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</si>
  <si>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</si>
  <si>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</si>
  <si>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</si>
  <si>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</si>
  <si>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</si>
  <si>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</si>
  <si>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</si>
  <si>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</si>
  <si>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</si>
  <si>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</si>
  <si>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</si>
  <si>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</si>
  <si>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</si>
  <si>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</si>
  <si>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</si>
  <si>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</si>
  <si>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</si>
  <si>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</si>
  <si>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</si>
  <si>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</si>
  <si>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</si>
  <si>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</si>
  <si>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</si>
  <si>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</si>
  <si>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</si>
  <si>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</si>
  <si>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</si>
  <si>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</si>
  <si>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</si>
  <si>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</si>
  <si>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</si>
  <si>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</si>
  <si>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</si>
  <si>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</si>
  <si>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</si>
  <si>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</si>
  <si>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</si>
  <si>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</si>
  <si>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</si>
  <si>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</si>
  <si>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</si>
  <si>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</si>
  <si>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</si>
  <si>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</si>
  <si>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</si>
  <si>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</si>
  <si>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</si>
  <si>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</si>
  <si>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</si>
  <si>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</si>
  <si>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</si>
  <si>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</si>
  <si>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</si>
  <si>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</si>
  <si>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</si>
  <si>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</si>
  <si>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</si>
  <si>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</si>
  <si>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</si>
  <si>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</si>
  <si>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</si>
  <si>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</si>
  <si>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</si>
  <si>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</si>
  <si>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</si>
  <si>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</si>
  <si>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</si>
  <si>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</si>
  <si>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</si>
  <si>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</si>
  <si>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</si>
  <si>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</si>
  <si>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</si>
  <si>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</si>
  <si>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</si>
  <si>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</si>
  <si>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</si>
  <si>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</si>
  <si>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</si>
  <si>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</si>
  <si>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</si>
  <si>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</si>
  <si>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</si>
  <si>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</si>
  <si>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</si>
  <si>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</si>
  <si>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</si>
  <si>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</si>
  <si>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</si>
  <si>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</si>
  <si>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</si>
  <si>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</si>
  <si>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</si>
  <si>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</si>
  <si>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</si>
  <si>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</si>
  <si>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</si>
  <si>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</si>
  <si>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</si>
  <si>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</si>
  <si>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</si>
  <si>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</si>
  <si>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</si>
  <si>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</si>
  <si>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</si>
  <si>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</si>
  <si>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</si>
  <si>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</si>
  <si>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</si>
  <si>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</si>
  <si>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</si>
  <si>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</si>
  <si>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</si>
  <si>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</si>
  <si>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</si>
  <si>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</si>
  <si>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</si>
  <si>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</si>
  <si>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</si>
  <si>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</si>
  <si>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</si>
  <si>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</si>
  <si>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</si>
  <si>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</si>
  <si>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</si>
  <si>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</si>
  <si>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</si>
  <si>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</si>
  <si>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</si>
  <si>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</si>
  <si>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</si>
  <si>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</si>
  <si>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</si>
  <si>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</si>
  <si>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</si>
  <si>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</si>
  <si>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</si>
  <si>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</si>
  <si>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</si>
  <si>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</si>
  <si>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</si>
  <si>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</si>
  <si>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</si>
  <si>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</si>
  <si>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</si>
  <si>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</si>
  <si>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</si>
  <si>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</si>
  <si>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</si>
  <si>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</si>
  <si>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</si>
  <si>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</si>
  <si>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</si>
  <si>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</si>
  <si>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</si>
  <si>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</si>
  <si>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</si>
  <si>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</si>
  <si>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</si>
  <si>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</si>
  <si>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</si>
  <si>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</si>
  <si>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</si>
  <si>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</si>
  <si>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</si>
  <si>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</si>
  <si>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</si>
  <si>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</si>
  <si>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</si>
  <si>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</si>
  <si>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</si>
  <si>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</si>
  <si>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</si>
  <si>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</si>
  <si>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</si>
  <si>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</si>
  <si>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</si>
  <si>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</si>
  <si>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</si>
  <si>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</si>
  <si>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</si>
  <si>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</si>
  <si>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</si>
  <si>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</si>
  <si>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</si>
  <si>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</si>
  <si>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</si>
  <si>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</si>
  <si>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</si>
  <si>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</si>
  <si>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</si>
  <si>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</si>
  <si>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</si>
  <si>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</si>
  <si>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</si>
  <si>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</si>
  <si>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</si>
  <si>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</si>
  <si>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</si>
  <si>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</si>
  <si>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</si>
  <si>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</si>
  <si>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</si>
  <si>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</si>
  <si>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</si>
  <si>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</si>
  <si>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</si>
  <si>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</si>
  <si>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</si>
  <si>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</si>
  <si>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</si>
  <si>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</si>
  <si>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</si>
  <si>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</si>
  <si>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</si>
  <si>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</si>
  <si>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</si>
  <si>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</si>
  <si>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</si>
  <si>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</si>
  <si>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</si>
  <si>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</si>
  <si>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</si>
  <si>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</si>
  <si>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</si>
  <si>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</si>
  <si>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</si>
  <si>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</si>
  <si>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</si>
  <si>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</si>
  <si>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</si>
  <si>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</si>
  <si>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</si>
  <si>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</si>
  <si>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</si>
  <si>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</si>
  <si>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</si>
  <si>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</si>
  <si>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</si>
  <si>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</si>
  <si>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</si>
  <si>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</si>
  <si>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</si>
  <si>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</si>
  <si>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</si>
  <si>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</si>
  <si>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</si>
  <si>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</si>
  <si>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</si>
  <si>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</si>
  <si>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</si>
  <si>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</si>
  <si>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</si>
  <si>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</si>
  <si>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</si>
  <si>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</si>
  <si>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</si>
  <si>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</si>
  <si>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</si>
  <si>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</si>
  <si>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</si>
  <si>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</si>
  <si>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</si>
  <si>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</si>
  <si>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</si>
  <si>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</si>
  <si>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</si>
  <si>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</si>
  <si>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</si>
  <si>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</si>
  <si>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</si>
  <si>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</si>
  <si>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</si>
  <si>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</si>
  <si>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</si>
  <si>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</si>
  <si>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</si>
  <si>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</si>
  <si>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</si>
  <si>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</si>
  <si>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</si>
  <si>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</si>
  <si>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</si>
  <si>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</si>
  <si>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</si>
  <si>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</si>
  <si>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</si>
  <si>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</si>
  <si>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</si>
  <si>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</si>
  <si>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</si>
  <si>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</si>
  <si>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</si>
  <si>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</si>
  <si>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</si>
  <si>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</si>
  <si>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</si>
  <si>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</si>
  <si>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</si>
  <si>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</si>
  <si>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</si>
  <si>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</si>
  <si>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</si>
  <si>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</si>
  <si>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</si>
  <si>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</si>
  <si>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</si>
  <si>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</si>
  <si>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</si>
  <si>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</si>
  <si>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</si>
  <si>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</si>
  <si>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</si>
  <si>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</si>
  <si>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</si>
  <si>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</si>
  <si>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</si>
  <si>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</si>
  <si>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</si>
  <si>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</si>
  <si>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</si>
  <si>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</si>
  <si>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</si>
  <si>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</si>
  <si>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</si>
  <si>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</si>
  <si>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</si>
  <si>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</si>
  <si>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</si>
  <si>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</si>
  <si>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</si>
  <si>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</si>
  <si>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</si>
  <si>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</si>
  <si>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</si>
  <si>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</si>
  <si>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</si>
  <si>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</si>
  <si>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</si>
  <si>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</si>
  <si>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</si>
  <si>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</si>
  <si>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</si>
  <si>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</si>
  <si>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</si>
  <si>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</si>
  <si>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</si>
  <si>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</si>
  <si>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</si>
  <si>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</si>
  <si>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</si>
  <si>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</si>
  <si>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</si>
  <si>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</si>
  <si>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</si>
  <si>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</si>
  <si>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</si>
  <si>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</si>
  <si>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</si>
  <si>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</si>
  <si>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</si>
  <si>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</si>
  <si>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</si>
  <si>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</si>
  <si>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</si>
  <si>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</si>
  <si>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</si>
  <si>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</si>
  <si>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</si>
  <si>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</si>
  <si>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</si>
  <si>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</si>
  <si>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</si>
  <si>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</si>
  <si>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</si>
  <si>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</si>
  <si>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</si>
  <si>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</si>
  <si>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</si>
  <si>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</si>
  <si>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</si>
  <si>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</si>
  <si>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</si>
  <si>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</si>
  <si>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</si>
  <si>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</si>
  <si>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</si>
  <si>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</si>
  <si>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</si>
  <si>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</si>
  <si>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</si>
  <si>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</si>
  <si>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</si>
  <si>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</si>
  <si>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</si>
  <si>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</si>
  <si>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</si>
  <si>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</si>
  <si>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</si>
  <si>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</si>
  <si>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</si>
  <si>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</si>
  <si>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</si>
  <si>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</si>
  <si>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</si>
  <si>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</si>
  <si>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</si>
  <si>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</si>
  <si>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</si>
  <si>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</si>
  <si>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</si>
  <si>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</si>
  <si>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</si>
  <si>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</si>
  <si>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</si>
  <si>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</si>
  <si>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</si>
  <si>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</si>
  <si>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</si>
  <si>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</si>
  <si>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</si>
  <si>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</si>
  <si>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</si>
  <si>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</si>
  <si>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</si>
  <si>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</si>
  <si>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</si>
  <si>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</si>
  <si>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</si>
  <si>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</si>
  <si>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</si>
  <si>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</si>
  <si>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</si>
  <si>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</si>
  <si>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</si>
  <si>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</si>
  <si>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</si>
  <si>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</si>
  <si>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</si>
  <si>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</si>
  <si>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</si>
  <si>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</si>
  <si>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</si>
  <si>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</si>
  <si>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</si>
  <si>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</si>
  <si>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</si>
  <si>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</si>
  <si>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</si>
  <si>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</si>
  <si>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</si>
  <si>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</si>
  <si>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</si>
  <si>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</si>
  <si>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</si>
  <si>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</si>
  <si>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</si>
  <si>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</si>
  <si>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</si>
  <si>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</si>
  <si>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</si>
  <si>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</si>
  <si>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</si>
  <si>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</si>
  <si>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</si>
  <si>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</si>
  <si>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</si>
  <si>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</si>
  <si>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</si>
  <si>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</si>
  <si>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</si>
  <si>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</si>
  <si>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</si>
  <si>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</si>
  <si>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</si>
  <si>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</si>
  <si>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</si>
  <si>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</si>
  <si>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</si>
  <si>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</si>
  <si>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</si>
  <si>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</si>
  <si>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</si>
  <si>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</si>
  <si>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</si>
  <si>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</si>
  <si>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</si>
  <si>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</si>
  <si>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</si>
  <si>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</si>
  <si>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</si>
  <si>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</si>
  <si>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</si>
  <si>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</si>
  <si>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</si>
  <si>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</si>
  <si>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</si>
  <si>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</si>
  <si>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</si>
  <si>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</si>
  <si>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</si>
  <si>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</si>
  <si>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</si>
  <si>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</si>
  <si>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</si>
  <si>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</si>
  <si>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</si>
  <si>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</si>
  <si>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</si>
  <si>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</si>
  <si>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</si>
  <si>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</si>
  <si>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</si>
  <si>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</si>
  <si>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</si>
  <si>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</si>
  <si>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</si>
  <si>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</si>
  <si>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</si>
  <si>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</si>
  <si>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</si>
  <si>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</si>
  <si>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</si>
  <si>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</si>
  <si>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</si>
  <si>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</si>
  <si>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</si>
  <si>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</si>
  <si>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</si>
  <si>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</si>
  <si>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</si>
  <si>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</si>
  <si>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</si>
  <si>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</si>
  <si>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</si>
  <si>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</si>
  <si>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</si>
  <si>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</si>
  <si>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</si>
  <si>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</si>
  <si>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</si>
  <si>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</si>
  <si>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</si>
  <si>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</si>
  <si>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</si>
  <si>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</si>
  <si>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</si>
  <si>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</si>
  <si>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</si>
  <si>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</si>
  <si>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</si>
  <si>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</si>
  <si>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</si>
  <si>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</si>
  <si>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</si>
  <si>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</si>
  <si>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</si>
  <si>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</si>
  <si>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</si>
  <si>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</si>
  <si>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</si>
  <si>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</si>
  <si>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</si>
  <si>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</si>
  <si>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</si>
  <si>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</si>
  <si>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</si>
  <si>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</si>
  <si>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</si>
  <si>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</si>
  <si>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</si>
  <si>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</si>
  <si>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</si>
  <si>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</si>
  <si>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</si>
  <si>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</si>
  <si>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</si>
  <si>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</si>
  <si>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</si>
  <si>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</si>
  <si>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</si>
  <si>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</si>
  <si>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</si>
  <si>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</si>
  <si>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</si>
  <si>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</si>
  <si>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</si>
  <si>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</si>
  <si>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</si>
  <si>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</si>
  <si>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</si>
  <si>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</si>
  <si>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</si>
  <si>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</si>
  <si>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</si>
  <si>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</si>
  <si>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</si>
  <si>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</si>
  <si>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</si>
  <si>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</si>
  <si>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</si>
  <si>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</si>
  <si>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</si>
  <si>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</si>
  <si>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</si>
  <si>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</si>
  <si>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</si>
  <si>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</si>
  <si>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</si>
  <si>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</si>
  <si>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</si>
  <si>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</si>
  <si>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</si>
  <si>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</si>
  <si>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</si>
  <si>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</si>
  <si>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</si>
  <si>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</si>
  <si>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</si>
  <si>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</si>
  <si>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</si>
  <si>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</si>
  <si>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</si>
  <si>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</si>
  <si>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</si>
  <si>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</si>
  <si>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</si>
  <si>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</si>
  <si>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</si>
  <si>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</si>
  <si>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</si>
  <si>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</si>
  <si>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</si>
  <si>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</si>
  <si>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</si>
  <si>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</si>
  <si>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</si>
  <si>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</si>
  <si>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</si>
  <si>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</si>
  <si>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</si>
  <si>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</si>
  <si>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</si>
  <si>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</si>
  <si>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</si>
  <si>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</si>
  <si>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</si>
  <si>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</si>
  <si>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</si>
  <si>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</si>
  <si>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</si>
  <si>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</si>
  <si>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</si>
  <si>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</si>
  <si>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</si>
  <si>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</si>
  <si>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</si>
  <si>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</si>
  <si>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</si>
  <si>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</si>
  <si>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</si>
  <si>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</si>
  <si>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</si>
  <si>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</si>
  <si>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</si>
  <si>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</si>
  <si>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</si>
  <si>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</si>
  <si>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</si>
  <si>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</si>
  <si>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</si>
  <si>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</si>
  <si>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</si>
  <si>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</si>
  <si>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</si>
  <si>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</si>
  <si>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</si>
  <si>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</si>
  <si>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</si>
  <si>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</si>
  <si>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</si>
  <si>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</si>
  <si>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</si>
  <si>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</si>
  <si>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</si>
  <si>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</si>
  <si>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</si>
  <si>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</si>
  <si>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</si>
  <si>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</si>
  <si>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</si>
  <si>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</si>
  <si>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</si>
  <si>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</si>
  <si>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</si>
  <si>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</si>
  <si>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</si>
  <si>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</si>
  <si>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</si>
  <si>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</si>
  <si>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</si>
  <si>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</si>
  <si>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</si>
  <si>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</si>
  <si>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</si>
  <si>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</si>
  <si>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</si>
  <si>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</si>
  <si>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</si>
  <si>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</si>
  <si>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</si>
  <si>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</si>
  <si>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</si>
  <si>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</si>
  <si>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</si>
  <si>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</si>
  <si>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</si>
  <si>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</si>
  <si>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</si>
  <si>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</si>
  <si>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</si>
  <si>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</si>
  <si>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</si>
  <si>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</si>
  <si>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</si>
  <si>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</si>
  <si>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</si>
  <si>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</si>
  <si>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</si>
  <si>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</si>
  <si>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</si>
  <si>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</si>
  <si>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</si>
  <si>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</si>
  <si>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</si>
  <si>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</si>
  <si>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</si>
  <si>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</si>
  <si>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</si>
  <si>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</si>
  <si>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</si>
  <si>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</si>
  <si>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</si>
  <si>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</si>
  <si>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</si>
  <si>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</si>
  <si>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</si>
  <si>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</si>
  <si>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</si>
  <si>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</si>
  <si>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</si>
  <si>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</si>
  <si>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</si>
  <si>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</si>
  <si>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</si>
  <si>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</si>
  <si>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</si>
  <si>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</si>
  <si>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</si>
  <si>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</si>
  <si>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</si>
  <si>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</si>
  <si>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</si>
  <si>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</si>
  <si>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</si>
  <si>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</si>
  <si>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</si>
  <si>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</si>
  <si>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</si>
  <si>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</si>
  <si>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</si>
  <si>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</si>
  <si>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</si>
  <si>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</si>
  <si>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</si>
  <si>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</si>
  <si>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</si>
  <si>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</si>
  <si>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</si>
  <si>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</si>
  <si>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</si>
  <si>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</si>
  <si>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</si>
  <si>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</si>
  <si>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</si>
  <si>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</si>
  <si>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</si>
  <si>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</si>
  <si>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</si>
  <si>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</si>
  <si>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</si>
  <si>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</si>
  <si>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</si>
  <si>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</si>
  <si>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</si>
  <si>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</si>
  <si>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</si>
  <si>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</si>
  <si>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</si>
  <si>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</si>
  <si>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</si>
  <si>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</si>
  <si>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</si>
  <si>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</si>
  <si>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</si>
  <si>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</si>
  <si>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</si>
  <si>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</si>
  <si>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</si>
  <si>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</si>
  <si>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</si>
  <si>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</si>
  <si>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</si>
  <si>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</si>
  <si>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</si>
  <si>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</si>
  <si>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</si>
  <si>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</si>
  <si>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</si>
  <si>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</si>
  <si>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</si>
  <si>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</si>
  <si>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</si>
  <si>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</si>
  <si>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</si>
  <si>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</si>
  <si>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</si>
  <si>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</si>
  <si>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</si>
  <si>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</si>
  <si>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</si>
  <si>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</si>
  <si>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</si>
  <si>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</si>
  <si>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</si>
  <si>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</si>
  <si>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</si>
  <si>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</si>
  <si>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</si>
  <si>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</si>
  <si>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</si>
  <si>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</si>
  <si>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</si>
  <si>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</si>
  <si>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</si>
  <si>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</si>
  <si>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</si>
  <si>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</si>
  <si>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</si>
  <si>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</si>
  <si>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</si>
  <si>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</si>
  <si>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</si>
  <si>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</si>
  <si>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</si>
  <si>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</si>
  <si>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</si>
  <si>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</si>
  <si>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</si>
  <si>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</si>
  <si>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</si>
  <si>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</si>
  <si>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</si>
  <si>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</si>
  <si>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</si>
  <si>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</si>
  <si>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</si>
  <si>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</si>
  <si>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</si>
  <si>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</si>
  <si>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</si>
  <si>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</si>
  <si>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</si>
  <si>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</si>
  <si>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</si>
  <si>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</si>
  <si>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</si>
  <si>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</si>
  <si>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</si>
  <si>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</si>
  <si>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</si>
  <si>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</si>
  <si>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</si>
  <si>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</si>
  <si>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</si>
  <si>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</si>
  <si>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</si>
  <si>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</si>
  <si>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</si>
  <si>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</si>
  <si>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</si>
  <si>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</si>
  <si>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</si>
  <si>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</si>
  <si>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</si>
  <si>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</si>
  <si>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</si>
  <si>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</si>
  <si>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</si>
  <si>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</si>
  <si>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</si>
  <si>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</si>
  <si>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</si>
  <si>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</si>
  <si>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</si>
  <si>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</si>
  <si>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</si>
  <si>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</si>
  <si>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</si>
  <si>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</si>
  <si>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</si>
  <si>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</si>
  <si>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</si>
  <si>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</si>
  <si>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</si>
  <si>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</si>
  <si>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</si>
  <si>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</si>
  <si>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</si>
  <si>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</si>
  <si>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</si>
  <si>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</si>
  <si>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</si>
  <si>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</si>
  <si>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</si>
  <si>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</si>
  <si>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</si>
  <si>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</si>
  <si>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</si>
  <si>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</si>
  <si>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</si>
  <si>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</si>
  <si>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</si>
  <si>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</si>
  <si>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</si>
  <si>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</si>
  <si>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</si>
  <si>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</si>
  <si>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</si>
  <si>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</si>
  <si>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</si>
  <si>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</si>
  <si>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</si>
  <si>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</si>
  <si>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</si>
  <si>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</si>
  <si>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</si>
  <si>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</si>
  <si>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</si>
  <si>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</si>
  <si>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</si>
  <si>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</si>
  <si>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</si>
  <si>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</si>
  <si>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</si>
  <si>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</si>
  <si>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</si>
  <si>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</si>
  <si>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</si>
  <si>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</si>
  <si>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</si>
  <si>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</si>
  <si>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</si>
  <si>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</si>
  <si>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</si>
  <si>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</si>
  <si>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</si>
  <si>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</si>
  <si>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</si>
  <si>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</si>
  <si>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</si>
  <si>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</si>
  <si>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</si>
  <si>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</si>
  <si>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</si>
  <si>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</si>
  <si>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</si>
  <si>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</si>
  <si>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</si>
  <si>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</si>
  <si>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</si>
  <si>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</si>
  <si>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</si>
  <si>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</si>
  <si>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</si>
  <si>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</si>
  <si>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</si>
  <si>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</si>
  <si>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</si>
  <si>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</si>
  <si>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</si>
  <si>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</si>
  <si>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</si>
  <si>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</si>
  <si>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</si>
  <si>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</si>
  <si>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</si>
  <si>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</si>
  <si>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</si>
  <si>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</si>
  <si>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</si>
  <si>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</si>
  <si>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</si>
  <si>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</si>
  <si>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</si>
  <si>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</si>
  <si>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</si>
  <si>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</si>
  <si>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</si>
  <si>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</si>
  <si>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</si>
  <si>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</si>
  <si>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</si>
  <si>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</si>
  <si>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</si>
  <si>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</si>
  <si>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</si>
  <si>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</si>
  <si>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</si>
  <si>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</si>
  <si>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</si>
  <si>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</si>
  <si>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</si>
  <si>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</si>
  <si>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</si>
  <si>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</si>
  <si>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</si>
  <si>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</si>
  <si>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</si>
  <si>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</si>
  <si>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</si>
  <si>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</si>
  <si>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</si>
  <si>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</si>
  <si>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</si>
  <si>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</si>
  <si>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</si>
  <si>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</si>
  <si>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</si>
  <si>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</si>
  <si>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</si>
  <si>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</si>
  <si>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</si>
  <si>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</si>
  <si>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</si>
  <si>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</si>
  <si>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</si>
  <si>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</si>
  <si>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</si>
  <si>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</si>
  <si>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</si>
  <si>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</si>
  <si>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</si>
  <si>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</si>
  <si>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</si>
  <si>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</si>
  <si>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</si>
  <si>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</si>
  <si>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</si>
  <si>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</si>
  <si>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</si>
  <si>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</si>
  <si>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</si>
  <si>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</si>
  <si>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</si>
  <si>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</si>
  <si>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</si>
  <si>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</si>
  <si>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</si>
  <si>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</si>
  <si>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</si>
  <si>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</si>
  <si>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</si>
  <si>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</si>
  <si>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</si>
  <si>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</si>
  <si>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</si>
  <si>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</si>
  <si>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</si>
  <si>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</si>
  <si>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</si>
  <si>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</si>
  <si>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</si>
  <si>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</si>
  <si>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</si>
  <si>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</si>
  <si>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</si>
  <si>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</si>
  <si>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</si>
  <si>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</si>
  <si>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</si>
  <si>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</si>
  <si>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</si>
  <si>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</si>
  <si>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</si>
  <si>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</si>
  <si>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</si>
  <si>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</si>
  <si>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</si>
  <si>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</si>
  <si>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</si>
  <si>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</si>
  <si>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</si>
  <si>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</si>
  <si>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</si>
  <si>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</si>
  <si>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</si>
  <si>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</si>
  <si>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</si>
  <si>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</si>
  <si>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</si>
  <si>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</si>
  <si>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</si>
  <si>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</si>
  <si>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</si>
  <si>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</si>
  <si>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</si>
  <si>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</si>
  <si>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</si>
  <si>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</si>
  <si>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</si>
  <si>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</si>
  <si>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</si>
  <si>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</si>
  <si>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</si>
  <si>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</si>
  <si>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</si>
  <si>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</si>
  <si>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</si>
  <si>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</si>
  <si>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</si>
  <si>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</si>
  <si>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</si>
  <si>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</si>
  <si>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</si>
  <si>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</si>
  <si>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</si>
  <si>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</si>
  <si>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</si>
  <si>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</si>
  <si>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</si>
  <si>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</si>
  <si>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</si>
  <si>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</si>
  <si>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</si>
  <si>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</si>
  <si>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</si>
  <si>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</si>
  <si>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</si>
  <si>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</si>
  <si>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</si>
  <si>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</si>
  <si>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</si>
  <si>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</si>
  <si>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</si>
  <si>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</si>
  <si>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</si>
  <si>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</si>
  <si>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</si>
  <si>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</si>
  <si>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</si>
  <si>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</si>
  <si>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</si>
  <si>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</si>
  <si>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</si>
  <si>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</si>
  <si>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</si>
  <si>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</si>
  <si>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</si>
  <si>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</si>
  <si>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</si>
  <si>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</si>
  <si>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</si>
  <si>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</si>
  <si>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</si>
  <si>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</si>
  <si>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</si>
  <si>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</si>
  <si>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</si>
  <si>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</si>
  <si>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</si>
  <si>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</si>
  <si>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</si>
  <si>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</si>
  <si>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</si>
  <si>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</si>
  <si>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</si>
  <si>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</si>
  <si>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</si>
  <si>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</si>
  <si>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</si>
  <si>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</si>
  <si>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</si>
  <si>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</si>
  <si>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</si>
  <si>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</si>
  <si>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</si>
  <si>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</si>
  <si>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</si>
  <si>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</si>
  <si>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</si>
  <si>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</si>
  <si>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</si>
  <si>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</si>
  <si>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</si>
  <si>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</si>
  <si>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</si>
  <si>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</si>
  <si>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</si>
  <si>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</si>
  <si>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</si>
  <si>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</si>
  <si>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</si>
  <si>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</si>
  <si>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</si>
  <si>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</si>
  <si>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</si>
  <si>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</si>
  <si>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</si>
  <si>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</si>
  <si>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</si>
  <si>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</si>
  <si>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</si>
  <si>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</si>
  <si>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</si>
  <si>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</si>
  <si>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</si>
  <si>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</si>
  <si>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</si>
  <si>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</si>
  <si>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</si>
  <si>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</si>
  <si>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</si>
  <si>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</si>
  <si>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</si>
  <si>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</si>
  <si>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</si>
  <si>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</si>
  <si>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</si>
  <si>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</si>
  <si>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</si>
  <si>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</si>
  <si>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</si>
  <si>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</si>
  <si>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</si>
  <si>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</si>
  <si>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</si>
  <si>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</si>
  <si>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</si>
  <si>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</si>
  <si>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</si>
  <si>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</si>
  <si>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</si>
  <si>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</si>
  <si>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</si>
  <si>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</si>
  <si>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</si>
  <si>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</si>
  <si>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</si>
  <si>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</si>
  <si>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</si>
  <si>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</si>
  <si>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</si>
  <si>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</si>
  <si>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</si>
  <si>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</si>
  <si>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</si>
  <si>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</si>
  <si>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</si>
  <si>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</si>
  <si>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</si>
  <si>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</si>
  <si>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</si>
  <si>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</si>
  <si>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</si>
  <si>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</si>
  <si>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</si>
  <si>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</si>
  <si>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</si>
  <si>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</si>
  <si>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</si>
  <si>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</si>
  <si>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</si>
  <si>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</si>
  <si>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</si>
  <si>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</si>
  <si>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</si>
  <si>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</si>
  <si>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</si>
  <si>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</si>
  <si>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</si>
  <si>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</si>
  <si>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</si>
  <si>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</si>
  <si>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</si>
  <si>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</si>
  <si>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</si>
  <si>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</si>
  <si>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</si>
  <si>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</si>
  <si>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</si>
  <si>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</si>
  <si>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</si>
  <si>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</si>
  <si>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</si>
  <si>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</si>
  <si>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</si>
  <si>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</si>
  <si>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</si>
  <si>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</si>
  <si>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</si>
  <si>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</si>
  <si>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</si>
  <si>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</si>
  <si>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</si>
  <si>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</si>
  <si>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</si>
  <si>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</si>
  <si>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</si>
  <si>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</si>
  <si>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</si>
  <si>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</si>
  <si>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</si>
  <si>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</si>
  <si>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</si>
  <si>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</si>
  <si>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</si>
  <si>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</si>
  <si>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</si>
  <si>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</si>
  <si>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</si>
  <si>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</si>
  <si>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</si>
  <si>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</si>
  <si>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</si>
  <si>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</si>
  <si>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</si>
  <si>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</si>
  <si>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</si>
  <si>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</si>
  <si>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</si>
  <si>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</si>
  <si>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</si>
  <si>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</si>
  <si>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</si>
  <si>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</si>
  <si>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</si>
  <si>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</si>
  <si>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</si>
  <si>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</si>
  <si>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</si>
  <si>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</si>
  <si>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</si>
  <si>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</si>
  <si>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</si>
  <si>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</si>
  <si>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</si>
  <si>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</si>
  <si>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</si>
  <si>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</si>
  <si>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</si>
  <si>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</si>
  <si>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</si>
  <si>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</si>
  <si>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</si>
  <si>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</si>
  <si>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</si>
  <si>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</si>
  <si>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</si>
  <si>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</si>
  <si>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</si>
  <si>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</si>
  <si>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</si>
  <si>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</si>
  <si>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</si>
  <si>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</si>
  <si>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</si>
  <si>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</si>
  <si>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</si>
  <si>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</si>
  <si>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</si>
  <si>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</si>
  <si>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</si>
  <si>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</si>
  <si>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</si>
  <si>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</si>
  <si>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</si>
  <si>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</si>
  <si>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</si>
  <si>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</si>
  <si>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</si>
  <si>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</si>
  <si>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</si>
  <si>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</si>
  <si>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</si>
  <si>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</si>
  <si>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</si>
  <si>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</si>
  <si>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</si>
  <si>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</si>
  <si>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</si>
  <si>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</si>
  <si>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</si>
  <si>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</si>
  <si>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</si>
  <si>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</si>
  <si>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</si>
  <si>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</si>
  <si>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</si>
  <si>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</si>
  <si>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</si>
  <si>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</si>
  <si>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</si>
  <si>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</si>
  <si>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</si>
  <si>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</si>
  <si>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</si>
  <si>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</si>
  <si>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</si>
  <si>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</si>
  <si>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</si>
  <si>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</si>
  <si>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</si>
  <si>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</si>
  <si>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</si>
  <si>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</si>
  <si>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</si>
  <si>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</si>
  <si>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</si>
  <si>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</si>
  <si>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</si>
  <si>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</si>
  <si>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</si>
  <si>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</si>
  <si>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</si>
  <si>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</si>
  <si>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</si>
  <si>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</si>
  <si>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</si>
  <si>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</si>
  <si>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</si>
  <si>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</si>
  <si>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</si>
  <si>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</si>
  <si>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</si>
  <si>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</si>
  <si>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</si>
  <si>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</si>
  <si>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</si>
  <si>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</si>
  <si>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</si>
  <si>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</si>
  <si>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</si>
  <si>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</si>
  <si>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</si>
  <si>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</si>
  <si>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</si>
  <si>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</si>
  <si>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</si>
  <si>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</si>
  <si>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</si>
  <si>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</si>
  <si>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</si>
  <si>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</si>
  <si>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</si>
  <si>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</si>
  <si>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</si>
  <si>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</si>
  <si>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</si>
  <si>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</si>
  <si>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</si>
  <si>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</si>
  <si>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</si>
  <si>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</si>
  <si>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</si>
  <si>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</si>
  <si>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</si>
  <si>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</si>
  <si>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</si>
  <si>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</si>
  <si>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</si>
  <si>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</si>
  <si>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</si>
  <si>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</si>
  <si>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</si>
  <si>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</si>
  <si>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</si>
  <si>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</si>
  <si>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</si>
  <si>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</si>
  <si>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</si>
  <si>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</si>
  <si>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</si>
  <si>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</si>
  <si>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</si>
  <si>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</si>
  <si>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</si>
  <si>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</si>
  <si>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</si>
  <si>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</si>
  <si>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</si>
  <si>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</si>
  <si>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</si>
  <si>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</si>
  <si>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</si>
  <si>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</si>
  <si>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</si>
  <si>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</si>
  <si>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</si>
  <si>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</si>
  <si>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</si>
  <si>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</si>
  <si>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</si>
  <si>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</si>
  <si>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</si>
  <si>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</si>
  <si>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</si>
  <si>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</si>
  <si>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</si>
  <si>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</si>
  <si>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</si>
  <si>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</si>
  <si>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</si>
  <si>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</si>
  <si>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</si>
  <si>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</si>
  <si>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</si>
  <si>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</si>
  <si>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</si>
  <si>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</si>
  <si>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</si>
  <si>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</si>
  <si>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</si>
  <si>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</si>
  <si>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</si>
  <si>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</si>
  <si>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</si>
  <si>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</si>
  <si>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</si>
  <si>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</si>
  <si>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</si>
  <si>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</si>
  <si>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</si>
  <si>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</si>
  <si>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</si>
  <si>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</si>
  <si>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</si>
  <si>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</si>
  <si>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</si>
  <si>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</si>
  <si>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</si>
  <si>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</si>
  <si>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</si>
  <si>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</si>
  <si>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</si>
  <si>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</si>
  <si>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</si>
  <si>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</si>
  <si>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</si>
  <si>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</si>
  <si>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</si>
  <si>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</si>
  <si>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</si>
  <si>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</si>
  <si>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</si>
  <si>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</si>
  <si>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</si>
  <si>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</si>
  <si>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</si>
  <si>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</si>
  <si>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</si>
  <si>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</si>
  <si>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</si>
  <si>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</si>
  <si>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</si>
  <si>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</si>
  <si>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</si>
  <si>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</si>
  <si>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</si>
  <si>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</si>
  <si>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</si>
  <si>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</si>
  <si>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</si>
  <si>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</si>
  <si>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</si>
  <si>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</si>
  <si>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</si>
  <si>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</si>
  <si>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</si>
  <si>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</si>
  <si>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</si>
  <si>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</si>
  <si>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</si>
  <si>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</si>
  <si>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</si>
  <si>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</si>
  <si>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</si>
  <si>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</si>
  <si>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</si>
  <si>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</si>
  <si>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</si>
  <si>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</si>
  <si>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</si>
  <si>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</si>
  <si>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</si>
  <si>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</si>
  <si>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</si>
  <si>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</si>
  <si>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</si>
  <si>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</si>
  <si>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</si>
  <si>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</si>
  <si>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</si>
  <si>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</si>
  <si>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</si>
  <si>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</si>
  <si>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</si>
  <si>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</si>
  <si>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</si>
  <si>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</si>
  <si>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</si>
  <si>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</si>
  <si>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</si>
  <si>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</si>
  <si>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</si>
  <si>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</si>
  <si>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</si>
  <si>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</si>
  <si>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</si>
  <si>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</si>
  <si>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</si>
  <si>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</si>
  <si>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</si>
  <si>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</si>
  <si>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</si>
  <si>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</si>
  <si>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</si>
  <si>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</si>
  <si>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</si>
  <si>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</si>
  <si>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</si>
  <si>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</si>
  <si>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</si>
  <si>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</si>
  <si>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</si>
  <si>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</si>
  <si>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</si>
  <si>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</si>
  <si>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</si>
  <si>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</si>
  <si>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</si>
  <si>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</si>
  <si>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</si>
  <si>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</si>
  <si>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</si>
  <si>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</si>
  <si>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</si>
  <si>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</si>
  <si>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</si>
  <si>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</si>
  <si>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</si>
  <si>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</si>
  <si>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</si>
  <si>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</si>
  <si>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</si>
  <si>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</si>
  <si>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</si>
  <si>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</si>
  <si>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</si>
  <si>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</si>
  <si>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</si>
  <si>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</si>
  <si>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</si>
  <si>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</si>
  <si>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</si>
  <si>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</si>
  <si>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</si>
  <si>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</si>
  <si>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</si>
  <si>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</si>
  <si>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</si>
  <si>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</si>
  <si>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</si>
  <si>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</si>
  <si>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</si>
  <si>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</si>
  <si>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</si>
  <si>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</si>
  <si>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</si>
  <si>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</si>
  <si>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</si>
  <si>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</si>
  <si>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</si>
  <si>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</si>
  <si>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</si>
  <si>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</si>
  <si>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</si>
  <si>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</si>
  <si>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</si>
  <si>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</si>
  <si>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</si>
  <si>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</si>
  <si>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</si>
  <si>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</si>
  <si>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</si>
  <si>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</si>
  <si>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</si>
  <si>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</si>
  <si>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</si>
  <si>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</si>
  <si>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</si>
  <si>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</si>
  <si>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</si>
  <si>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</si>
  <si>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</si>
  <si>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</si>
  <si>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</si>
  <si>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</si>
  <si>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</si>
  <si>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</si>
  <si>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</si>
  <si>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</si>
  <si>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</si>
  <si>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</si>
  <si>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</si>
  <si>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</si>
  <si>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</si>
  <si>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</si>
  <si>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</si>
  <si>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</si>
  <si>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</si>
  <si>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</si>
  <si>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</si>
  <si>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</si>
  <si>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</si>
  <si>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</si>
  <si>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</si>
  <si>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</si>
  <si>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</si>
  <si>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</si>
  <si>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</si>
  <si>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</si>
  <si>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</si>
  <si>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</si>
  <si>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</si>
  <si>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</si>
  <si>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</si>
  <si>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</si>
  <si>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</si>
  <si>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</si>
  <si>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</si>
  <si>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</si>
  <si>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</si>
  <si>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</si>
  <si>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</si>
  <si>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</si>
  <si>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</si>
  <si>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</si>
  <si>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</si>
  <si>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</si>
  <si>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</si>
  <si>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</si>
  <si>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</si>
  <si>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</si>
  <si>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</si>
  <si>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</si>
  <si>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</si>
  <si>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</si>
  <si>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</si>
  <si>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</si>
  <si>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</si>
  <si>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</si>
  <si>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</si>
  <si>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</si>
  <si>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</si>
  <si>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</si>
  <si>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</si>
  <si>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</si>
  <si>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</si>
  <si>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</si>
  <si>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</si>
  <si>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</si>
  <si>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</si>
  <si>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</si>
  <si>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</si>
  <si>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</si>
  <si>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</si>
  <si>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</si>
  <si>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</si>
  <si>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</si>
  <si>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</si>
  <si>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</si>
  <si>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</si>
  <si>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</si>
  <si>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</si>
  <si>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</si>
  <si>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</si>
  <si>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</si>
  <si>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</si>
  <si>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</si>
  <si>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</si>
  <si>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</si>
  <si>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</si>
  <si>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</si>
  <si>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</si>
  <si>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</si>
  <si>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</si>
  <si>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</si>
  <si>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</si>
  <si>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</si>
  <si>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</si>
  <si>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</si>
  <si>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</si>
  <si>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</si>
  <si>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</si>
  <si>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</si>
  <si>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</si>
  <si>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</si>
  <si>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</si>
  <si>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</si>
  <si>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</si>
  <si>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</si>
  <si>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</si>
  <si>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</si>
  <si>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</si>
  <si>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</si>
  <si>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</si>
  <si>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</si>
  <si>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</si>
  <si>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</si>
  <si>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</si>
  <si>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</si>
  <si>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</si>
  <si>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</si>
  <si>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</si>
  <si>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</si>
  <si>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</si>
  <si>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</si>
  <si>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</si>
  <si>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</si>
  <si>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</si>
  <si>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</si>
  <si>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</si>
  <si>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</si>
  <si>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</si>
  <si>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</si>
  <si>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</si>
  <si>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</si>
  <si>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</si>
  <si>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</si>
  <si>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</si>
  <si>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</si>
  <si>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</si>
  <si>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</si>
  <si>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</si>
  <si>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</si>
  <si>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</si>
  <si>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</si>
  <si>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</si>
  <si>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</si>
  <si>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</si>
  <si>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</si>
  <si>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</si>
  <si>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</si>
  <si>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</si>
  <si>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</si>
  <si>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</si>
  <si>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</si>
  <si>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</si>
  <si>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</si>
  <si>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</si>
  <si>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</si>
  <si>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</si>
  <si>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</si>
  <si>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</si>
  <si>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</si>
  <si>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</si>
  <si>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</si>
  <si>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</si>
  <si>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</si>
  <si>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</si>
  <si>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</si>
  <si>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</si>
  <si>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</si>
  <si>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</si>
  <si>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</si>
  <si>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</si>
  <si>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</si>
  <si>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</si>
  <si>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</si>
  <si>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</si>
  <si>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</si>
  <si>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</si>
  <si>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</si>
  <si>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</si>
  <si>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</si>
  <si>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</si>
  <si>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</si>
  <si>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</si>
  <si>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</si>
  <si>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</si>
  <si>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</si>
  <si>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</si>
  <si>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</si>
  <si>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</si>
  <si>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</si>
  <si>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</si>
  <si>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</si>
  <si>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</si>
  <si>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</si>
  <si>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</si>
  <si>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</si>
  <si>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</si>
  <si>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</si>
  <si>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</si>
  <si>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</si>
  <si>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</si>
  <si>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</si>
  <si>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</si>
  <si>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</si>
  <si>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</si>
  <si>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</si>
  <si>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</si>
  <si>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</si>
  <si>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</si>
  <si>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</si>
  <si>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</si>
  <si>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</si>
  <si>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</si>
  <si>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</si>
  <si>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</si>
  <si>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</si>
  <si>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</si>
  <si>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</si>
  <si>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</si>
  <si>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</si>
  <si>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</si>
  <si>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</si>
  <si>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</si>
  <si>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</si>
  <si>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</si>
  <si>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</si>
  <si>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</si>
  <si>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</si>
  <si>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</si>
  <si>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</si>
  <si>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</si>
  <si>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</si>
  <si>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</si>
  <si>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</si>
  <si>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</si>
  <si>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</si>
  <si>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</si>
  <si>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</si>
  <si>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</si>
  <si>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</si>
  <si>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</si>
  <si>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</si>
  <si>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</si>
  <si>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</si>
  <si>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</si>
  <si>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</si>
  <si>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</si>
  <si>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</si>
  <si>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</si>
  <si>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</si>
  <si>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</si>
  <si>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</si>
  <si>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</si>
  <si>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</si>
  <si>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</si>
  <si>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</si>
  <si>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</si>
  <si>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</si>
  <si>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</si>
  <si>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</si>
  <si>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</si>
  <si>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</si>
  <si>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</si>
  <si>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</si>
  <si>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</si>
  <si>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</si>
  <si>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</si>
  <si>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</si>
  <si>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</si>
  <si>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</si>
  <si>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</si>
  <si>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</si>
  <si>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</si>
  <si>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</si>
  <si>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</si>
  <si>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</si>
  <si>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</si>
  <si>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</si>
  <si>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</si>
  <si>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</si>
  <si>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</si>
  <si>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</si>
  <si>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</si>
  <si>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</si>
  <si>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</si>
  <si>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</si>
  <si>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</si>
  <si>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</si>
  <si>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</si>
  <si>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</si>
  <si>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</si>
  <si>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</si>
  <si>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</si>
  <si>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</si>
  <si>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</si>
  <si>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</si>
  <si>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</si>
  <si>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</si>
  <si>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</si>
  <si>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</si>
  <si>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</si>
  <si>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</si>
  <si>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</si>
  <si>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</si>
  <si>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</si>
  <si>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</si>
  <si>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</si>
  <si>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</si>
  <si>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</si>
  <si>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</si>
  <si>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</si>
  <si>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</si>
  <si>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</si>
  <si>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</si>
  <si>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</si>
  <si>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</si>
  <si>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</si>
  <si>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</si>
  <si>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</si>
  <si>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</si>
  <si>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</si>
  <si>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</si>
  <si>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</si>
  <si>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</si>
  <si>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</si>
  <si>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</si>
  <si>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</si>
  <si>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</si>
  <si>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</si>
  <si>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</si>
  <si>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</si>
  <si>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</si>
  <si>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</si>
  <si>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</si>
  <si>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</si>
  <si>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</si>
  <si>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</si>
  <si>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</si>
  <si>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</si>
  <si>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</si>
  <si>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</si>
  <si>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</si>
  <si>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</si>
  <si>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</si>
  <si>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</si>
  <si>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</si>
  <si>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</si>
  <si>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</si>
  <si>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</si>
  <si>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</si>
  <si>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</si>
  <si>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</si>
  <si>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</si>
  <si>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</si>
  <si>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</si>
  <si>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</si>
  <si>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</si>
  <si>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</si>
  <si>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</si>
  <si>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</si>
  <si>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</si>
  <si>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</si>
  <si>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</si>
  <si>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</si>
  <si>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</si>
  <si>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</si>
  <si>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</si>
  <si>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</si>
  <si>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</si>
  <si>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</si>
  <si>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</si>
  <si>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</si>
  <si>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</si>
  <si>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</si>
  <si>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</si>
  <si>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</si>
  <si>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</si>
  <si>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</si>
  <si>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</si>
  <si>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</si>
  <si>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</si>
  <si>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</si>
  <si>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</si>
  <si>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</si>
  <si>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</si>
  <si>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</si>
  <si>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</si>
  <si>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</si>
  <si>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</si>
  <si>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</si>
  <si>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</si>
  <si>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</si>
  <si>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</si>
  <si>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</si>
  <si>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</si>
  <si>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</si>
  <si>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</si>
  <si>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</si>
  <si>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</si>
  <si>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</si>
  <si>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</si>
  <si>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</si>
  <si>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</si>
  <si>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</si>
  <si>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</si>
  <si>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</si>
  <si>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</si>
  <si>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</si>
  <si>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</si>
  <si>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</si>
  <si>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</si>
  <si>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</si>
  <si>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</si>
  <si>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</si>
  <si>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</si>
  <si>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</si>
  <si>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</si>
  <si>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</si>
  <si>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</si>
  <si>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</si>
  <si>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</si>
  <si>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</si>
  <si>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</si>
  <si>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</si>
  <si>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</si>
  <si>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</si>
  <si>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</si>
  <si>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</si>
  <si>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</si>
  <si>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</si>
  <si>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</si>
  <si>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</si>
  <si>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</si>
  <si>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</si>
  <si>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</si>
  <si>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</si>
  <si>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</si>
  <si>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</si>
  <si>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</si>
  <si>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</si>
  <si>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</si>
  <si>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</si>
  <si>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</si>
  <si>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</si>
  <si>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</si>
  <si>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</si>
  <si>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</si>
  <si>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</si>
  <si>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</si>
  <si>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</si>
  <si>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</si>
  <si>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</si>
  <si>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</si>
  <si>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</si>
  <si>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</si>
  <si>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</si>
  <si>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</si>
  <si>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</si>
  <si>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</si>
  <si>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</si>
  <si>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</si>
  <si>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</si>
  <si>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</si>
  <si>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</si>
  <si>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</si>
  <si>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</si>
  <si>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</si>
  <si>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</si>
  <si>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</si>
  <si>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</si>
  <si>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</si>
  <si>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</si>
  <si>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</si>
  <si>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</si>
  <si>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</si>
  <si>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</si>
  <si>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</si>
  <si>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</si>
  <si>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</si>
  <si>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</si>
  <si>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</si>
  <si>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</si>
  <si>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</si>
  <si>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</si>
  <si>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</si>
  <si>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</si>
  <si>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</si>
  <si>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</si>
  <si>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</si>
  <si>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</si>
  <si>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</si>
  <si>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</si>
  <si>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</si>
  <si>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</si>
  <si>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</si>
  <si>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</si>
  <si>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</si>
  <si>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</si>
  <si>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</si>
  <si>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</si>
  <si>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</si>
  <si>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</si>
  <si>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</si>
  <si>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</si>
  <si>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</si>
  <si>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</si>
  <si>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</si>
  <si>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</si>
  <si>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</si>
  <si>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</si>
  <si>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</si>
  <si>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</si>
  <si>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</si>
  <si>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</si>
  <si>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</si>
  <si>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</si>
  <si>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</si>
  <si>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</si>
  <si>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</si>
  <si>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</si>
  <si>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</si>
  <si>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</si>
  <si>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</si>
  <si>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</si>
  <si>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</si>
  <si>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</si>
  <si>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</si>
  <si>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</si>
  <si>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</si>
  <si>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</si>
  <si>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</si>
  <si>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</si>
  <si>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</si>
  <si>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</si>
  <si>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</si>
  <si>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</si>
  <si>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</si>
  <si>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</si>
  <si>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</si>
  <si>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</si>
  <si>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</si>
  <si>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</si>
  <si>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</si>
  <si>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</si>
  <si>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</si>
  <si>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</si>
  <si>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</si>
  <si>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</si>
  <si>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</si>
  <si>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</si>
  <si>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</si>
  <si>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</si>
  <si>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</si>
  <si>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</si>
  <si>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</si>
  <si>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</si>
  <si>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</si>
  <si>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</si>
  <si>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</si>
  <si>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</si>
  <si>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</si>
  <si>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</si>
  <si>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</si>
  <si>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</si>
  <si>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</si>
  <si>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</si>
  <si>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</si>
  <si>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</si>
  <si>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</si>
  <si>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</si>
  <si>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</si>
  <si>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</si>
  <si>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</si>
  <si>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</si>
  <si>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</si>
  <si>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</si>
  <si>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</si>
  <si>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</si>
  <si>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</si>
  <si>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</si>
  <si>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</si>
  <si>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</si>
  <si>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</si>
  <si>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</si>
  <si>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</si>
  <si>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</si>
  <si>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</si>
  <si>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</si>
  <si>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</si>
  <si>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</si>
  <si>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</si>
  <si>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</si>
  <si>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</si>
  <si>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</si>
  <si>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</si>
  <si>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</si>
  <si>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</si>
  <si>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</si>
  <si>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</si>
  <si>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</si>
  <si>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</si>
  <si>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</si>
  <si>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</si>
  <si>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</si>
  <si>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</si>
  <si>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</si>
  <si>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</si>
  <si>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</si>
  <si>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</si>
  <si>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</si>
  <si>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</si>
  <si>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</si>
  <si>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</si>
  <si>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</si>
  <si>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</si>
  <si>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</si>
  <si>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</si>
  <si>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</si>
  <si>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</si>
  <si>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</si>
  <si>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</si>
  <si>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</si>
  <si>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</si>
  <si>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</si>
  <si>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</si>
  <si>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</si>
  <si>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</si>
  <si>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</si>
  <si>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</si>
  <si>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</si>
  <si>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</si>
  <si>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</si>
  <si>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</si>
  <si>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</si>
  <si>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</si>
  <si>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</si>
  <si>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</si>
  <si>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</si>
  <si>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</si>
  <si>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</si>
  <si>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</si>
  <si>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</si>
  <si>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</si>
  <si>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</si>
  <si>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</si>
  <si>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</si>
  <si>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</si>
  <si>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</si>
  <si>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</si>
  <si>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</si>
  <si>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</si>
  <si>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</si>
  <si>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</si>
  <si>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</si>
  <si>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</si>
  <si>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</si>
  <si>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</si>
  <si>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</si>
  <si>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</si>
  <si>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</si>
  <si>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</si>
  <si>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</si>
  <si>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</si>
  <si>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</si>
  <si>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</si>
  <si>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</si>
  <si>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</si>
  <si>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</si>
  <si>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</si>
  <si>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</si>
  <si>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</si>
  <si>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</si>
  <si>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</si>
  <si>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</si>
  <si>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</si>
  <si>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</si>
  <si>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</si>
  <si>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</si>
  <si>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</si>
  <si>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</si>
  <si>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</si>
  <si>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</si>
  <si>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</si>
  <si>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</si>
  <si>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</si>
  <si>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</si>
  <si>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</si>
  <si>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</si>
  <si>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</si>
  <si>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</si>
  <si>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</si>
  <si>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</si>
  <si>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</si>
  <si>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</si>
  <si>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</si>
  <si>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</si>
  <si>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</si>
  <si>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</si>
  <si>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</si>
  <si>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</si>
  <si>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</si>
  <si>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</si>
  <si>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</si>
  <si>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</si>
  <si>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</si>
  <si>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</si>
  <si>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</si>
  <si>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</si>
  <si>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</si>
  <si>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</si>
  <si>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</si>
  <si>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</si>
  <si>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</si>
  <si>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</si>
  <si>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</si>
  <si>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</si>
  <si>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</si>
  <si>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</si>
  <si>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</si>
  <si>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</si>
  <si>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</si>
  <si>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</si>
  <si>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</si>
  <si>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</si>
  <si>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</si>
  <si>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</si>
  <si>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</si>
  <si>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</si>
  <si>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</si>
  <si>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</si>
  <si>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</si>
  <si>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</si>
  <si>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</si>
  <si>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</si>
  <si>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</si>
  <si>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</si>
  <si>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</si>
  <si>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</si>
  <si>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</si>
  <si>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</si>
  <si>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</si>
  <si>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</si>
  <si>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</si>
  <si>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</si>
  <si>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</si>
  <si>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</si>
  <si>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</si>
  <si>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</si>
  <si>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</si>
  <si>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</si>
  <si>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</si>
  <si>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</si>
  <si>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</si>
  <si>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</si>
  <si>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</si>
  <si>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</si>
  <si>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</si>
  <si>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</si>
  <si>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</si>
  <si>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</si>
  <si>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</si>
  <si>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</si>
  <si>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</si>
  <si>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</si>
  <si>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</si>
  <si>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</si>
  <si>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</si>
  <si>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</si>
  <si>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</si>
  <si>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</si>
  <si>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</si>
  <si>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</si>
  <si>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</si>
  <si>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</si>
  <si>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</si>
  <si>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</si>
  <si>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</si>
  <si>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</si>
  <si>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</si>
  <si>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</si>
  <si>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</si>
  <si>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</si>
  <si>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</si>
  <si>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</si>
  <si>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</si>
  <si>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</si>
  <si>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</si>
  <si>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</si>
  <si>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</si>
  <si>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</si>
  <si>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</si>
  <si>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</si>
  <si>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</si>
  <si>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</si>
  <si>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</si>
  <si>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</si>
  <si>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</si>
  <si>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</si>
  <si>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</si>
  <si>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</si>
  <si>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</si>
  <si>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</si>
  <si>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</si>
  <si>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</si>
  <si>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</si>
  <si>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</si>
  <si>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</si>
  <si>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</si>
  <si>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</si>
  <si>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</si>
  <si>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</si>
  <si>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</si>
  <si>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</si>
  <si>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</si>
  <si>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</si>
  <si>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</si>
  <si>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</si>
  <si>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</si>
  <si>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</si>
  <si>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</si>
  <si>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</si>
  <si>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</si>
  <si>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</si>
  <si>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</si>
  <si>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</si>
  <si>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</si>
  <si>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</si>
  <si>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</si>
  <si>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</si>
  <si>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</si>
  <si>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</si>
  <si>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</si>
  <si>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</si>
  <si>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</si>
  <si>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</si>
  <si>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</si>
  <si>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</si>
  <si>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</si>
  <si>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</si>
  <si>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</si>
  <si>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</si>
  <si>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</si>
  <si>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</si>
  <si>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</si>
  <si>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</si>
  <si>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</si>
  <si>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</si>
  <si>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</si>
  <si>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</si>
  <si>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</si>
  <si>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</si>
  <si>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</si>
  <si>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</si>
  <si>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</si>
  <si>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</si>
  <si>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</si>
  <si>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</si>
  <si>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</si>
  <si>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</si>
  <si>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</si>
  <si>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</si>
  <si>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</si>
  <si>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</si>
  <si>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</si>
  <si>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</si>
  <si>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</si>
  <si>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</si>
  <si>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</si>
  <si>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</si>
  <si>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</si>
  <si>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</si>
  <si>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</si>
  <si>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</si>
  <si>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</si>
  <si>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</si>
  <si>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</si>
  <si>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</si>
  <si>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</si>
  <si>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</si>
  <si>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</si>
  <si>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</si>
  <si>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</si>
  <si>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</si>
  <si>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</si>
  <si>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</si>
  <si>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</si>
  <si>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</si>
  <si>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</si>
  <si>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</si>
  <si>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</si>
  <si>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</si>
  <si>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</si>
  <si>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</si>
  <si>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</si>
  <si>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</si>
  <si>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</si>
  <si>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</si>
  <si>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</si>
  <si>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</si>
  <si>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</si>
  <si>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</si>
  <si>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</si>
  <si>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</si>
  <si>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</si>
  <si>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</si>
  <si>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</si>
  <si>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</si>
  <si>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</si>
  <si>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</si>
  <si>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</si>
  <si>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</si>
  <si>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</si>
  <si>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</si>
  <si>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</si>
  <si>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</si>
  <si>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</si>
  <si>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</si>
  <si>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</si>
  <si>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</si>
  <si>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</si>
  <si>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</si>
  <si>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</si>
  <si>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</si>
  <si>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</si>
  <si>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</si>
  <si>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</si>
  <si>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</si>
  <si>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</si>
  <si>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</si>
  <si>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</si>
  <si>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</si>
  <si>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</si>
  <si>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</si>
  <si>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</si>
  <si>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</si>
  <si>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</si>
  <si>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</si>
  <si>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</si>
  <si>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</si>
  <si>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</si>
  <si>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</si>
  <si>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</si>
  <si>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</si>
  <si>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</si>
  <si>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</si>
  <si>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</si>
  <si>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</si>
  <si>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</si>
  <si>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</si>
  <si>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</si>
  <si>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</si>
  <si>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</si>
  <si>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</si>
  <si>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</si>
  <si>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</si>
  <si>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</si>
  <si>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</si>
  <si>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</si>
  <si>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</si>
  <si>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</si>
  <si>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</si>
  <si>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</si>
  <si>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</si>
  <si>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</si>
  <si>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</si>
  <si>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</si>
  <si>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</si>
  <si>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</si>
  <si>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</si>
  <si>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</si>
  <si>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</si>
  <si>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</si>
  <si>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</si>
  <si>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</si>
  <si>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</si>
  <si>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</si>
  <si>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</si>
  <si>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</si>
  <si>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</si>
  <si>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</si>
  <si>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</si>
  <si>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</si>
  <si>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</si>
  <si>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</si>
  <si>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</si>
  <si>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</si>
  <si>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</si>
  <si>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</si>
  <si>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</si>
  <si>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</si>
  <si>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</si>
  <si>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</si>
  <si>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</si>
  <si>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</si>
  <si>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</si>
  <si>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</si>
  <si>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</si>
  <si>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</si>
  <si>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</si>
  <si>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</si>
  <si>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</si>
  <si>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</si>
  <si>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</si>
  <si>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</si>
  <si>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</si>
  <si>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</si>
  <si>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</si>
  <si>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</si>
  <si>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</si>
  <si>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</si>
  <si>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</si>
  <si>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</si>
  <si>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</si>
  <si>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</si>
  <si>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</si>
  <si>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</si>
  <si>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</si>
  <si>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</si>
  <si>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</si>
  <si>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</si>
  <si>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</si>
  <si>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</si>
  <si>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</si>
  <si>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</si>
  <si>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</si>
  <si>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</si>
  <si>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</si>
  <si>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</si>
  <si>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</si>
  <si>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</si>
  <si>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</si>
  <si>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</si>
  <si>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</si>
  <si>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</si>
  <si>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</si>
  <si>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</si>
  <si>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</si>
  <si>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</si>
  <si>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</si>
  <si>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</si>
  <si>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</si>
  <si>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</si>
  <si>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</si>
  <si>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</si>
  <si>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</si>
  <si>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</si>
  <si>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</si>
  <si>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</si>
  <si>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</si>
  <si>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</si>
  <si>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</si>
  <si>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</si>
  <si>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</si>
  <si>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</si>
  <si>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</si>
  <si>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</si>
  <si>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</si>
  <si>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</si>
  <si>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</si>
  <si>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</si>
  <si>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</si>
  <si>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</si>
  <si>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</si>
  <si>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</si>
  <si>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</si>
  <si>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</si>
  <si>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</si>
  <si>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</si>
  <si>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</si>
  <si>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</si>
  <si>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</si>
  <si>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</si>
  <si>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</si>
  <si>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</si>
  <si>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</si>
  <si>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</si>
  <si>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</si>
  <si>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</si>
  <si>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</si>
  <si>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</si>
  <si>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</si>
  <si>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</si>
  <si>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</si>
  <si>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</si>
  <si>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</si>
  <si>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</si>
  <si>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</si>
  <si>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</si>
  <si>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</si>
  <si>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</si>
  <si>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</si>
  <si>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</si>
  <si>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</si>
  <si>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</si>
  <si>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</si>
  <si>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</si>
  <si>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</si>
  <si>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</si>
  <si>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</si>
  <si>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</si>
  <si>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</si>
  <si>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</si>
  <si>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</si>
  <si>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</si>
  <si>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</si>
  <si>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</si>
  <si>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</si>
  <si>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</si>
  <si>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</si>
  <si>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</si>
  <si>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</si>
  <si>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</si>
  <si>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</si>
  <si>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</si>
  <si>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</si>
  <si>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</si>
  <si>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</si>
  <si>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</si>
  <si>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</si>
  <si>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</si>
  <si>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</si>
  <si>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</si>
  <si>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</si>
  <si>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</si>
  <si>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</si>
  <si>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</si>
  <si>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</si>
  <si>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</si>
  <si>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</si>
  <si>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</si>
  <si>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</si>
  <si>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</si>
  <si>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</si>
  <si>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</si>
  <si>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</si>
  <si>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</si>
  <si>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</si>
  <si>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</si>
  <si>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</si>
  <si>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</si>
  <si>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</si>
  <si>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</si>
  <si>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</si>
  <si>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</si>
  <si>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</si>
  <si>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</si>
  <si>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</si>
  <si>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</si>
  <si>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</si>
  <si>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</si>
  <si>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</si>
  <si>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</si>
  <si>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</si>
  <si>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</si>
  <si>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</si>
  <si>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</si>
  <si>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</si>
  <si>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</si>
  <si>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</si>
  <si>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</si>
  <si>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</si>
  <si>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</si>
  <si>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</si>
  <si>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</si>
  <si>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</si>
  <si>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</si>
  <si>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</si>
  <si>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</si>
  <si>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</si>
  <si>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</si>
  <si>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</si>
  <si>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</si>
  <si>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</si>
  <si>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</si>
  <si>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</si>
  <si>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</si>
  <si>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</si>
  <si>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</si>
  <si>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</si>
  <si>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</si>
  <si>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</si>
  <si>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</si>
  <si>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</si>
  <si>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</si>
  <si>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</si>
  <si>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</si>
  <si>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</si>
  <si>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</si>
  <si>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</si>
  <si>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</si>
  <si>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</si>
  <si>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</si>
  <si>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</si>
  <si>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</si>
  <si>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</si>
  <si>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</si>
  <si>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</si>
  <si>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</si>
  <si>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</si>
  <si>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</si>
  <si>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</si>
  <si>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</si>
  <si>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</si>
  <si>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</si>
  <si>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</si>
  <si>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</si>
  <si>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</si>
  <si>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</si>
  <si>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</si>
  <si>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</si>
  <si>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</si>
  <si>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</si>
  <si>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</si>
  <si>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</si>
  <si>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</si>
  <si>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</si>
  <si>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</si>
  <si>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</si>
  <si>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</si>
  <si>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</si>
  <si>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</si>
  <si>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</si>
  <si>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</si>
  <si>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</si>
  <si>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</si>
  <si>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</si>
  <si>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</si>
  <si>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</si>
  <si>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</si>
  <si>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</si>
  <si>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</si>
  <si>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</si>
  <si>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</si>
  <si>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</si>
  <si>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</si>
  <si>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</si>
  <si>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</si>
  <si>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</si>
  <si>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</si>
  <si>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</si>
  <si>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</si>
  <si>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</si>
  <si>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</si>
  <si>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</si>
  <si>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</si>
  <si>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</si>
  <si>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</si>
  <si>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</si>
  <si>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</si>
  <si>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</si>
  <si>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</si>
  <si>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</si>
  <si>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</si>
  <si>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</si>
  <si>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</si>
  <si>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</si>
  <si>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</si>
  <si>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</si>
  <si>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</si>
  <si>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</si>
  <si>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</si>
  <si>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</si>
  <si>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</si>
  <si>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</si>
  <si>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</si>
  <si>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</si>
  <si>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</si>
  <si>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</si>
  <si>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</si>
  <si>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</si>
  <si>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</si>
  <si>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</si>
  <si>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</si>
  <si>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</si>
  <si>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</si>
  <si>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</si>
  <si>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</si>
  <si>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</si>
  <si>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</si>
  <si>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</si>
  <si>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</si>
  <si>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</si>
  <si>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</si>
  <si>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</si>
  <si>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</si>
  <si>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</si>
  <si>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</si>
  <si>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</si>
  <si>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</si>
  <si>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</si>
  <si>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</si>
  <si>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</si>
  <si>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</si>
  <si>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</si>
  <si>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</si>
  <si>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</si>
  <si>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</si>
  <si>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</si>
  <si>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</si>
  <si>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</si>
  <si>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</si>
  <si>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</si>
  <si>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</si>
  <si>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</si>
  <si>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</si>
  <si>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</si>
  <si>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</si>
  <si>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</si>
  <si>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</si>
  <si>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</si>
  <si>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</si>
  <si>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</si>
  <si>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</si>
  <si>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</si>
  <si>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</si>
  <si>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</si>
  <si>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</si>
  <si>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</si>
  <si>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</si>
  <si>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</si>
  <si>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</si>
  <si>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</si>
  <si>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</si>
  <si>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</si>
  <si>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</si>
  <si>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</si>
  <si>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</si>
  <si>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</si>
  <si>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</si>
  <si>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</si>
  <si>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</si>
  <si>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</si>
  <si>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</si>
  <si>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</si>
  <si>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</si>
  <si>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</si>
  <si>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</si>
  <si>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</si>
  <si>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</si>
  <si>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</si>
  <si>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</si>
  <si>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</si>
  <si>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</si>
  <si>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</si>
  <si>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</si>
  <si>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</si>
  <si>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</si>
  <si>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</si>
  <si>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</si>
  <si>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</si>
  <si>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</si>
  <si>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</si>
  <si>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</si>
  <si>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</si>
  <si>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</si>
  <si>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</si>
  <si>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</si>
  <si>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</si>
  <si>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</si>
  <si>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</si>
  <si>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</si>
  <si>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</si>
  <si>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</si>
  <si>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</si>
  <si>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</si>
  <si>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</si>
  <si>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</si>
  <si>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</si>
  <si>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</si>
  <si>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</si>
  <si>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</si>
  <si>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</si>
  <si>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</si>
  <si>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</si>
  <si>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</si>
  <si>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</si>
  <si>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</si>
  <si>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</si>
  <si>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</si>
  <si>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</si>
  <si>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</si>
  <si>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</si>
  <si>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</si>
  <si>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</si>
  <si>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</si>
  <si>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</si>
  <si>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</si>
  <si>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</si>
  <si>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</si>
  <si>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</si>
  <si>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</si>
  <si>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</si>
  <si>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</si>
  <si>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</si>
  <si>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</si>
  <si>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</si>
  <si>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</si>
  <si>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</si>
  <si>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</si>
  <si>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</si>
  <si>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</si>
  <si>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</si>
  <si>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</si>
  <si>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</si>
  <si>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</si>
  <si>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</si>
  <si>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</si>
  <si>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</si>
  <si>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</si>
  <si>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</si>
  <si>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</si>
  <si>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</si>
  <si>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</si>
  <si>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</si>
  <si>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</si>
  <si>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</si>
  <si>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</si>
  <si>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</si>
  <si>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</si>
  <si>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</si>
  <si>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</si>
  <si>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</si>
  <si>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</si>
  <si>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</si>
  <si>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</si>
  <si>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</si>
  <si>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</si>
  <si>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</si>
  <si>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</si>
  <si>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</si>
  <si>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</si>
  <si>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</si>
  <si>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</si>
  <si>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</si>
  <si>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</si>
  <si>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</si>
  <si>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</si>
  <si>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</si>
  <si>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</si>
  <si>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</si>
  <si>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</si>
  <si>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</si>
  <si>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</si>
  <si>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</si>
  <si>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</si>
  <si>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</si>
  <si>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</si>
  <si>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</si>
  <si>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</si>
  <si>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</si>
  <si>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</si>
  <si>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</si>
  <si>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</si>
  <si>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</si>
  <si>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</si>
  <si>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</si>
  <si>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</si>
  <si>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</si>
  <si>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</si>
  <si>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</si>
  <si>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</si>
  <si>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</si>
  <si>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</si>
  <si>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</si>
  <si>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</si>
  <si>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</si>
  <si>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</si>
  <si>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</si>
  <si>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</si>
  <si>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</si>
  <si>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</si>
  <si>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</si>
  <si>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</si>
  <si>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</si>
  <si>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</si>
  <si>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</si>
  <si>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</si>
  <si>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</si>
  <si>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</si>
  <si>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</si>
  <si>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</si>
  <si>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</si>
  <si>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</si>
  <si>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</si>
  <si>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</si>
  <si>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</si>
  <si>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</si>
  <si>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</si>
  <si>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</si>
  <si>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</si>
  <si>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</si>
  <si>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</si>
  <si>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</si>
  <si>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</si>
  <si>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</si>
  <si>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</si>
  <si>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</si>
  <si>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</si>
  <si>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</si>
  <si>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</si>
  <si>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</si>
  <si>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</si>
  <si>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</si>
  <si>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</si>
  <si>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</si>
  <si>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</si>
  <si>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</si>
  <si>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</si>
  <si>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</si>
  <si>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</si>
  <si>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</si>
  <si>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</si>
  <si>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</si>
  <si>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</si>
  <si>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</si>
  <si>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</si>
  <si>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</si>
  <si>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</si>
  <si>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</si>
  <si>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</si>
  <si>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</si>
  <si>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</si>
  <si>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</si>
  <si>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</si>
  <si>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</si>
  <si>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</si>
  <si>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</si>
  <si>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</si>
  <si>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</si>
  <si>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</si>
  <si>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</si>
  <si>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</si>
  <si>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</si>
  <si>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</si>
  <si>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</si>
  <si>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</si>
  <si>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</si>
  <si>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</si>
  <si>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</si>
  <si>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</si>
  <si>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</si>
  <si>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</si>
  <si>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</si>
  <si>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</si>
  <si>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</si>
  <si>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</si>
  <si>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</si>
  <si>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</si>
  <si>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</si>
  <si>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</si>
  <si>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</si>
  <si>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</si>
  <si>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</si>
  <si>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</si>
  <si>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</si>
  <si>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</si>
  <si>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</si>
  <si>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</si>
  <si>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</si>
  <si>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</si>
  <si>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</si>
  <si>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</si>
  <si>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</si>
  <si>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</si>
  <si>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</si>
  <si>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</si>
  <si>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</si>
  <si>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</si>
  <si>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</si>
  <si>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</si>
  <si>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</si>
  <si>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</si>
  <si>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</si>
  <si>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</si>
  <si>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</si>
  <si>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</si>
  <si>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</si>
  <si>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</si>
  <si>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</si>
  <si>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</si>
  <si>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</si>
  <si>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</si>
  <si>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</si>
  <si>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</si>
  <si>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</si>
  <si>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</si>
  <si>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</si>
  <si>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</si>
  <si>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</si>
  <si>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</si>
  <si>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</si>
  <si>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</si>
  <si>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</si>
  <si>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</si>
  <si>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</si>
  <si>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</si>
  <si>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</si>
  <si>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</si>
  <si>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</si>
  <si>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</si>
  <si>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</si>
  <si>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</si>
  <si>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</si>
  <si>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</si>
  <si>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</si>
  <si>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</si>
  <si>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</si>
  <si>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</si>
  <si>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</si>
  <si>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</si>
  <si>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</si>
  <si>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</si>
  <si>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</si>
  <si>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</si>
  <si>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</si>
  <si>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</si>
  <si>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</si>
  <si>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</si>
  <si>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</si>
  <si>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</si>
  <si>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</si>
  <si>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</si>
  <si>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</si>
  <si>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</si>
  <si>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</si>
  <si>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</si>
  <si>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</si>
  <si>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</si>
  <si>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</si>
  <si>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</si>
  <si>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</si>
  <si>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</si>
  <si>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</si>
  <si>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</si>
  <si>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</si>
  <si>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</si>
  <si>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</si>
  <si>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</si>
  <si>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</si>
  <si>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</si>
  <si>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</si>
  <si>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</si>
  <si>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</si>
  <si>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</si>
  <si>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</si>
  <si>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</si>
  <si>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</si>
  <si>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</si>
  <si>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</si>
  <si>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</si>
  <si>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</si>
  <si>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</si>
  <si>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</si>
  <si>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</si>
  <si>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</si>
  <si>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</si>
  <si>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</si>
  <si>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</si>
  <si>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</si>
  <si>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</si>
  <si>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</si>
  <si>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</si>
  <si>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</si>
  <si>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</si>
  <si>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</si>
  <si>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</si>
  <si>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</si>
  <si>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</si>
  <si>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</si>
  <si>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</si>
  <si>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</si>
  <si>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</si>
  <si>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</si>
  <si>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</si>
  <si>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</si>
  <si>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</si>
  <si>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</si>
  <si>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</si>
  <si>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</si>
  <si>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</si>
  <si>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</si>
  <si>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</si>
  <si>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</si>
  <si>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</si>
  <si>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</si>
  <si>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</si>
  <si>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</si>
  <si>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</si>
  <si>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</si>
  <si>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</si>
  <si>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</si>
  <si>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</si>
  <si>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</si>
  <si>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</si>
  <si>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</si>
  <si>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</si>
  <si>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</si>
  <si>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</si>
  <si>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</si>
  <si>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</si>
  <si>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</si>
  <si>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</si>
  <si>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</si>
  <si>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</si>
  <si>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</si>
  <si>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</si>
  <si>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</si>
  <si>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</si>
  <si>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</si>
  <si>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</si>
  <si>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</si>
  <si>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</si>
  <si>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</si>
  <si>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</si>
  <si>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</si>
  <si>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</si>
  <si>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</si>
  <si>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</si>
  <si>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</si>
  <si>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</si>
  <si>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</si>
  <si>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</si>
  <si>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</si>
  <si>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</si>
  <si>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</si>
  <si>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</si>
  <si>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</si>
  <si>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</si>
  <si>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</si>
  <si>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</si>
  <si>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</si>
  <si>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</si>
  <si>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</si>
  <si>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</si>
  <si>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</si>
  <si>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</si>
  <si>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</si>
  <si>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</si>
  <si>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</si>
  <si>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</si>
  <si>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</si>
  <si>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</si>
  <si>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</si>
  <si>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</si>
  <si>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</si>
  <si>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</si>
  <si>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</si>
  <si>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</si>
  <si>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</si>
  <si>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</si>
  <si>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</si>
  <si>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</si>
  <si>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</si>
  <si>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</si>
  <si>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</si>
  <si>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</si>
  <si>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</si>
  <si>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</si>
  <si>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</si>
  <si>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</si>
  <si>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</si>
  <si>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</si>
  <si>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</si>
  <si>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</si>
  <si>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</si>
  <si>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</si>
  <si>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</si>
  <si>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</si>
  <si>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</si>
  <si>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</si>
  <si>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</si>
  <si>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</si>
  <si>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</si>
  <si>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</si>
  <si>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</si>
  <si>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</si>
  <si>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</si>
  <si>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</si>
  <si>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</si>
  <si>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</si>
  <si>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</si>
  <si>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</si>
  <si>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</si>
  <si>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</si>
  <si>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</si>
  <si>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</si>
  <si>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</si>
  <si>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</si>
  <si>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</si>
  <si>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</si>
  <si>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</si>
  <si>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</si>
  <si>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</si>
  <si>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</si>
  <si>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</si>
  <si>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</si>
  <si>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</si>
  <si>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</si>
  <si>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</si>
  <si>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</si>
  <si>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</si>
  <si>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</si>
  <si>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</si>
  <si>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</si>
  <si>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</si>
  <si>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</si>
  <si>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</si>
  <si>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</si>
  <si>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</si>
  <si>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</si>
  <si>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</si>
  <si>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</si>
  <si>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</si>
  <si>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</si>
  <si>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</si>
  <si>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</si>
  <si>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</si>
  <si>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</si>
  <si>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</si>
  <si>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</si>
  <si>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</si>
  <si>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</si>
  <si>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</si>
  <si>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</si>
  <si>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</si>
  <si>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</si>
  <si>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</si>
  <si>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</si>
  <si>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</si>
  <si>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</si>
  <si>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</si>
  <si>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</si>
  <si>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</si>
  <si>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</si>
  <si>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</si>
  <si>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</si>
  <si>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</si>
  <si>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</si>
  <si>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</si>
  <si>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</si>
  <si>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</si>
  <si>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</si>
  <si>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</si>
  <si>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</si>
  <si>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</si>
  <si>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</si>
  <si>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</si>
  <si>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</si>
  <si>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</si>
  <si>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</si>
  <si>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</si>
  <si>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</si>
  <si>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</si>
  <si>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</si>
  <si>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</si>
  <si>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</si>
  <si>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</si>
  <si>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</si>
  <si>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</si>
  <si>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</si>
  <si>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</si>
  <si>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</si>
  <si>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</si>
  <si>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</si>
  <si>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</si>
  <si>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</si>
  <si>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</si>
  <si>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</si>
  <si>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</si>
  <si>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</si>
  <si>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</si>
  <si>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</si>
  <si>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</si>
  <si>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</si>
  <si>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</si>
  <si>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</si>
  <si>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</si>
  <si>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</si>
  <si>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</si>
  <si>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</si>
  <si>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</si>
  <si>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</si>
  <si>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</si>
  <si>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</si>
  <si>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</si>
  <si>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</si>
  <si>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</si>
  <si>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</si>
  <si>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</si>
  <si>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</si>
  <si>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</si>
  <si>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</si>
  <si>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</si>
  <si>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</si>
  <si>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</si>
  <si>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</si>
  <si>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</si>
  <si>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</si>
  <si>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</si>
  <si>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</si>
  <si>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</si>
  <si>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</si>
  <si>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</si>
  <si>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</si>
  <si>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</si>
  <si>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</si>
  <si>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</si>
  <si>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</si>
  <si>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</si>
  <si>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</si>
  <si>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</si>
  <si>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</si>
  <si>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</si>
  <si>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</si>
  <si>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</si>
  <si>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</si>
  <si>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</si>
  <si>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</si>
  <si>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</si>
  <si>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</si>
  <si>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</si>
  <si>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</si>
  <si>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</si>
  <si>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</si>
  <si>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</si>
  <si>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</si>
  <si>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</si>
  <si>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</si>
  <si>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</si>
  <si>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</si>
  <si>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</si>
  <si>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</si>
  <si>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</si>
  <si>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</si>
  <si>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</si>
  <si>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</si>
  <si>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</si>
  <si>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</si>
  <si>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</si>
  <si>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</si>
  <si>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</si>
  <si>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</si>
  <si>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</si>
  <si>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</si>
  <si>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</si>
  <si>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</si>
  <si>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</si>
  <si>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</si>
  <si>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</si>
  <si>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</si>
  <si>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</si>
  <si>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</si>
  <si>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</si>
  <si>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</si>
  <si>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</si>
  <si>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</si>
  <si>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</si>
  <si>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</si>
  <si>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</si>
  <si>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</si>
  <si>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</si>
  <si>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</si>
  <si>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</si>
  <si>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</si>
  <si>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</si>
  <si>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</si>
  <si>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</si>
  <si>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</si>
  <si>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</si>
  <si>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</si>
  <si>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</si>
  <si>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</si>
  <si>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</si>
  <si>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</si>
  <si>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</si>
  <si>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</si>
  <si>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</si>
  <si>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</si>
  <si>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</si>
  <si>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</si>
  <si>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</si>
  <si>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</si>
  <si>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</si>
  <si>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</si>
  <si>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</si>
  <si>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</si>
  <si>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</si>
  <si>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</si>
  <si>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</si>
  <si>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</si>
  <si>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</si>
  <si>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</si>
  <si>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</si>
  <si>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</si>
  <si>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</si>
  <si>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</si>
  <si>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</si>
  <si>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</si>
  <si>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</si>
  <si>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</si>
  <si>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</si>
  <si>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</si>
  <si>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</si>
  <si>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</si>
  <si>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</si>
  <si>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</si>
  <si>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</si>
  <si>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</si>
  <si>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</si>
  <si>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</si>
  <si>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</si>
  <si>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</si>
  <si>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</si>
  <si>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</si>
  <si>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</si>
  <si>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</si>
  <si>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</si>
  <si>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</si>
  <si>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</si>
  <si>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</si>
  <si>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</si>
  <si>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</si>
  <si>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</si>
  <si>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</si>
  <si>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</si>
  <si>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</si>
  <si>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</si>
  <si>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</si>
  <si>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</si>
  <si>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</si>
  <si>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</si>
  <si>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</si>
  <si>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</si>
  <si>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</si>
  <si>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</si>
  <si>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</si>
  <si>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</si>
  <si>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</si>
  <si>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</si>
  <si>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</si>
  <si>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</si>
  <si>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</si>
  <si>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</si>
  <si>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</si>
  <si>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</si>
  <si>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</si>
  <si>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</si>
  <si>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</si>
  <si>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</si>
  <si>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</si>
  <si>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</si>
  <si>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</si>
  <si>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</si>
  <si>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</si>
  <si>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</si>
  <si>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</si>
  <si>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</si>
  <si>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</si>
  <si>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</si>
  <si>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</si>
  <si>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</si>
  <si>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</si>
  <si>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</si>
  <si>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</si>
  <si>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</si>
  <si>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</si>
  <si>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</si>
  <si>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</si>
  <si>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</si>
  <si>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</si>
  <si>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</si>
  <si>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</si>
  <si>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</si>
  <si>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</si>
  <si>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</si>
  <si>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</si>
  <si>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</si>
  <si>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</si>
  <si>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</si>
  <si>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</si>
  <si>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</si>
  <si>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</si>
  <si>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</si>
  <si>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</si>
  <si>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</si>
  <si>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</si>
  <si>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</si>
  <si>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</si>
  <si>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</si>
  <si>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</si>
  <si>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</si>
  <si>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</si>
  <si>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</si>
  <si>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</si>
  <si>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</si>
  <si>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</si>
  <si>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</si>
  <si>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</si>
  <si>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</si>
  <si>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</si>
  <si>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</si>
  <si>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</si>
  <si>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</si>
  <si>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</si>
  <si>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</si>
  <si>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</si>
  <si>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</si>
  <si>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</si>
  <si>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</si>
  <si>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</si>
  <si>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</si>
  <si>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</si>
  <si>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</si>
  <si>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</si>
  <si>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</si>
  <si>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</si>
  <si>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</si>
  <si>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</si>
  <si>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</si>
  <si>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</si>
  <si>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</si>
  <si>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</si>
  <si>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</si>
  <si>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</si>
  <si>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</si>
  <si>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</si>
  <si>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</si>
  <si>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</si>
  <si>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</si>
  <si>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</si>
  <si>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</si>
  <si>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</si>
  <si>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</si>
  <si>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</si>
  <si>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</si>
  <si>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</si>
  <si>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</si>
  <si>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</si>
  <si>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</si>
  <si>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</si>
  <si>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</si>
  <si>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</si>
  <si>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</si>
  <si>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</si>
  <si>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</si>
  <si>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</si>
  <si>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</si>
  <si>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</si>
  <si>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</si>
  <si>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</si>
  <si>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</si>
  <si>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</si>
  <si>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</si>
  <si>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</si>
  <si>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</si>
  <si>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</si>
  <si>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</si>
  <si>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</si>
  <si>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</si>
  <si>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</si>
  <si>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</si>
  <si>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</si>
  <si>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</si>
  <si>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</si>
  <si>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</si>
  <si>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</si>
  <si>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</si>
  <si>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</si>
  <si>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</si>
  <si>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</si>
  <si>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</si>
  <si>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</si>
  <si>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</si>
  <si>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</si>
  <si>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</si>
  <si>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</si>
  <si>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</si>
  <si>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</si>
  <si>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</si>
  <si>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</si>
  <si>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</si>
  <si>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</si>
  <si>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</si>
  <si>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</si>
  <si>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</si>
  <si>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</si>
  <si>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</si>
  <si>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</si>
  <si>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</si>
  <si>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</si>
  <si>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</si>
  <si>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</si>
  <si>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</si>
  <si>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</si>
  <si>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</si>
  <si>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</si>
  <si>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</si>
  <si>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</si>
  <si>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</si>
  <si>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</si>
  <si>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</si>
  <si>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</si>
  <si>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</si>
  <si>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</si>
  <si>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</si>
  <si>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</si>
  <si>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</si>
  <si>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</si>
  <si>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</si>
  <si>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</si>
  <si>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</si>
  <si>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</si>
  <si>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</si>
  <si>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</si>
  <si>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</si>
  <si>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</si>
  <si>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</si>
  <si>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</si>
  <si>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</si>
  <si>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</si>
  <si>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</si>
  <si>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</si>
  <si>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</si>
  <si>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</si>
  <si>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</si>
  <si>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</si>
  <si>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</si>
  <si>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</si>
  <si>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</si>
  <si>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</si>
  <si>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</si>
  <si>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</si>
  <si>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</si>
  <si>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</si>
  <si>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</si>
  <si>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</si>
  <si>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</si>
  <si>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</si>
  <si>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</si>
  <si>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</si>
  <si>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</si>
  <si>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</si>
  <si>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</si>
  <si>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</si>
  <si>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</si>
  <si>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</si>
  <si>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</si>
  <si>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</si>
  <si>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</si>
  <si>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</si>
  <si>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</si>
  <si>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</si>
  <si>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</si>
  <si>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</si>
  <si>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</si>
  <si>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</si>
  <si>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</si>
  <si>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</si>
  <si>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</si>
  <si>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</si>
  <si>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</si>
  <si>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</si>
  <si>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</si>
  <si>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</si>
  <si>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</si>
  <si>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</si>
  <si>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</si>
  <si>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</si>
  <si>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</si>
  <si>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</si>
  <si>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</si>
  <si>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</si>
  <si>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</si>
  <si>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</si>
  <si>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</si>
  <si>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</si>
  <si>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</si>
  <si>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</si>
  <si>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</si>
  <si>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</si>
  <si>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</si>
  <si>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</si>
  <si>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</si>
  <si>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</si>
  <si>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</si>
  <si>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</si>
  <si>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</si>
  <si>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</si>
  <si>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</si>
  <si>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</si>
  <si>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</si>
  <si>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</si>
  <si>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</si>
  <si>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</si>
  <si>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</si>
  <si>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</si>
  <si>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</si>
  <si>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</si>
  <si>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</si>
  <si>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</si>
  <si>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</si>
  <si>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</si>
  <si>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</si>
  <si>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</si>
  <si>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</si>
  <si>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</si>
  <si>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</si>
  <si>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</si>
  <si>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</si>
  <si>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</si>
  <si>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</si>
  <si>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</si>
  <si>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</si>
  <si>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</si>
  <si>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</si>
  <si>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</si>
  <si>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</si>
  <si>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</si>
  <si>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</si>
  <si>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</si>
  <si>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</si>
  <si>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</si>
  <si>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</si>
  <si>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</si>
  <si>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</si>
  <si>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</si>
  <si>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</si>
  <si>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</si>
  <si>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</si>
  <si>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</si>
  <si>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</si>
  <si>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</si>
  <si>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</si>
  <si>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</si>
  <si>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</si>
  <si>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</si>
  <si>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</si>
  <si>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</si>
  <si>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</si>
  <si>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</si>
  <si>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</si>
  <si>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</si>
  <si>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</si>
  <si>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</si>
  <si>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</si>
  <si>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</si>
  <si>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</si>
  <si>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</si>
  <si>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</si>
  <si>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</si>
  <si>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</si>
  <si>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</si>
  <si>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</si>
  <si>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</si>
  <si>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</si>
  <si>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</si>
  <si>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</si>
  <si>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</si>
  <si>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</si>
  <si>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</si>
  <si>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</si>
  <si>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</si>
  <si>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</si>
  <si>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</si>
  <si>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</si>
  <si>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</si>
  <si>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</si>
  <si>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</si>
  <si>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</si>
  <si>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</si>
  <si>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</si>
  <si>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</si>
  <si>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</si>
  <si>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</si>
  <si>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</si>
  <si>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</si>
  <si>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</si>
  <si>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</si>
  <si>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</si>
  <si>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</si>
  <si>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</si>
  <si>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</si>
  <si>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</si>
  <si>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</si>
  <si>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</si>
  <si>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</si>
  <si>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</si>
  <si>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</si>
  <si>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</si>
  <si>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</si>
  <si>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</si>
  <si>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</si>
  <si>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</si>
  <si>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</si>
  <si>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</si>
  <si>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</si>
  <si>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</si>
  <si>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</si>
  <si>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</si>
  <si>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</si>
  <si>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</si>
  <si>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</si>
  <si>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</si>
  <si>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</si>
  <si>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</si>
  <si>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</si>
  <si>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</si>
  <si>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</si>
  <si>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</si>
  <si>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</si>
  <si>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</si>
  <si>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</si>
  <si>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</si>
  <si>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</si>
  <si>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</si>
  <si>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</si>
  <si>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</si>
  <si>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</si>
  <si>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</si>
  <si>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</si>
  <si>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</si>
  <si>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</si>
  <si>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</si>
  <si>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</si>
  <si>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</si>
  <si>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</si>
  <si>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</si>
  <si>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</si>
  <si>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</si>
  <si>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</si>
  <si>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</si>
  <si>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</si>
  <si>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</si>
  <si>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</si>
  <si>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</si>
  <si>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</si>
  <si>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</si>
  <si>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</si>
  <si>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</si>
  <si>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</si>
  <si>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</si>
  <si>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</si>
  <si>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</si>
  <si>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</si>
  <si>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</si>
  <si>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</si>
  <si>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</si>
  <si>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</si>
  <si>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</si>
  <si>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</si>
  <si>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</si>
  <si>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</si>
  <si>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</si>
  <si>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</si>
  <si>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</si>
  <si>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</si>
  <si>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</si>
  <si>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</si>
  <si>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</si>
  <si>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</si>
  <si>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</si>
  <si>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</si>
  <si>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</si>
  <si>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</si>
  <si>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</si>
  <si>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</si>
  <si>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</si>
  <si>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</si>
  <si>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</si>
  <si>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</si>
  <si>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</si>
  <si>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</si>
  <si>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</si>
  <si>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</si>
  <si>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</si>
  <si>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</si>
  <si>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</si>
  <si>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</si>
  <si>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</si>
  <si>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</si>
  <si>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</si>
  <si>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</si>
  <si>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</si>
  <si>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</si>
  <si>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</si>
  <si>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</si>
  <si>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</si>
  <si>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</si>
  <si>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</si>
  <si>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</si>
  <si>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</si>
  <si>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</si>
  <si>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</si>
  <si>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</si>
  <si>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</si>
  <si>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</si>
  <si>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</si>
  <si>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</si>
  <si>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</si>
  <si>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</si>
  <si>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</si>
  <si>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</si>
  <si>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</si>
  <si>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</si>
  <si>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</si>
  <si>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</si>
  <si>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</si>
  <si>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</si>
  <si>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</si>
  <si>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</si>
  <si>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</si>
  <si>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</si>
  <si>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</si>
  <si>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</si>
  <si>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</si>
  <si>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</si>
  <si>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</si>
  <si>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</si>
  <si>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</si>
  <si>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</si>
  <si>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</si>
  <si>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</si>
  <si>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</si>
  <si>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</si>
  <si>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</si>
  <si>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</si>
  <si>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</si>
  <si>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</si>
  <si>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</si>
  <si>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</si>
  <si>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</si>
  <si>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</si>
  <si>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</si>
  <si>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</si>
  <si>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</si>
  <si>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</si>
  <si>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</si>
  <si>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</si>
  <si>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</si>
  <si>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</si>
  <si>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</si>
  <si>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</si>
  <si>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</si>
  <si>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</si>
  <si>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</si>
  <si>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</si>
  <si>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</si>
  <si>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</si>
  <si>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</si>
  <si>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</si>
  <si>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</si>
  <si>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</si>
  <si>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</si>
  <si>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</si>
  <si>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</si>
  <si>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</si>
  <si>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</si>
  <si>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</si>
  <si>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</si>
  <si>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</si>
  <si>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</si>
  <si>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</si>
  <si>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</si>
  <si>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</si>
  <si>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</si>
  <si>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</si>
  <si>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</si>
  <si>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</si>
  <si>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</si>
  <si>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</si>
  <si>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</si>
  <si>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</si>
  <si>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</si>
  <si>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</si>
  <si>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</si>
  <si>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</si>
  <si>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</si>
  <si>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</si>
  <si>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</si>
  <si>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</si>
  <si>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</si>
  <si>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</si>
  <si>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</si>
  <si>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</si>
  <si>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</si>
  <si>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</si>
  <si>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</si>
  <si>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</si>
  <si>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</si>
  <si>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</si>
  <si>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</si>
  <si>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</si>
  <si>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</si>
  <si>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</si>
  <si>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</si>
  <si>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</si>
  <si>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</si>
  <si>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</si>
  <si>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</si>
  <si>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</si>
  <si>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</si>
  <si>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</si>
  <si>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</si>
  <si>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</si>
  <si>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</si>
  <si>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</si>
  <si>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</si>
  <si>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</si>
  <si>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</si>
  <si>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</si>
  <si>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</si>
  <si>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</si>
  <si>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</si>
  <si>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</si>
  <si>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</si>
  <si>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</si>
  <si>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</si>
  <si>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</si>
  <si>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</si>
  <si>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</si>
  <si>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</si>
  <si>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</si>
  <si>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</si>
  <si>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</si>
  <si>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</si>
  <si>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</si>
  <si>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</si>
  <si>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</si>
  <si>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</si>
  <si>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</si>
  <si>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</si>
  <si>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</si>
  <si>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</si>
  <si>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</si>
  <si>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</si>
  <si>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</si>
  <si>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</si>
  <si>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</si>
  <si>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</si>
  <si>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</si>
  <si>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</si>
  <si>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</si>
  <si>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</si>
  <si>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</si>
  <si>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</si>
  <si>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</si>
  <si>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</si>
  <si>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</si>
  <si>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</si>
  <si>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</si>
  <si>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</si>
  <si>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</si>
  <si>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</si>
  <si>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</si>
  <si>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</si>
  <si>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</si>
  <si>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</si>
  <si>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</si>
  <si>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</si>
  <si>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</si>
  <si>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</si>
  <si>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</si>
  <si>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</si>
  <si>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</si>
  <si>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</si>
  <si>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</si>
  <si>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</si>
  <si>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</si>
  <si>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</si>
  <si>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</si>
  <si>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</si>
  <si>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</si>
  <si>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</si>
  <si>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</si>
  <si>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</si>
  <si>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</si>
  <si>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</si>
  <si>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</si>
  <si>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</si>
  <si>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</si>
  <si>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</si>
  <si>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</si>
  <si>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</si>
  <si>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</si>
  <si>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</si>
  <si>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</si>
  <si>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</si>
  <si>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</si>
  <si>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</si>
  <si>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</si>
  <si>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</si>
  <si>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</si>
  <si>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</si>
  <si>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</si>
  <si>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</si>
  <si>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</si>
  <si>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</si>
  <si>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</si>
  <si>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</si>
  <si>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</si>
  <si>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</si>
  <si>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</si>
  <si>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</si>
  <si>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</si>
  <si>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</si>
  <si>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</si>
  <si>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</si>
  <si>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</si>
  <si>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</si>
  <si>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</si>
  <si>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</si>
  <si>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</si>
  <si>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</si>
  <si>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</si>
  <si>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</si>
  <si>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</si>
  <si>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</si>
  <si>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</si>
  <si>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</si>
  <si>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</si>
  <si>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</si>
  <si>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</si>
  <si>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</si>
  <si>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</si>
  <si>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</si>
  <si>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</si>
  <si>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</si>
  <si>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</si>
  <si>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</si>
  <si>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</si>
  <si>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</si>
  <si>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</si>
  <si>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</si>
  <si>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</si>
  <si>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</si>
  <si>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</si>
  <si>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</si>
  <si>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</si>
  <si>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</si>
  <si>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</si>
  <si>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</si>
  <si>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</si>
  <si>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</si>
  <si>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</si>
  <si>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</si>
  <si>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</si>
  <si>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</si>
  <si>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</si>
  <si>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</si>
  <si>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</si>
  <si>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</si>
  <si>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</si>
  <si>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</si>
  <si>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</si>
  <si>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</si>
  <si>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</si>
  <si>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</si>
  <si>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</si>
  <si>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</si>
  <si>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</si>
  <si>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</si>
  <si>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</si>
  <si>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</si>
  <si>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</si>
  <si>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</si>
  <si>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</si>
  <si>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</si>
  <si>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</si>
  <si>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</si>
  <si>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</si>
  <si>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</si>
  <si>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</si>
  <si>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</si>
  <si>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</si>
  <si>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</si>
  <si>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</si>
  <si>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</si>
  <si>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</si>
  <si>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</si>
  <si>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</si>
  <si>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</si>
  <si>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</si>
  <si>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</si>
  <si>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</si>
  <si>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</si>
  <si>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</si>
  <si>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</si>
  <si>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</si>
  <si>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</si>
  <si>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</si>
  <si>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</si>
  <si>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</si>
  <si>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</si>
  <si>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</si>
  <si>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</si>
  <si>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</si>
  <si>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</si>
  <si>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</si>
  <si>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</si>
  <si>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</si>
  <si>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</si>
  <si>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</si>
  <si>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</si>
  <si>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</si>
  <si>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</si>
  <si>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</si>
  <si>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</si>
  <si>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</si>
  <si>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</si>
  <si>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</si>
  <si>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</si>
  <si>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</si>
  <si>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</si>
  <si>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</si>
  <si>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</si>
  <si>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</si>
  <si>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</si>
  <si>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</si>
  <si>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</si>
  <si>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</si>
  <si>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</si>
  <si>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</si>
  <si>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</si>
  <si>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</si>
  <si>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</si>
  <si>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</si>
  <si>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</si>
  <si>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</si>
  <si>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</si>
  <si>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</si>
  <si>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</si>
  <si>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</si>
  <si>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</si>
  <si>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</si>
  <si>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</si>
  <si>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</si>
  <si>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</si>
  <si>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</si>
  <si>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</si>
  <si>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</si>
  <si>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</si>
  <si>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</si>
  <si>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</si>
  <si>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</si>
  <si>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</si>
  <si>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</si>
  <si>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</si>
  <si>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</si>
  <si>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</si>
  <si>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</si>
  <si>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</si>
  <si>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</si>
  <si>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</si>
  <si>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</si>
  <si>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</si>
  <si>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</si>
  <si>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</si>
  <si>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</si>
  <si>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</si>
  <si>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</si>
  <si>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</si>
  <si>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</si>
  <si>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</si>
  <si>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</si>
  <si>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</si>
  <si>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</si>
  <si>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</si>
  <si>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</si>
  <si>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</si>
  <si>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</si>
  <si>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</si>
  <si>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</si>
  <si>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</si>
  <si>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</si>
  <si>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</si>
  <si>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</si>
  <si>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</si>
  <si>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</si>
  <si>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</si>
  <si>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</si>
  <si>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</si>
  <si>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</si>
  <si>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</si>
  <si>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</si>
  <si>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</si>
  <si>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</si>
  <si>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</si>
  <si>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</si>
  <si>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</si>
  <si>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</si>
  <si>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</si>
  <si>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</si>
  <si>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</si>
  <si>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</si>
  <si>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</si>
  <si>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</si>
  <si>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</si>
  <si>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</si>
  <si>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</si>
  <si>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</si>
  <si>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</si>
  <si>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</si>
  <si>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</si>
  <si>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</si>
  <si>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</si>
  <si>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</si>
  <si>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</si>
  <si>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</si>
  <si>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</si>
  <si>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</si>
  <si>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</si>
  <si>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</si>
  <si>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</si>
  <si>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</si>
  <si>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</si>
  <si>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</si>
  <si>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</si>
  <si>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</si>
  <si>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</si>
  <si>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</si>
  <si>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</si>
  <si>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</si>
  <si>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</si>
  <si>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</si>
  <si>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</si>
  <si>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</si>
  <si>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</si>
  <si>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</si>
  <si>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</si>
  <si>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</si>
  <si>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</si>
  <si>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</si>
  <si>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</si>
  <si>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</si>
  <si>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</si>
  <si>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</si>
  <si>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</si>
  <si>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</si>
  <si>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</si>
  <si>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</si>
  <si>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</si>
  <si>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</si>
  <si>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</si>
  <si>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</si>
  <si>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</si>
  <si>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</si>
  <si>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</si>
  <si>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</si>
  <si>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</si>
  <si>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</si>
  <si>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</si>
  <si>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</si>
  <si>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</si>
  <si>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</si>
  <si>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</si>
  <si>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</si>
  <si>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</si>
  <si>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</si>
  <si>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</si>
  <si>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</si>
  <si>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</si>
  <si>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</si>
  <si>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</si>
  <si>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</si>
  <si>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</si>
  <si>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</si>
  <si>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</si>
  <si>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</si>
  <si>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</si>
  <si>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</si>
  <si>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</si>
  <si>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</si>
  <si>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</si>
  <si>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</si>
  <si>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</si>
  <si>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</si>
  <si>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</si>
  <si>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</si>
  <si>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</si>
  <si>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</si>
  <si>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</si>
  <si>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</si>
  <si>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</si>
  <si>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</si>
  <si>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</si>
  <si>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</si>
  <si>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</si>
  <si>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</si>
  <si>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</si>
  <si>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</si>
  <si>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</si>
  <si>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</si>
  <si>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</si>
  <si>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</si>
  <si>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</si>
  <si>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</si>
  <si>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</si>
  <si>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</si>
  <si>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</si>
  <si>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</si>
  <si>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</si>
  <si>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</si>
  <si>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</si>
  <si>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</si>
  <si>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</si>
  <si>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</si>
  <si>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</si>
  <si>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</si>
  <si>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</si>
  <si>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</si>
  <si>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</si>
  <si>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</si>
  <si>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</si>
  <si>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</si>
  <si>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</si>
  <si>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</si>
  <si>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</si>
  <si>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</si>
  <si>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</si>
  <si>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</si>
  <si>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</si>
  <si>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</si>
  <si>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</si>
  <si>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</si>
  <si>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</si>
  <si>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</si>
  <si>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</si>
  <si>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</si>
  <si>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</si>
  <si>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</si>
  <si>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</si>
  <si>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</si>
  <si>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</si>
  <si>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</si>
  <si>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</si>
  <si>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</si>
  <si>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</si>
  <si>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</si>
  <si>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</si>
  <si>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</si>
  <si>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</si>
  <si>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</si>
  <si>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</si>
  <si>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</si>
  <si>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</si>
  <si>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</si>
  <si>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</si>
  <si>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</si>
  <si>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</si>
  <si>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</si>
  <si>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</si>
  <si>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</si>
  <si>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</si>
  <si>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</si>
  <si>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</si>
  <si>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</si>
  <si>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</si>
  <si>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</si>
  <si>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</si>
  <si>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</si>
  <si>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</si>
  <si>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</si>
  <si>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</si>
  <si>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</si>
  <si>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</si>
  <si>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</si>
  <si>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</si>
  <si>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</si>
  <si>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</si>
  <si>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</si>
  <si>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</si>
  <si>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</si>
  <si>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</si>
  <si>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</si>
  <si>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</si>
  <si>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</si>
  <si>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</si>
  <si>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</si>
  <si>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</si>
  <si>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</si>
  <si>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</si>
  <si>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</si>
  <si>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</si>
  <si>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</si>
  <si>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</si>
  <si>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</si>
  <si>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</si>
  <si>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</si>
  <si>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</si>
  <si>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</si>
  <si>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</si>
  <si>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</si>
  <si>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</si>
  <si>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</si>
  <si>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</si>
  <si>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</si>
  <si>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</si>
  <si>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</si>
  <si>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</si>
  <si>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</si>
  <si>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</si>
  <si>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</si>
  <si>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</si>
  <si>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</si>
  <si>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</si>
  <si>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</si>
  <si>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</si>
  <si>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</si>
  <si>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</si>
  <si>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</si>
  <si>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</si>
  <si>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</si>
  <si>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</si>
  <si>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</si>
  <si>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</si>
  <si>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</si>
  <si>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</si>
  <si>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</si>
  <si>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</si>
  <si>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</si>
  <si>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</si>
  <si>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</si>
  <si>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</si>
  <si>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</si>
  <si>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</si>
  <si>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</si>
  <si>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</si>
  <si>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</si>
  <si>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</si>
  <si>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</si>
  <si>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</si>
  <si>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</si>
  <si>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</si>
  <si>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</si>
  <si>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</si>
  <si>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</si>
  <si>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</si>
  <si>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</si>
  <si>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</si>
  <si>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</si>
  <si>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</si>
  <si>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</si>
  <si>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</si>
  <si>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</si>
  <si>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</si>
  <si>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</si>
  <si>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</si>
  <si>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</si>
  <si>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</si>
  <si>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</si>
  <si>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</si>
  <si>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</si>
  <si>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</si>
  <si>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</si>
  <si>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</si>
  <si>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</si>
  <si>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</si>
  <si>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</si>
  <si>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</si>
  <si>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</si>
  <si>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</si>
  <si>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</si>
  <si>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</si>
  <si>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</si>
  <si>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</si>
  <si>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</si>
  <si>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</si>
  <si>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</si>
  <si>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</si>
  <si>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</si>
  <si>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</si>
  <si>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</si>
  <si>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</si>
  <si>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</si>
  <si>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</si>
  <si>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</si>
  <si>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</si>
  <si>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</si>
  <si>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</si>
  <si>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</si>
  <si>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</si>
  <si>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</si>
  <si>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</si>
  <si>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</si>
  <si>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</si>
  <si>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</si>
  <si>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</si>
  <si>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</si>
  <si>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</si>
  <si>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</si>
  <si>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</si>
  <si>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</si>
  <si>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</si>
  <si>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</si>
  <si>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</si>
  <si>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</si>
  <si>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</si>
  <si>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</si>
  <si>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</si>
  <si>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</si>
  <si>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</si>
  <si>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</si>
  <si>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</si>
  <si>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</si>
  <si>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</si>
  <si>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</si>
  <si>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</si>
  <si>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</si>
  <si>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</si>
  <si>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</si>
  <si>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</si>
  <si>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</si>
  <si>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</si>
  <si>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</si>
  <si>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</si>
  <si>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</si>
  <si>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</si>
  <si>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</si>
  <si>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</si>
  <si>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</si>
  <si>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</si>
  <si>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</si>
  <si>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</si>
  <si>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</si>
  <si>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</si>
  <si>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</si>
  <si>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</si>
  <si>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</si>
  <si>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</si>
  <si>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</si>
  <si>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</si>
  <si>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</si>
  <si>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</si>
  <si>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</si>
  <si>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</si>
  <si>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</si>
  <si>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</si>
  <si>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</si>
  <si>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</si>
  <si>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</si>
  <si>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</si>
  <si>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</si>
  <si>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</si>
  <si>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</si>
  <si>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</si>
  <si>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</si>
  <si>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</si>
  <si>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</si>
  <si>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</si>
  <si>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</si>
  <si>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</si>
  <si>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</si>
  <si>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</si>
  <si>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</si>
  <si>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</si>
  <si>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</si>
  <si>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</si>
  <si>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</si>
  <si>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</si>
  <si>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</si>
  <si>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</si>
  <si>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</si>
  <si>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</si>
  <si>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</si>
  <si>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</si>
  <si>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</si>
  <si>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</si>
  <si>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</si>
  <si>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</si>
  <si>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</si>
  <si>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</si>
  <si>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</si>
  <si>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</si>
  <si>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</si>
  <si>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</si>
  <si>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</si>
  <si>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</si>
  <si>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</si>
  <si>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</si>
  <si>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</si>
  <si>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</si>
  <si>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</si>
  <si>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</si>
  <si>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</si>
  <si>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</si>
  <si>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</si>
  <si>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</si>
  <si>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</si>
  <si>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</si>
  <si>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</si>
  <si>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</si>
  <si>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</si>
  <si>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</si>
  <si>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</si>
  <si>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</si>
  <si>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</si>
  <si>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</si>
  <si>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</si>
  <si>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</si>
  <si>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</si>
  <si>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</si>
  <si>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</si>
  <si>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</si>
  <si>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</si>
  <si>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</si>
  <si>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</si>
  <si>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</si>
  <si>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</si>
  <si>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</si>
  <si>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</si>
  <si>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</si>
  <si>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</si>
  <si>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</si>
  <si>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</si>
  <si>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</si>
  <si>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</si>
  <si>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</si>
  <si>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</si>
  <si>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</si>
  <si>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</si>
  <si>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</si>
  <si>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</si>
  <si>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</si>
  <si>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</si>
  <si>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</si>
  <si>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</si>
  <si>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</si>
  <si>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</si>
  <si>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</si>
  <si>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</si>
  <si>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</si>
  <si>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</si>
  <si>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</si>
  <si>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</si>
  <si>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</si>
  <si>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</si>
  <si>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</si>
  <si>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</si>
  <si>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</si>
  <si>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</si>
  <si>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</si>
  <si>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</si>
  <si>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</si>
  <si>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</si>
  <si>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</si>
  <si>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</si>
  <si>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</si>
  <si>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</si>
  <si>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</si>
  <si>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</si>
  <si>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</si>
  <si>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</si>
  <si>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</si>
  <si>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</si>
  <si>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</si>
  <si>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</si>
  <si>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</si>
  <si>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</si>
  <si>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</si>
  <si>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</si>
  <si>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</si>
  <si>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</si>
  <si>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</si>
  <si>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</si>
  <si>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</si>
  <si>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</si>
  <si>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</si>
  <si>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</si>
  <si>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</si>
  <si>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</si>
  <si>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</si>
  <si>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</si>
  <si>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</si>
  <si>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</si>
  <si>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</si>
  <si>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</si>
  <si>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</si>
  <si>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</si>
  <si>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</si>
  <si>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</si>
  <si>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</si>
  <si>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</si>
  <si>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</si>
  <si>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</si>
  <si>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</si>
  <si>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</si>
  <si>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</si>
  <si>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</si>
  <si>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</si>
  <si>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</si>
  <si>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</si>
  <si>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</si>
  <si>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</si>
  <si>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</si>
  <si>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</si>
  <si>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</si>
  <si>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</si>
  <si>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</si>
  <si>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</si>
  <si>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</si>
  <si>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</si>
  <si>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</si>
  <si>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</si>
  <si>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</si>
  <si>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</si>
  <si>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</si>
  <si>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</si>
  <si>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</si>
  <si>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</si>
  <si>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</si>
  <si>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</si>
  <si>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</si>
  <si>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</si>
  <si>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</si>
  <si>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</si>
  <si>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</si>
  <si>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</si>
  <si>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</si>
  <si>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</si>
  <si>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</si>
  <si>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</si>
  <si>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</si>
  <si>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</si>
  <si>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</si>
  <si>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</si>
  <si>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</si>
  <si>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</si>
  <si>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</si>
  <si>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</si>
  <si>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</si>
  <si>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</si>
  <si>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</si>
  <si>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</si>
  <si>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</si>
  <si>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</si>
  <si>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</si>
  <si>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</si>
  <si>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</si>
  <si>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</si>
  <si>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</si>
  <si>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</si>
  <si>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</si>
  <si>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</si>
  <si>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</si>
  <si>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</si>
  <si>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</si>
  <si>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</si>
  <si>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</si>
  <si>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</si>
  <si>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</si>
  <si>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</si>
  <si>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</si>
  <si>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</si>
  <si>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</si>
  <si>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</si>
  <si>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</si>
  <si>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</si>
  <si>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</si>
  <si>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</si>
  <si>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</si>
  <si>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</si>
  <si>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</si>
  <si>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</si>
  <si>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</si>
  <si>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</si>
  <si>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</si>
  <si>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</si>
  <si>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</si>
  <si>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</si>
  <si>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</si>
  <si>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</si>
  <si>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</si>
  <si>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</si>
  <si>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</si>
  <si>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</si>
  <si>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</si>
  <si>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</si>
  <si>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</si>
  <si>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</si>
  <si>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</si>
  <si>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</si>
  <si>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</si>
  <si>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</si>
  <si>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</si>
  <si>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</si>
  <si>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</si>
  <si>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</si>
  <si>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</si>
  <si>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</si>
  <si>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</si>
  <si>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</si>
  <si>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</si>
  <si>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</si>
  <si>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</si>
  <si>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</si>
  <si>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</si>
  <si>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</si>
  <si>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</si>
  <si>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</si>
  <si>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</si>
  <si>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</si>
  <si>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</si>
  <si>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</si>
  <si>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</si>
  <si>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</si>
  <si>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</si>
  <si>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</si>
  <si>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</si>
  <si>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</si>
  <si>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</si>
  <si>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</si>
  <si>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</si>
  <si>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</si>
  <si>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</si>
  <si>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</si>
  <si>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</si>
  <si>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</si>
  <si>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</si>
  <si>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</si>
  <si>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</si>
  <si>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</si>
  <si>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</si>
  <si>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</si>
  <si>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</si>
  <si>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</si>
  <si>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</si>
  <si>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</si>
  <si>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</si>
  <si>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</si>
  <si>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</si>
  <si>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</si>
  <si>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</si>
  <si>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</si>
  <si>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</si>
  <si>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</si>
  <si>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</si>
  <si>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</si>
  <si>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</si>
  <si>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</si>
  <si>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</si>
  <si>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</si>
  <si>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</si>
  <si>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</si>
  <si>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</si>
  <si>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</si>
  <si>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</si>
  <si>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</si>
  <si>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</si>
  <si>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</si>
  <si>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</si>
  <si>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</si>
  <si>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</si>
  <si>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</si>
  <si>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</si>
  <si>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</si>
  <si>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</si>
  <si>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</si>
  <si>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</si>
  <si>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</si>
  <si>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</si>
  <si>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</si>
  <si>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</si>
  <si>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</si>
  <si>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</si>
  <si>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</si>
  <si>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</si>
  <si>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</si>
  <si>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</si>
  <si>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</si>
  <si>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</si>
  <si>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</si>
  <si>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</si>
  <si>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</si>
  <si>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</si>
  <si>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</si>
  <si>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</si>
  <si>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</si>
  <si>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</si>
  <si>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</si>
  <si>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</si>
  <si>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</si>
  <si>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</si>
  <si>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</si>
  <si>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</si>
  <si>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</si>
  <si>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</si>
  <si>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</si>
  <si>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</si>
  <si>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</si>
  <si>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</si>
  <si>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</si>
  <si>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</si>
  <si>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</si>
  <si>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</si>
  <si>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</si>
  <si>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</si>
  <si>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</si>
  <si>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</si>
  <si>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</si>
  <si>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</si>
  <si>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</si>
  <si>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</si>
  <si>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</si>
  <si>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</si>
  <si>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</si>
  <si>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</si>
  <si>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</si>
  <si>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</si>
  <si>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</si>
  <si>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</si>
  <si>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</si>
  <si>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</si>
  <si>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</si>
  <si>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</si>
  <si>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</si>
  <si>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</si>
  <si>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</si>
  <si>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</si>
  <si>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</si>
  <si>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</si>
  <si>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</si>
  <si>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</si>
  <si>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</si>
  <si>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</si>
  <si>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</si>
  <si>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</si>
  <si>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</si>
  <si>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</si>
  <si>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</si>
  <si>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</si>
  <si>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</si>
  <si>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</si>
  <si>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</si>
  <si>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</si>
  <si>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</si>
  <si>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</si>
  <si>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</si>
  <si>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</si>
  <si>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</si>
  <si>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</si>
  <si>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</si>
  <si>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</si>
  <si>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</si>
  <si>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</si>
  <si>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</si>
  <si>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</si>
  <si>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</si>
  <si>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</si>
  <si>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</si>
  <si>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</si>
  <si>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</si>
  <si>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</si>
  <si>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</si>
  <si>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</si>
  <si>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</si>
  <si>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</si>
  <si>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</si>
  <si>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</si>
  <si>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</si>
  <si>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</si>
  <si>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</si>
  <si>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</si>
  <si>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</si>
  <si>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</si>
  <si>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</si>
  <si>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</si>
  <si>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</si>
  <si>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</si>
  <si>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</si>
  <si>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</si>
  <si>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</si>
  <si>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</si>
  <si>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</si>
  <si>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</si>
  <si>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</si>
  <si>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</si>
  <si>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</si>
  <si>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</si>
  <si>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</si>
  <si>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</si>
  <si>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</si>
  <si>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</si>
  <si>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</si>
  <si>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</si>
  <si>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</si>
  <si>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</si>
  <si>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</si>
  <si>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</si>
  <si>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</si>
  <si>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</si>
  <si>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</si>
  <si>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</si>
  <si>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</si>
  <si>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</si>
  <si>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</si>
  <si>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</si>
  <si>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</si>
  <si>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</si>
  <si>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</si>
  <si>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</si>
  <si>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</si>
  <si>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</si>
  <si>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</si>
  <si>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</si>
  <si>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</si>
  <si>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</si>
  <si>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</si>
  <si>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</si>
  <si>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</si>
  <si>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</si>
  <si>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</si>
  <si>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</si>
  <si>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</si>
  <si>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</si>
  <si>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</si>
  <si>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</si>
  <si>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</si>
  <si>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</si>
  <si>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</si>
  <si>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</si>
  <si>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</si>
  <si>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</si>
  <si>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</si>
  <si>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</si>
  <si>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</si>
  <si>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</si>
  <si>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</si>
  <si>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</si>
  <si>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</si>
  <si>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</si>
  <si>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</si>
  <si>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</si>
  <si>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</si>
  <si>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</si>
  <si>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</si>
  <si>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</si>
  <si>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</si>
  <si>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</si>
  <si>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</si>
  <si>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</si>
  <si>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</si>
  <si>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</si>
  <si>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</si>
  <si>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</si>
  <si>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</si>
  <si>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</si>
  <si>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</si>
  <si>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</si>
  <si>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</si>
  <si>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</si>
  <si>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</si>
  <si>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</si>
  <si>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</si>
  <si>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</si>
  <si>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</si>
  <si>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</si>
  <si>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</si>
  <si>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</si>
  <si>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</si>
  <si>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</si>
  <si>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</si>
  <si>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</si>
  <si>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</si>
  <si>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</si>
  <si>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</si>
  <si>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</si>
  <si>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</si>
  <si>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</si>
  <si>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</si>
  <si>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</si>
  <si>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</si>
  <si>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</si>
  <si>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</si>
  <si>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</si>
  <si>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</si>
  <si>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</si>
  <si>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</si>
  <si>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</si>
  <si>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</si>
  <si>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</si>
  <si>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</si>
  <si>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</si>
  <si>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</si>
  <si>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</si>
  <si>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</si>
  <si>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</si>
  <si>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</si>
  <si>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</si>
  <si>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</si>
  <si>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</si>
  <si>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</si>
  <si>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</si>
  <si>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</si>
  <si>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</si>
  <si>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</si>
  <si>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</si>
  <si>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</si>
  <si>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</si>
  <si>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</si>
  <si>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</si>
  <si>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Quartille of Goal</t>
  </si>
  <si>
    <t>IQR of Goal</t>
  </si>
  <si>
    <t>Standard Deviation of Pledged</t>
  </si>
  <si>
    <t>Upper Quartile of Pledged</t>
  </si>
  <si>
    <t>Lower Quartille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</si>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</sst>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001.xlsx]Category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F-7046-8795-38ABBAAC24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1-0B48-BC1F-3D270DFD04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1-0B48-BC1F-3D270DFD04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F1-0B48-BC1F-3D270DFD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2550896"/>
        <c:axId val="352604560"/>
      </c:barChart>
      <c:catAx>
        <c:axId val="35255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604560"/>
        <c:crosses val="autoZero"/>
        <c:auto val="1"/>
        <c:lblAlgn val="ctr"/>
        <c:lblOffset val="100"/>
        <c:noMultiLvlLbl val="0"/>
      </c:catAx>
      <c:valAx>
        <c:axId val="3526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5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001.xlsx]Outcomes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F-6C44-8DB6-78A1E8C4E3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7F-6C44-8DB6-78A1E8C4E3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7F-6C44-8DB6-78A1E8C4E3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7F-6C44-8DB6-78A1E8C4E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068912"/>
        <c:axId val="438070592"/>
      </c:lineChart>
      <c:catAx>
        <c:axId val="43806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70592"/>
        <c:crosses val="autoZero"/>
        <c:auto val="1"/>
        <c:lblAlgn val="ctr"/>
        <c:lblOffset val="100"/>
        <c:noMultiLvlLbl val="0"/>
      </c:catAx>
      <c:valAx>
        <c:axId val="4380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6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001.xlsx]Subcategory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9-3147-B3A2-224F0C55CF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1-E849-85FB-A304792B69F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1-E849-85FB-A304792B6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3679088"/>
        <c:axId val="426681312"/>
      </c:barChart>
      <c:catAx>
        <c:axId val="4536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1312"/>
        <c:crosses val="autoZero"/>
        <c:auto val="1"/>
        <c:lblAlgn val="ctr"/>
        <c:lblOffset val="100"/>
        <c:noMultiLvlLbl val="0"/>
      </c:catAx>
      <c:valAx>
        <c:axId val="4266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33D93BB-0AC5-7349-81AF-9B3B9FBF2BAE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1A5004-2766-C841-B98B-C89A2F68D28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020CB7-2B9E-0A41-A1AB-302F00F16B97}">
  <sheetPr/>
  <sheetViews>
    <sheetView zoomScale="8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673100</xdr:colOff>
      <xdr:row>21</xdr:row>
      <xdr:rowOff>127000</xdr:rowOff>
    </xdr:from>
    <xdr:to>
      <xdr:col>14</xdr:col>
      <xdr:colOff>292100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CB621-EFEE-254A-B613-4378982F3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22</xdr:row>
      <xdr:rowOff>177800</xdr:rowOff>
    </xdr:from>
    <xdr:to>
      <xdr:col>11</xdr:col>
      <xdr:colOff>533400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D6C44-33B3-F04B-8EB5-88DD6F835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87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445E8F-A1FC-194B-A967-48B36513E3F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5E9C6F-AB7B-1348-816C-72D7755AAC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033" cy="6287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22</xdr:row>
      <xdr:rowOff>177800</xdr:rowOff>
    </xdr:from>
    <xdr:to>
      <xdr:col>12</xdr:col>
      <xdr:colOff>31750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4C784-7A91-E047-BA9C-BCD539909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5.826097337966" createdVersion="6" refreshedVersion="6" minRefreshableVersion="3" recordCount="4114" xr:uid="{D05B6AA8-3515-3649-A289-3CDA4A4B72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5.867163425923" createdVersion="6" refreshedVersion="6" minRefreshableVersion="3" recordCount="4114" xr:uid="{6DF37733-4502-AF40-A06F-E558EB2065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5E850-20AC-7D42-9B24-D0329420DE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40A8E-39E2-FF4F-B869-A84FDE1CA05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17385-6402-1C48-BF58-EA7332C03FB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5AF2F-B417-7F4C-9259-8DC7D0A275DF}">
  <dimension ref="A1:F6"/>
  <sheetViews>
    <sheetView workbookViewId="0">
      <selection activeCell="B17" sqref="A1:XFD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126-7869-7748-B1D5-45BE7F4C9BD2}">
  <dimension ref="A2:F18"/>
  <sheetViews>
    <sheetView workbookViewId="0">
      <selection activeCell="C13" sqref="C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8368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8369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8370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8374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8375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49" zoomScaleNormal="149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33203125" style="8" bestFit="1" customWidth="1"/>
    <col min="5" max="5" width="16.5" style="6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customWidth="1"/>
    <col min="17" max="17" width="41.1640625" customWidth="1"/>
    <col min="18" max="18" width="12.33203125" customWidth="1"/>
    <col min="19" max="19" width="20.1640625" style="16" customWidth="1"/>
    <col min="20" max="20" width="20.6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s="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s="9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1" t="s">
        <v>8308</v>
      </c>
      <c r="R3" t="s">
        <v>8309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s="9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7" si="1">IFERROR(ROUND(E4/L4,2),0)</f>
        <v>15</v>
      </c>
      <c r="Q4" s="11" t="s">
        <v>8308</v>
      </c>
      <c r="R4" t="s">
        <v>8309</v>
      </c>
      <c r="S4" s="16">
        <f t="shared" ref="S4:S67" si="2">(((J4/60)/60)/24)+DATE(1970,1,1)</f>
        <v>42405.702349537038</v>
      </c>
      <c r="T4" s="16">
        <f t="shared" ref="T4:T67" si="3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s="9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s="9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s="9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s="9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s="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s="9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s="9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s="9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s="9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s="9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s="9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s="9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s="9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s="9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s="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s="9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s="9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s="9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s="9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s="9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s="9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s="9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s="9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s="9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s="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s="9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s="9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s="9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s="9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s="9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s="9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s="9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s="9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s="9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s="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s="9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s="9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s="9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s="9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s="9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s="9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s="9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s="9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s="9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s="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s="9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s="9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s="9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s="9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s="9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s="9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s="9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s="9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s="9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s="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s="9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s="9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s="9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s="9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s="9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s="9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s="9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s="9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1"/>
        <v>132.05000000000001</v>
      </c>
      <c r="Q67" s="11" t="s">
        <v>8308</v>
      </c>
      <c r="R67" t="s">
        <v>8310</v>
      </c>
      <c r="S67" s="16">
        <f t="shared" si="2"/>
        <v>41835.821226851855</v>
      </c>
      <c r="T67" s="16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s="9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ref="P68:P131" si="5">IFERROR(ROUND(E68/L68,2),0)</f>
        <v>91.23</v>
      </c>
      <c r="Q68" s="11" t="s">
        <v>8308</v>
      </c>
      <c r="R68" t="s">
        <v>8310</v>
      </c>
      <c r="S68" s="16">
        <f t="shared" ref="S68:S131" si="6">(((J68/60)/60)/24)+DATE(1970,1,1)</f>
        <v>42539.849768518514</v>
      </c>
      <c r="T68" s="16">
        <f t="shared" ref="T68:T131" si="7"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s="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s="9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s="9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s="9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s="9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s="9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s="9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s="9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s="9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s="9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s="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s="9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s="9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s="9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s="9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s="9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s="9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s="9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s="9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s="9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s="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s="9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s="9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s="9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s="9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s="9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s="9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s="9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s="9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s="9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s="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s="9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s="9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s="9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s="9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s="9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s="9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s="9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s="9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s="9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s="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s="9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s="9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s="9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s="9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s="9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s="9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s="9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s="9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s="9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s="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s="9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s="9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s="9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s="9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s="9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s="9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s="9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s="9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s="9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s="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s="9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s="9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5"/>
        <v>0</v>
      </c>
      <c r="Q131" s="11" t="s">
        <v>8308</v>
      </c>
      <c r="R131" t="s">
        <v>8311</v>
      </c>
      <c r="S131" s="16">
        <f t="shared" si="6"/>
        <v>41882.937303240738</v>
      </c>
      <c r="T131" s="16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s="9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ref="P132:P195" si="9">IFERROR(ROUND(E132/L132,2),0)</f>
        <v>0</v>
      </c>
      <c r="Q132" s="11" t="s">
        <v>8308</v>
      </c>
      <c r="R132" t="s">
        <v>8311</v>
      </c>
      <c r="S132" s="16">
        <f t="shared" ref="S132:S195" si="10">(((J132/60)/60)/24)+DATE(1970,1,1)</f>
        <v>41778.915416666663</v>
      </c>
      <c r="T132" s="16">
        <f t="shared" ref="T132:T195" si="11"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s="9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s="9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s="9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s="9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s="9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s="9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s="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s="9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s="9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s="9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s="9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s="9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s="9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s="9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s="9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s="9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s="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s="9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s="9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s="9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s="9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s="9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s="9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s="9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s="9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s="9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s="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s="9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s="9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s="9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s="9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s="9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s="9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s="9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s="9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s="9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s="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s="9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s="9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s="9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s="9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s="9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s="9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s="9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s="9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s="9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s="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s="9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s="9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s="9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s="9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s="9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s="9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s="9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s="9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s="9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s="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s="9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s="9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s="9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s="9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s="9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s="9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9"/>
        <v>0</v>
      </c>
      <c r="Q195" s="11" t="s">
        <v>8308</v>
      </c>
      <c r="R195" t="s">
        <v>8312</v>
      </c>
      <c r="S195" s="16">
        <f t="shared" si="10"/>
        <v>41911.934791666667</v>
      </c>
      <c r="T195" s="16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s="9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ref="P196:P259" si="13">IFERROR(ROUND(E196/L196,2),0)</f>
        <v>1</v>
      </c>
      <c r="Q196" s="11" t="s">
        <v>8308</v>
      </c>
      <c r="R196" t="s">
        <v>8312</v>
      </c>
      <c r="S196" s="16">
        <f t="shared" ref="S196:S259" si="14">(((J196/60)/60)/24)+DATE(1970,1,1)</f>
        <v>42375.996886574074</v>
      </c>
      <c r="T196" s="16">
        <f t="shared" ref="T196:T259" si="15"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s="9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s="9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s="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s="9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s="9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s="9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s="9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s="9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s="9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s="9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s="9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s="9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s="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s="9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s="9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s="9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s="9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s="9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s="9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s="9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s="9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s="9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s="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s="9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s="9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s="9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s="9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s="9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s="9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s="9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s="9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s="9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s="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s="9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s="9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s="9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s="9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s="9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s="9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s="9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s="9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s="9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s="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s="9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s="9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s="9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s="9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s="9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s="9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s="9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s="9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s="9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s="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s="9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s="9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s="9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s="9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s="9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s="9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s="9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s="9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s="9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s="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3"/>
        <v>66.7</v>
      </c>
      <c r="Q259" s="11" t="s">
        <v>8308</v>
      </c>
      <c r="R259" t="s">
        <v>8313</v>
      </c>
      <c r="S259" s="16">
        <f t="shared" si="14"/>
        <v>42479.626875000002</v>
      </c>
      <c r="T259" s="16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s="9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ref="P260:P323" si="17">IFERROR(ROUND(E260/L260,2),0)</f>
        <v>83.35</v>
      </c>
      <c r="Q260" s="11" t="s">
        <v>8308</v>
      </c>
      <c r="R260" t="s">
        <v>8313</v>
      </c>
      <c r="S260" s="16">
        <f t="shared" ref="S260:S323" si="18">(((J260/60)/60)/24)+DATE(1970,1,1)</f>
        <v>40682.051689814813</v>
      </c>
      <c r="T260" s="16">
        <f t="shared" ref="T260:T323" si="19"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s="9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s="9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s="9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s="9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s="9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s="9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s="9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s="9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s="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s="9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s="9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s="9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s="9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s="9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s="9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s="9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s="9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s="9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s="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s="9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s="9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s="9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s="9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s="9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s="9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s="9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s="9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s="9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s="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s="9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s="9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s="9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s="9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s="9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s="9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s="9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s="9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s="9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s="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s="9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s="9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s="9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s="9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s="9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s="9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s="9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s="9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s="9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s="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s="9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s="9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s="9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s="9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s="9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s="9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s="9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s="9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s="9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s="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s="9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s="9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s="9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s="9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17"/>
        <v>106.62</v>
      </c>
      <c r="Q323" s="11" t="s">
        <v>8308</v>
      </c>
      <c r="R323" t="s">
        <v>8313</v>
      </c>
      <c r="S323" s="16">
        <f t="shared" si="18"/>
        <v>42647.446597222224</v>
      </c>
      <c r="T323" s="16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s="9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ref="P324:P387" si="21">IFERROR(ROUND(E324/L324,2),0)</f>
        <v>145.04</v>
      </c>
      <c r="Q324" s="11" t="s">
        <v>8308</v>
      </c>
      <c r="R324" t="s">
        <v>8313</v>
      </c>
      <c r="S324" s="16">
        <f t="shared" ref="S324:S387" si="22">(((J324/60)/60)/24)+DATE(1970,1,1)</f>
        <v>42473.57</v>
      </c>
      <c r="T324" s="16">
        <f t="shared" ref="T324:T387" si="23"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s="9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s="9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s="9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s="9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s="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s="9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s="9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s="9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s="9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s="9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s="9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s="9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s="9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s="9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s="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s="9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s="9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s="9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s="9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s="9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s="9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s="9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s="9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s="9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s="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s="9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s="9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s="9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s="9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s="9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s="9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s="9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s="9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s="9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s="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s="9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s="9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s="9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s="9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s="9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s="9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s="9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s="9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s="9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s="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s="9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s="9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s="9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s="9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s="9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s="9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s="9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s="9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s="9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s="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s="9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s="9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s="9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s="9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s="9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s="9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s="9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s="9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1"/>
        <v>111.8</v>
      </c>
      <c r="Q387" s="11" t="s">
        <v>8308</v>
      </c>
      <c r="R387" t="s">
        <v>8313</v>
      </c>
      <c r="S387" s="16">
        <f t="shared" si="22"/>
        <v>41934.584502314814</v>
      </c>
      <c r="T387" s="16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s="9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ref="P388:P451" si="25">IFERROR(ROUND(E388/L388,2),0)</f>
        <v>46.23</v>
      </c>
      <c r="Q388" s="11" t="s">
        <v>8308</v>
      </c>
      <c r="R388" t="s">
        <v>8313</v>
      </c>
      <c r="S388" s="16">
        <f t="shared" ref="S388:S451" si="26">(((J388/60)/60)/24)+DATE(1970,1,1)</f>
        <v>42211.951284722221</v>
      </c>
      <c r="T388" s="16">
        <f t="shared" ref="T388:T451" si="27"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s="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s="9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s="9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s="9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s="9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s="9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s="9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s="9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s="9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s="9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s="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s="9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s="9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s="9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s="9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s="9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s="9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s="9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s="9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s="9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s="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s="9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s="9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s="9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s="9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s="9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s="9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s="9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s="9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s="9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s="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s="9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s="9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s="9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s="9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s="9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s="9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s="9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s="9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s="9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s="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s="9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s="9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s="9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s="9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s="9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s="9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s="9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s="9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s="9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s="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s="9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s="9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s="9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s="9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s="9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s="9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s="9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s="9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s="9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s="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s="9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s="9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5"/>
        <v>9</v>
      </c>
      <c r="Q451" s="11" t="s">
        <v>8308</v>
      </c>
      <c r="R451" t="s">
        <v>8314</v>
      </c>
      <c r="S451" s="16">
        <f t="shared" si="26"/>
        <v>41534.568113425928</v>
      </c>
      <c r="T451" s="16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s="9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ref="P452:P515" si="29">IFERROR(ROUND(E452/L452,2),0)</f>
        <v>56.57</v>
      </c>
      <c r="Q452" s="11" t="s">
        <v>8308</v>
      </c>
      <c r="R452" t="s">
        <v>8314</v>
      </c>
      <c r="S452" s="16">
        <f t="shared" ref="S452:S515" si="30">(((J452/60)/60)/24)+DATE(1970,1,1)</f>
        <v>41654.946759259255</v>
      </c>
      <c r="T452" s="16">
        <f t="shared" ref="T452:T515" si="31"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s="9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s="9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s="9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s="9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s="9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s="9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s="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s="9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s="9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s="9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s="9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s="9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s="9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s="9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s="9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s="9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s="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s="9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s="9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s="9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s="9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s="9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s="9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s="9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s="9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s="9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s="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s="9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s="9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s="9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s="9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s="9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s="9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s="9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s="9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s="9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s="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s="9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s="9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s="9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s="9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s="9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s="9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s="9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s="9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s="9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s="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s="9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s="9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s="9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s="9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s="9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s="9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s="9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s="9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s="9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s="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s="9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s="9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s="9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s="9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s="9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s="9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29"/>
        <v>102.38</v>
      </c>
      <c r="Q515" s="11" t="s">
        <v>8308</v>
      </c>
      <c r="R515" t="s">
        <v>8314</v>
      </c>
      <c r="S515" s="16">
        <f t="shared" si="30"/>
        <v>42552.653993055559</v>
      </c>
      <c r="T515" s="16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s="9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ref="P516:P579" si="33">IFERROR(ROUND(E516/L516,2),0)</f>
        <v>16.670000000000002</v>
      </c>
      <c r="Q516" s="11" t="s">
        <v>8308</v>
      </c>
      <c r="R516" t="s">
        <v>8314</v>
      </c>
      <c r="S516" s="16">
        <f t="shared" ref="S516:S579" si="34">(((J516/60)/60)/24)+DATE(1970,1,1)</f>
        <v>41830.613969907405</v>
      </c>
      <c r="T516" s="16">
        <f t="shared" ref="T516:T579" si="35"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s="9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s="9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s="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s="9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s="9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s="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s="9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s="9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s="9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s="9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s="9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s="9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s="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s="9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s="9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s="9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s="9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s="9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s="9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s="9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s="9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s="9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s="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s="9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s="9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s="9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s="9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s="9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s="9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s="9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s="9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s="9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s="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s="9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s="9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s="9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s="9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s="9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s="9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s="9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s="9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s="9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s="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s="9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s="9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s="9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s="9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s="9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s="9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s="9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s="9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s="9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s="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s="9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s="9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s="9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s="9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s="9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s="9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s="9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s="9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s="9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s="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3"/>
        <v>10</v>
      </c>
      <c r="Q579" s="11" t="s">
        <v>8317</v>
      </c>
      <c r="R579" t="s">
        <v>8318</v>
      </c>
      <c r="S579" s="16">
        <f t="shared" si="34"/>
        <v>42450.589143518519</v>
      </c>
      <c r="T579" s="16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s="9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ref="P580:P643" si="37">IFERROR(ROUND(E580/L580,2),0)</f>
        <v>2</v>
      </c>
      <c r="Q580" s="11" t="s">
        <v>8317</v>
      </c>
      <c r="R580" t="s">
        <v>8318</v>
      </c>
      <c r="S580" s="16">
        <f t="shared" ref="S580:S643" si="38">(((J580/60)/60)/24)+DATE(1970,1,1)</f>
        <v>42230.578622685185</v>
      </c>
      <c r="T580" s="16">
        <f t="shared" ref="T580:T643" si="39"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s="9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s="9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s="9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s="9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s="9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s="9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s="9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s="9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s="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s="9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s="9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s="9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s="9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s="9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s="9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s="9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s="9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s="9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s="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s="9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s="9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s="9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s="9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s="9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s="9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s="9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s="9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s="9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s="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s="9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s="9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s="9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s="9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s="9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s="9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s="9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s="9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s="9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s="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s="9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s="9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s="9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s="9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s="9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s="9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s="9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s="9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s="9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s="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s="9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s="9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s="9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s="9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s="9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s="9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s="9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s="9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s="9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s="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s="9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s="9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s="9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s="9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37"/>
        <v>151.32</v>
      </c>
      <c r="Q643" s="11" t="s">
        <v>8317</v>
      </c>
      <c r="R643" t="s">
        <v>8319</v>
      </c>
      <c r="S643" s="16">
        <f t="shared" si="38"/>
        <v>42199.57</v>
      </c>
      <c r="T643" s="16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s="9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ref="P644:P707" si="41">IFERROR(ROUND(E644/L644,2),0)</f>
        <v>134.36000000000001</v>
      </c>
      <c r="Q644" s="11" t="s">
        <v>8317</v>
      </c>
      <c r="R644" t="s">
        <v>8319</v>
      </c>
      <c r="S644" s="16">
        <f t="shared" ref="S644:S707" si="42">(((J644/60)/60)/24)+DATE(1970,1,1)</f>
        <v>42199.651319444441</v>
      </c>
      <c r="T644" s="16">
        <f t="shared" ref="T644:T707" si="43"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s="9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s="9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s="9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s="9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s="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s="9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s="9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s="9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s="9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s="9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s="9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s="9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s="9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s="9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s="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s="9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s="9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s="9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s="9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s="9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s="9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s="9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s="9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s="9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s="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s="9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s="9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s="9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s="9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s="9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s="9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s="9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s="9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s="9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s="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s="9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s="9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s="9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s="9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s="9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s="9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s="9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s="9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s="9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s="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s="9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s="9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s="9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s="9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s="9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s="9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s="9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s="9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s="9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s="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s="9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s="9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s="9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s="9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s="9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s="9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s="9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s="9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1"/>
        <v>195.4</v>
      </c>
      <c r="Q707" s="11" t="s">
        <v>8317</v>
      </c>
      <c r="R707" t="s">
        <v>8319</v>
      </c>
      <c r="S707" s="16">
        <f t="shared" si="42"/>
        <v>42726.491643518515</v>
      </c>
      <c r="T707" s="16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s="9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ref="P708:P771" si="45">IFERROR(ROUND(E708/L708,2),0)</f>
        <v>0</v>
      </c>
      <c r="Q708" s="11" t="s">
        <v>8317</v>
      </c>
      <c r="R708" t="s">
        <v>8319</v>
      </c>
      <c r="S708" s="16">
        <f t="shared" ref="S708:S771" si="46">(((J708/60)/60)/24)+DATE(1970,1,1)</f>
        <v>42676.995173611111</v>
      </c>
      <c r="T708" s="16">
        <f t="shared" ref="T708:T771" si="47"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s="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s="9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s="9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s="9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s="9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s="9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s="9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s="9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s="9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s="9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s="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s="9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s="9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s="9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s="9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s="9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s="9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s="9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s="9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s="9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s="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s="9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s="9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s="9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s="9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s="9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s="9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s="9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s="9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s="9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s="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s="9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s="9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s="9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s="9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s="9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s="9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s="9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s="9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s="9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s="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s="9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s="9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s="9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s="9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s="9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s="9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s="9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s="9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s="9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s="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s="9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s="9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s="9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s="9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s="9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s="9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s="9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s="9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s="9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s="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s="9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s="9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5"/>
        <v>31.85</v>
      </c>
      <c r="Q771" s="11" t="s">
        <v>8320</v>
      </c>
      <c r="R771" t="s">
        <v>8322</v>
      </c>
      <c r="S771" s="16">
        <f t="shared" si="46"/>
        <v>41604.996458333335</v>
      </c>
      <c r="T771" s="16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s="9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ref="P772:P835" si="49">IFERROR(ROUND(E772/L772,2),0)</f>
        <v>0</v>
      </c>
      <c r="Q772" s="11" t="s">
        <v>8320</v>
      </c>
      <c r="R772" t="s">
        <v>8322</v>
      </c>
      <c r="S772" s="16">
        <f t="shared" ref="S772:S835" si="50">(((J772/60)/60)/24)+DATE(1970,1,1)</f>
        <v>41289.999641203707</v>
      </c>
      <c r="T772" s="16">
        <f t="shared" ref="T772:T835" si="51"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s="9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s="9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s="9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s="9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s="9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s="9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s="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s="9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s="9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s="9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s="9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s="9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s="9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s="9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s="9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s="9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s="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s="9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s="9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s="9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s="9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s="9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s="9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s="9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s="9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s="9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s="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s="9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s="9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s="9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s="9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s="9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s="9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s="9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s="9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s="9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s="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s="9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s="9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s="9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s="9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s="9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s="9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s="9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s="9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s="9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s="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s="9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s="9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s="9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s="9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s="9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s="9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s="9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s="9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s="9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s="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s="9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s="9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s="9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s="9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s="9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s="9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49"/>
        <v>148.78</v>
      </c>
      <c r="Q835" s="11" t="s">
        <v>8323</v>
      </c>
      <c r="R835" t="s">
        <v>8324</v>
      </c>
      <c r="S835" s="16">
        <f t="shared" si="50"/>
        <v>41718.878182870372</v>
      </c>
      <c r="T835" s="16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s="9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ref="P836:P899" si="53">IFERROR(ROUND(E836/L836,2),0)</f>
        <v>96.08</v>
      </c>
      <c r="Q836" s="11" t="s">
        <v>8323</v>
      </c>
      <c r="R836" t="s">
        <v>8324</v>
      </c>
      <c r="S836" s="16">
        <f t="shared" ref="S836:S899" si="54">(((J836/60)/60)/24)+DATE(1970,1,1)</f>
        <v>41422.822824074072</v>
      </c>
      <c r="T836" s="16">
        <f t="shared" ref="T836:T899" si="55"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s="9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s="9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s="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s="9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s="9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s="9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s="9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s="9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s="9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s="9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s="9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s="9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s="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s="9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s="9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s="9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s="9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s="9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s="9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s="9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s="9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s="9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s="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s="9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s="9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s="9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s="9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s="9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s="9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s="9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s="9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s="9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s="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s="9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s="9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s="9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s="9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s="9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s="9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s="9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s="9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s="9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s="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s="9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s="9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s="9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s="9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s="9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s="9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s="9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s="9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s="9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s="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s="9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s="9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s="9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s="9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s="9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s="9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s="9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s="9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s="9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s="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3"/>
        <v>0</v>
      </c>
      <c r="Q899" s="11" t="s">
        <v>8323</v>
      </c>
      <c r="R899" t="s">
        <v>8327</v>
      </c>
      <c r="S899" s="16">
        <f t="shared" si="54"/>
        <v>41211.688750000001</v>
      </c>
      <c r="T899" s="16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s="9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ref="P900:P963" si="57">IFERROR(ROUND(E900/L900,2),0)</f>
        <v>35</v>
      </c>
      <c r="Q900" s="11" t="s">
        <v>8323</v>
      </c>
      <c r="R900" t="s">
        <v>8327</v>
      </c>
      <c r="S900" s="16">
        <f t="shared" ref="S900:S963" si="58">(((J900/60)/60)/24)+DATE(1970,1,1)</f>
        <v>40878.758217592593</v>
      </c>
      <c r="T900" s="16">
        <f t="shared" ref="T900:T963" si="59"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s="9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s="9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s="9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s="9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s="9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s="9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s="9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s="9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s="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s="9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s="9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s="9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s="9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s="9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s="9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s="9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s="9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s="9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s="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s="9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s="9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s="9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s="9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s="9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s="9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s="9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s="9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s="9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s="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s="9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s="9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s="9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s="9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s="9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s="9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s="9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s="9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s="9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s="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s="9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s="9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s="9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s="9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s="9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s="9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s="9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s="9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s="9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s="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s="9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s="9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s="9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s="9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s="9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s="9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s="9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s="9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s="9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s="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s="9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s="9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s="9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s="9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57"/>
        <v>364.35</v>
      </c>
      <c r="Q963" s="11" t="s">
        <v>8317</v>
      </c>
      <c r="R963" t="s">
        <v>8319</v>
      </c>
      <c r="S963" s="16">
        <f t="shared" si="58"/>
        <v>42740.693692129629</v>
      </c>
      <c r="T963" s="16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s="9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ref="P964:P1027" si="61">IFERROR(ROUND(E964/L964,2),0)</f>
        <v>19.239999999999998</v>
      </c>
      <c r="Q964" s="11" t="s">
        <v>8317</v>
      </c>
      <c r="R964" t="s">
        <v>8319</v>
      </c>
      <c r="S964" s="16">
        <f t="shared" ref="S964:S1027" si="62">(((J964/60)/60)/24)+DATE(1970,1,1)</f>
        <v>42373.712418981479</v>
      </c>
      <c r="T964" s="16">
        <f t="shared" ref="T964:T1027" si="63"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s="9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s="9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s="9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s="9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s="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s="9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s="9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s="9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s="9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s="9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s="9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s="9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s="9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s="9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s="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s="9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s="9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s="9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s="9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s="9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s="9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s="9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s="9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s="9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s="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s="9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s="9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s="9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s="9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s="9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s="9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s="9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s="9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s="9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s="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s="9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s="9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s="9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s="9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s="9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s="9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s="9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s="9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s="9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s="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s="9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s="9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s="9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s="9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s="9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s="9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s="9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s="9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s="9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s="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s="9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s="9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s="9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s="9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s="9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s="9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s="9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s="9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1"/>
        <v>71.849999999999994</v>
      </c>
      <c r="Q1027" s="11" t="s">
        <v>8323</v>
      </c>
      <c r="R1027" t="s">
        <v>8328</v>
      </c>
      <c r="S1027" s="16">
        <f t="shared" si="62"/>
        <v>42049.833761574075</v>
      </c>
      <c r="T1027" s="16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s="9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ref="P1028:P1091" si="65">IFERROR(ROUND(E1028/L1028,2),0)</f>
        <v>57.38</v>
      </c>
      <c r="Q1028" s="11" t="s">
        <v>8323</v>
      </c>
      <c r="R1028" t="s">
        <v>8328</v>
      </c>
      <c r="S1028" s="16">
        <f t="shared" ref="S1028:S1091" si="66">(((J1028/60)/60)/24)+DATE(1970,1,1)</f>
        <v>42426.407592592594</v>
      </c>
      <c r="T1028" s="16">
        <f t="shared" ref="T1028:T1091" si="67"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s="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s="9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s="9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s="9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s="9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s="9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s="9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s="9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s="9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s="9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s="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s="9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s="9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s="9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s="9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s="9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s="9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s="9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s="9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s="9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s="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s="9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s="9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s="9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s="9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s="9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s="9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s="9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s="9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s="9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s="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s="9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s="9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s="9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s="9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s="9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s="9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s="9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s="9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s="9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s="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s="9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s="9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s="9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s="9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s="9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s="9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s="9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s="9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s="9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s="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s="9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s="9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s="9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s="9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s="9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s="9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s="9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s="9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s="9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s="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s="9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s="9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5"/>
        <v>23.96</v>
      </c>
      <c r="Q1091" s="11" t="s">
        <v>8331</v>
      </c>
      <c r="R1091" t="s">
        <v>8332</v>
      </c>
      <c r="S1091" s="16">
        <f t="shared" si="66"/>
        <v>42151.189525462964</v>
      </c>
      <c r="T1091" s="16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s="9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ref="P1092:P1155" si="69">IFERROR(ROUND(E1092/L1092,2),0)</f>
        <v>5</v>
      </c>
      <c r="Q1092" s="11" t="s">
        <v>8331</v>
      </c>
      <c r="R1092" t="s">
        <v>8332</v>
      </c>
      <c r="S1092" s="16">
        <f t="shared" ref="S1092:S1155" si="70">(((J1092/60)/60)/24)+DATE(1970,1,1)</f>
        <v>42123.185798611114</v>
      </c>
      <c r="T1092" s="16">
        <f t="shared" ref="T1092:T1155" si="71"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s="9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s="9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s="9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s="9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s="9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s="9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s="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s="9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s="9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s="9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s="9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s="9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s="9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s="9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s="9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s="9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s="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s="9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s="9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s="9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s="9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s="9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s="9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s="9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s="9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s="9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s="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s="9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s="9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s="9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s="9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s="9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s="9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s="9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s="9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s="9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s="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s="9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s="9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s="9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s="9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s="9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s="9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s="9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s="9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s="9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s="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s="9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s="9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s="9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s="9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s="9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s="9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s="9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s="9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s="9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s="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s="9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s="9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s="9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s="9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s="9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s="9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69"/>
        <v>50</v>
      </c>
      <c r="Q1155" s="11" t="s">
        <v>8334</v>
      </c>
      <c r="R1155" t="s">
        <v>8335</v>
      </c>
      <c r="S1155" s="16">
        <f t="shared" si="70"/>
        <v>42143.714178240742</v>
      </c>
      <c r="T1155" s="16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s="9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ref="P1156:P1219" si="73">IFERROR(ROUND(E1156/L1156,2),0)</f>
        <v>108.33</v>
      </c>
      <c r="Q1156" s="11" t="s">
        <v>8334</v>
      </c>
      <c r="R1156" t="s">
        <v>8335</v>
      </c>
      <c r="S1156" s="16">
        <f t="shared" ref="S1156:S1219" si="74">(((J1156/60)/60)/24)+DATE(1970,1,1)</f>
        <v>42223.108865740738</v>
      </c>
      <c r="T1156" s="16">
        <f t="shared" ref="T1156:T1219" si="75"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s="9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s="9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s="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s="9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s="9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s="9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s="9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s="9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s="9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s="9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s="9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s="9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s="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s="9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s="9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s="9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s="9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s="9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s="9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s="9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s="9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s="9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s="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s="9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s="9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s="9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s="9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s="9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s="9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s="9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s="9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s="9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s="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s="9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s="9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s="9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s="9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s="9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s="9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s="9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s="9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s="9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s="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s="9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s="9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s="9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s="9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s="9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s="9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s="9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s="9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s="9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s="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s="9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s="9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s="9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s="9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s="9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s="9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s="9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s="9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s="9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s="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3"/>
        <v>148.57</v>
      </c>
      <c r="Q1219" s="11" t="s">
        <v>8336</v>
      </c>
      <c r="R1219" t="s">
        <v>8337</v>
      </c>
      <c r="S1219" s="16">
        <f t="shared" si="74"/>
        <v>42535.809490740736</v>
      </c>
      <c r="T1219" s="16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s="9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ref="P1220:P1283" si="77">IFERROR(ROUND(E1220/L1220,2),0)</f>
        <v>174.21</v>
      </c>
      <c r="Q1220" s="11" t="s">
        <v>8336</v>
      </c>
      <c r="R1220" t="s">
        <v>8337</v>
      </c>
      <c r="S1220" s="16">
        <f t="shared" ref="S1220:S1283" si="78">(((J1220/60)/60)/24)+DATE(1970,1,1)</f>
        <v>42278.662037037036</v>
      </c>
      <c r="T1220" s="16">
        <f t="shared" ref="T1220:T1283" si="79"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s="9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s="9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s="9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s="9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s="9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s="9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s="9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s="9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s="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s="9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s="9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s="9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s="9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s="9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s="9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s="9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s="9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s="9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s="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s="9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s="9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s="9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s="9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s="9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s="9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s="9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s="9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s="9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s="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s="9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s="9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s="9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s="9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s="9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s="9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s="9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s="9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s="9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s="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s="9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s="9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s="9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s="9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s="9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s="9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s="9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s="9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s="9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s="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s="9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s="9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s="9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s="9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s="9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s="9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s="9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s="9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s="9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s="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s="9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s="9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s="9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s="9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77"/>
        <v>104.73</v>
      </c>
      <c r="Q1283" s="11" t="s">
        <v>8323</v>
      </c>
      <c r="R1283" t="s">
        <v>8324</v>
      </c>
      <c r="S1283" s="16">
        <f t="shared" si="78"/>
        <v>41463.743472222224</v>
      </c>
      <c r="T1283" s="16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s="9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ref="P1284:P1347" si="81">IFERROR(ROUND(E1284/L1284,2),0)</f>
        <v>67.67</v>
      </c>
      <c r="Q1284" s="11" t="s">
        <v>8323</v>
      </c>
      <c r="R1284" t="s">
        <v>8324</v>
      </c>
      <c r="S1284" s="16">
        <f t="shared" ref="S1284:S1347" si="82">(((J1284/60)/60)/24)+DATE(1970,1,1)</f>
        <v>41586.475173611114</v>
      </c>
      <c r="T1284" s="16">
        <f t="shared" ref="T1284:T1347" si="83"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s="9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s="9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s="9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s="9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s="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s="9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s="9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s="9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s="9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s="9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s="9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s="9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s="9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s="9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s="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s="9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s="9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s="9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s="9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s="9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s="9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s="9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s="9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s="9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s="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s="9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s="9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s="9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s="9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s="9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s="9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s="9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s="9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s="9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s="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s="9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s="9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s="9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s="9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s="9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s="9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s="9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s="9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s="9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s="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s="9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s="9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s="9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s="9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s="9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s="9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s="9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s="9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s="9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s="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s="9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s="9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s="9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s="9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s="9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s="9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s="9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s="9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1"/>
        <v>53.57</v>
      </c>
      <c r="Q1347" s="11" t="s">
        <v>8320</v>
      </c>
      <c r="R1347" t="s">
        <v>8321</v>
      </c>
      <c r="S1347" s="16">
        <f t="shared" si="82"/>
        <v>41799.814340277779</v>
      </c>
      <c r="T1347" s="16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s="9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ref="P1348:P1411" si="85">IFERROR(ROUND(E1348/L1348,2),0)</f>
        <v>48.45</v>
      </c>
      <c r="Q1348" s="11" t="s">
        <v>8320</v>
      </c>
      <c r="R1348" t="s">
        <v>8321</v>
      </c>
      <c r="S1348" s="16">
        <f t="shared" ref="S1348:S1411" si="86">(((J1348/60)/60)/24)+DATE(1970,1,1)</f>
        <v>41422.075821759259</v>
      </c>
      <c r="T1348" s="16">
        <f t="shared" ref="T1348:T1411" si="87"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s="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s="9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s="9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s="9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s="9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s="9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s="9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s="9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s="9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s="9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s="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s="9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s="9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s="9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s="9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s="9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s="9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s="9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s="9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s="9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s="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s="9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s="9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s="9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s="9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s="9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s="9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s="9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s="9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s="9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s="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s="9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s="9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s="9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s="9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s="9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s="9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s="9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s="9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s="9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s="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s="9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s="9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s="9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s="9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s="9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s="9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s="9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s="9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s="9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s="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s="9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s="9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s="9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s="9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s="9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s="9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s="9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s="9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s="9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s="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s="9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s="9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5"/>
        <v>0</v>
      </c>
      <c r="Q1411" s="11" t="s">
        <v>8320</v>
      </c>
      <c r="R1411" t="s">
        <v>8339</v>
      </c>
      <c r="S1411" s="16">
        <f t="shared" si="86"/>
        <v>41945.133506944447</v>
      </c>
      <c r="T1411" s="16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s="9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ref="P1412:P1475" si="89">IFERROR(ROUND(E1412/L1412,2),0)</f>
        <v>1</v>
      </c>
      <c r="Q1412" s="11" t="s">
        <v>8320</v>
      </c>
      <c r="R1412" t="s">
        <v>8339</v>
      </c>
      <c r="S1412" s="16">
        <f t="shared" ref="S1412:S1475" si="90">(((J1412/60)/60)/24)+DATE(1970,1,1)</f>
        <v>42479.318518518514</v>
      </c>
      <c r="T1412" s="16">
        <f t="shared" ref="T1412:T1475" si="91"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s="9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s="9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s="9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s="9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s="9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s="9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s="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s="9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s="9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s="9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s="9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s="9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s="9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s="9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s="9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s="9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s="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s="9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s="9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s="9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s="9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s="9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s="9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s="9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s="9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s="9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s="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s="9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s="9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s="9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s="9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s="9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s="9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s="9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s="9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s="9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s="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s="9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s="9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s="9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s="9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s="9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s="9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s="9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s="9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s="9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s="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s="9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s="9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s="9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s="9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s="9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s="9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s="9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s="9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s="9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s="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s="9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s="9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s="9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s="9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s="9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s="9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89"/>
        <v>38.46</v>
      </c>
      <c r="Q1475" s="11" t="s">
        <v>8320</v>
      </c>
      <c r="R1475" t="s">
        <v>8340</v>
      </c>
      <c r="S1475" s="16">
        <f t="shared" si="90"/>
        <v>40939.979618055557</v>
      </c>
      <c r="T1475" s="16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s="9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ref="P1476:P1539" si="93">IFERROR(ROUND(E1476/L1476,2),0)</f>
        <v>44.32</v>
      </c>
      <c r="Q1476" s="11" t="s">
        <v>8320</v>
      </c>
      <c r="R1476" t="s">
        <v>8340</v>
      </c>
      <c r="S1476" s="16">
        <f t="shared" ref="S1476:S1539" si="94">(((J1476/60)/60)/24)+DATE(1970,1,1)</f>
        <v>41500.727916666663</v>
      </c>
      <c r="T1476" s="16">
        <f t="shared" ref="T1476:T1539" si="95"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s="9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s="9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s="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s="9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s="9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s="9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s="9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s="9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s="9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s="9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s="9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s="9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s="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s="9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s="9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s="9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s="9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s="9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s="9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s="9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s="9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s="9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s="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s="9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s="9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s="9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s="9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s="9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s="9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s="9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s="9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s="9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s="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s="9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s="9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s="9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s="9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s="9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s="9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s="9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s="9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s="9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s="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s="9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s="9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s="9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s="9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s="9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s="9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s="9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s="9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s="9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s="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s="9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s="9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s="9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s="9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s="9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s="9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s="9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s="9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s="9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s="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3"/>
        <v>96.38</v>
      </c>
      <c r="Q1539" s="11" t="s">
        <v>8336</v>
      </c>
      <c r="R1539" t="s">
        <v>8337</v>
      </c>
      <c r="S1539" s="16">
        <f t="shared" si="94"/>
        <v>42552.315127314811</v>
      </c>
      <c r="T1539" s="16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s="9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ref="P1540:P1603" si="97">IFERROR(ROUND(E1540/L1540,2),0)</f>
        <v>156.16999999999999</v>
      </c>
      <c r="Q1540" s="11" t="s">
        <v>8336</v>
      </c>
      <c r="R1540" t="s">
        <v>8337</v>
      </c>
      <c r="S1540" s="16">
        <f t="shared" ref="S1540:S1603" si="98">(((J1540/60)/60)/24)+DATE(1970,1,1)</f>
        <v>41981.782060185185</v>
      </c>
      <c r="T1540" s="16">
        <f t="shared" ref="T1540:T1603" si="99"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s="9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s="9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s="9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s="9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s="9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s="9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s="9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s="9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s="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s="9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s="9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s="9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s="9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s="9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s="9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s="9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s="9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s="9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s="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s="9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s="9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s="9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s="9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s="9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s="9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s="9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s="9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s="9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s="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s="9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s="9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s="9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s="9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s="9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s="9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s="9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s="9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s="9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s="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s="9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s="9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s="9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s="9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s="9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s="9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s="9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s="9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s="9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s="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s="9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s="9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s="9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s="9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s="9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s="9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s="9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s="9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s="9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s="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s="9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s="9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s="9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s="9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97"/>
        <v>48.33</v>
      </c>
      <c r="Q1603" s="11" t="s">
        <v>8323</v>
      </c>
      <c r="R1603" t="s">
        <v>8324</v>
      </c>
      <c r="S1603" s="16">
        <f t="shared" si="98"/>
        <v>40638.092974537038</v>
      </c>
      <c r="T1603" s="16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s="9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ref="P1604:P1667" si="101">IFERROR(ROUND(E1604/L1604,2),0)</f>
        <v>46.95</v>
      </c>
      <c r="Q1604" s="11" t="s">
        <v>8323</v>
      </c>
      <c r="R1604" t="s">
        <v>8324</v>
      </c>
      <c r="S1604" s="16">
        <f t="shared" ref="S1604:S1667" si="102">(((J1604/60)/60)/24)+DATE(1970,1,1)</f>
        <v>40788.297650462962</v>
      </c>
      <c r="T1604" s="16">
        <f t="shared" ref="T1604:T1667" si="103"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s="9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s="9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s="9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s="9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s="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s="9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s="9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s="9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s="9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s="9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s="9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s="9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s="9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s="9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s="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s="9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s="9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s="9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s="9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s="9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s="9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s="9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s="9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s="9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s="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s="9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s="9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s="9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s="9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s="9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s="9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s="9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s="9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s="9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s="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s="9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s="9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s="9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s="9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s="9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s="9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s="9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s="9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s="9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s="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s="9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s="9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s="9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s="9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s="9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s="9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s="9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s="9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s="9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s="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s="9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s="9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s="9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s="9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s="9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s="9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s="9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s="9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1"/>
        <v>44.96</v>
      </c>
      <c r="Q1667" s="11" t="s">
        <v>8323</v>
      </c>
      <c r="R1667" t="s">
        <v>8344</v>
      </c>
      <c r="S1667" s="16">
        <f t="shared" si="102"/>
        <v>40564.649456018517</v>
      </c>
      <c r="T1667" s="16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s="9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ref="P1668:P1731" si="105">IFERROR(ROUND(E1668/L1668,2),0)</f>
        <v>41.04</v>
      </c>
      <c r="Q1668" s="11" t="s">
        <v>8323</v>
      </c>
      <c r="R1668" t="s">
        <v>8344</v>
      </c>
      <c r="S1668" s="16">
        <f t="shared" ref="S1668:S1731" si="106">(((J1668/60)/60)/24)+DATE(1970,1,1)</f>
        <v>41331.253159722226</v>
      </c>
      <c r="T1668" s="16">
        <f t="shared" ref="T1668:T1731" si="107"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s="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s="9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s="9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s="9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s="9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s="9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s="9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s="9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s="9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s="9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s="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s="9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s="9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s="9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s="9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s="9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s="9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s="9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s="9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s="9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s="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s="9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s="9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s="9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s="9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s="9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s="9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s="9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s="9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s="9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s="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s="9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s="9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s="9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s="9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s="9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s="9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s="9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s="9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s="9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s="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s="9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s="9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s="9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s="9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s="9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s="9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s="9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s="9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s="9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s="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s="9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s="9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s="9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s="9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s="9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s="9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s="9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s="9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s="9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s="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s="9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s="9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5"/>
        <v>0</v>
      </c>
      <c r="Q1731" s="11" t="s">
        <v>8323</v>
      </c>
      <c r="R1731" t="s">
        <v>8345</v>
      </c>
      <c r="S1731" s="16">
        <f t="shared" si="106"/>
        <v>42471.052152777775</v>
      </c>
      <c r="T1731" s="16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s="9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ref="P1732:P1795" si="109">IFERROR(ROUND(E1732/L1732,2),0)</f>
        <v>0</v>
      </c>
      <c r="Q1732" s="11" t="s">
        <v>8323</v>
      </c>
      <c r="R1732" t="s">
        <v>8345</v>
      </c>
      <c r="S1732" s="16">
        <f t="shared" ref="S1732:S1795" si="110">(((J1732/60)/60)/24)+DATE(1970,1,1)</f>
        <v>42272.087766203709</v>
      </c>
      <c r="T1732" s="16">
        <f t="shared" ref="T1732:T1795" si="111"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s="9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s="9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s="9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s="9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s="9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s="9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s="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s="9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s="9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s="9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s="9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s="9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s="9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s="9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s="9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s="9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s="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s="9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s="9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s="9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s="9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s="9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s="9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s="9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s="9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s="9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s="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s="9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s="9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s="9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s="9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s="9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s="9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s="9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s="9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s="9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s="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s="9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s="9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s="9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s="9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s="9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s="9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s="9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s="9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s="9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s="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s="9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s="9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s="9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s="9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s="9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s="9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s="9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s="9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s="9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s="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s="9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s="9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s="9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s="9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s="9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s="9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09"/>
        <v>20</v>
      </c>
      <c r="Q1795" s="11" t="s">
        <v>8336</v>
      </c>
      <c r="R1795" t="s">
        <v>8337</v>
      </c>
      <c r="S1795" s="16">
        <f t="shared" si="110"/>
        <v>41940.89166666667</v>
      </c>
      <c r="T1795" s="16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s="9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ref="P1796:P1859" si="113">IFERROR(ROUND(E1796/L1796,2),0)</f>
        <v>55.39</v>
      </c>
      <c r="Q1796" s="11" t="s">
        <v>8336</v>
      </c>
      <c r="R1796" t="s">
        <v>8337</v>
      </c>
      <c r="S1796" s="16">
        <f t="shared" ref="S1796:S1859" si="114">(((J1796/60)/60)/24)+DATE(1970,1,1)</f>
        <v>42011.551180555558</v>
      </c>
      <c r="T1796" s="16">
        <f t="shared" ref="T1796:T1859" si="115"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s="9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s="9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s="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s="9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s="9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s="9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s="9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s="9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s="9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s="9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s="9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s="9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s="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s="9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s="9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s="9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s="9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s="9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s="9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s="9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s="9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s="9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s="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s="9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s="9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s="9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s="9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s="9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s="9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s="9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s="9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s="9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s="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s="9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s="9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s="9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s="9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s="9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s="9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s="9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s="9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s="9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s="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s="9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s="9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s="9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s="9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s="9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s="9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s="9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s="9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s="9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s="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s="9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s="9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s="9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s="9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s="9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s="9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s="9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s="9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s="9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s="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3"/>
        <v>136.36000000000001</v>
      </c>
      <c r="Q1859" s="11" t="s">
        <v>8323</v>
      </c>
      <c r="R1859" t="s">
        <v>8324</v>
      </c>
      <c r="S1859" s="16">
        <f t="shared" si="114"/>
        <v>41864.76866898148</v>
      </c>
      <c r="T1859" s="16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s="9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ref="P1860:P1923" si="117">IFERROR(ROUND(E1860/L1860,2),0)</f>
        <v>40.549999999999997</v>
      </c>
      <c r="Q1860" s="11" t="s">
        <v>8323</v>
      </c>
      <c r="R1860" t="s">
        <v>8324</v>
      </c>
      <c r="S1860" s="16">
        <f t="shared" ref="S1860:S1923" si="118">(((J1860/60)/60)/24)+DATE(1970,1,1)</f>
        <v>40833.200474537036</v>
      </c>
      <c r="T1860" s="16">
        <f t="shared" ref="T1860:T1923" si="119"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s="9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s="9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s="9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s="9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s="9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s="9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s="9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s="9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s="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s="9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s="9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s="9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s="9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s="9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s="9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s="9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s="9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s="9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s="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s="9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s="9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s="9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s="9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s="9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s="9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s="9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s="9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s="9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s="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s="9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s="9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s="9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s="9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s="9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s="9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s="9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s="9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s="9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s="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s="9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s="9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s="9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s="9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s="9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s="9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s="9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s="9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s="9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s="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s="9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s="9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s="9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s="9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s="9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s="9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s="9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s="9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s="9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s="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s="9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s="9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s="9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s="9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17"/>
        <v>54</v>
      </c>
      <c r="Q1923" s="11" t="s">
        <v>8323</v>
      </c>
      <c r="R1923" t="s">
        <v>8327</v>
      </c>
      <c r="S1923" s="16">
        <f t="shared" si="118"/>
        <v>41074.221562500003</v>
      </c>
      <c r="T1923" s="16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s="9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ref="P1924:P1987" si="121">IFERROR(ROUND(E1924/L1924,2),0)</f>
        <v>36.11</v>
      </c>
      <c r="Q1924" s="11" t="s">
        <v>8323</v>
      </c>
      <c r="R1924" t="s">
        <v>8327</v>
      </c>
      <c r="S1924" s="16">
        <f t="shared" ref="S1924:S1987" si="122">(((J1924/60)/60)/24)+DATE(1970,1,1)</f>
        <v>41590.255868055552</v>
      </c>
      <c r="T1924" s="16">
        <f t="shared" ref="T1924:T1987" si="123"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s="9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s="9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s="9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s="9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s="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s="9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s="9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s="9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s="9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s="9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s="9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s="9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s="9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s="9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s="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s="9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s="9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s="9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s="9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s="9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s="9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s="9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s="9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s="9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s="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s="9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s="9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s="9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s="9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s="9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s="9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s="9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s="9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s="9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s="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s="9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s="9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s="9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s="9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s="9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s="9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s="9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s="9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s="9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s="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s="9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s="9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s="9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s="9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s="9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s="9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s="9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s="9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s="9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s="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s="9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s="9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s="9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s="9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s="9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s="9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s="9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s="9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1"/>
        <v>12.75</v>
      </c>
      <c r="Q1987" s="11" t="s">
        <v>8336</v>
      </c>
      <c r="R1987" t="s">
        <v>8348</v>
      </c>
      <c r="S1987" s="16">
        <f t="shared" si="122"/>
        <v>42555.698738425926</v>
      </c>
      <c r="T1987" s="16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s="9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ref="P1988:P2051" si="125">IFERROR(ROUND(E1988/L1988,2),0)</f>
        <v>1</v>
      </c>
      <c r="Q1988" s="11" t="s">
        <v>8336</v>
      </c>
      <c r="R1988" t="s">
        <v>8348</v>
      </c>
      <c r="S1988" s="16">
        <f t="shared" ref="S1988:S2051" si="126">(((J1988/60)/60)/24)+DATE(1970,1,1)</f>
        <v>42413.433831018512</v>
      </c>
      <c r="T1988" s="16">
        <f t="shared" ref="T1988:T2051" si="127"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s="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s="9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s="9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s="9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s="9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s="9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s="9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s="9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s="9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s="9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s="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s="9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s="9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s="9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s="9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s="9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s="9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s="9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s="9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s="9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s="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s="9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s="9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s="9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s="9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s="9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s="9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s="9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s="9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s="9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s="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s="9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s="9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s="9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s="9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s="9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s="9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s="9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s="9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s="9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s="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s="9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s="9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s="9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s="9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s="9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s="9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s="9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s="9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s="9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s="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s="9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s="9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s="9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s="9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s="9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s="9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s="9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s="9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s="9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s="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s="9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s="9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5"/>
        <v>80.989999999999995</v>
      </c>
      <c r="Q2051" s="11" t="s">
        <v>8317</v>
      </c>
      <c r="R2051" t="s">
        <v>8347</v>
      </c>
      <c r="S2051" s="16">
        <f t="shared" si="126"/>
        <v>41575.527349537035</v>
      </c>
      <c r="T2051" s="16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s="9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ref="P2052:P2115" si="129">IFERROR(ROUND(E2052/L2052,2),0)</f>
        <v>278.39</v>
      </c>
      <c r="Q2052" s="11" t="s">
        <v>8317</v>
      </c>
      <c r="R2052" t="s">
        <v>8347</v>
      </c>
      <c r="S2052" s="16">
        <f t="shared" ref="S2052:S2115" si="130">(((J2052/60)/60)/24)+DATE(1970,1,1)</f>
        <v>42115.071504629625</v>
      </c>
      <c r="T2052" s="16">
        <f t="shared" ref="T2052:T2115" si="131"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s="9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s="9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s="9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s="9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s="9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s="9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s="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s="9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s="9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s="9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s="9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s="9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s="9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s="9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s="9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s="9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s="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s="9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s="9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s="9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s="9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s="9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s="9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s="9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s="9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s="9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s="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s="9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s="9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s="9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s="9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s="9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s="9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s="9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s="9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s="9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s="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s="9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s="9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s="9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s="9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s="9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s="9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s="9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s="9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s="9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s="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s="9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s="9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s="9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s="9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s="9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s="9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s="9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s="9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s="9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s="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s="9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s="9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s="9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s="9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s="9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s="9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29"/>
        <v>68.599999999999994</v>
      </c>
      <c r="Q2115" s="11" t="s">
        <v>8323</v>
      </c>
      <c r="R2115" t="s">
        <v>8327</v>
      </c>
      <c r="S2115" s="16">
        <f t="shared" si="130"/>
        <v>41870.86546296296</v>
      </c>
      <c r="T2115" s="16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s="9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ref="P2116:P2179" si="133">IFERROR(ROUND(E2116/L2116,2),0)</f>
        <v>35.61</v>
      </c>
      <c r="Q2116" s="11" t="s">
        <v>8323</v>
      </c>
      <c r="R2116" t="s">
        <v>8327</v>
      </c>
      <c r="S2116" s="16">
        <f t="shared" ref="S2116:S2179" si="134">(((J2116/60)/60)/24)+DATE(1970,1,1)</f>
        <v>40458.815625000003</v>
      </c>
      <c r="T2116" s="16">
        <f t="shared" ref="T2116:T2179" si="135"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s="9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s="9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s="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s="9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s="9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s="9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s="9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s="9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s="9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s="9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s="9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s="9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s="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s="9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s="9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s="9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s="9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s="9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s="9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s="9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s="9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s="9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s="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s="9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s="9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s="9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s="9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s="9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s="9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s="9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s="9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s="9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s="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s="9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s="9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s="9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s="9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s="9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s="9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s="9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s="9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s="9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s="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s="9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s="9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s="9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s="9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s="9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s="9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s="9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s="9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s="9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s="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s="9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s="9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s="9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s="9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s="9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s="9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s="9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s="9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s="9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s="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3"/>
        <v>65.87</v>
      </c>
      <c r="Q2179" s="11" t="s">
        <v>8323</v>
      </c>
      <c r="R2179" t="s">
        <v>8324</v>
      </c>
      <c r="S2179" s="16">
        <f t="shared" si="134"/>
        <v>42502.250775462962</v>
      </c>
      <c r="T2179" s="16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s="9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ref="P2180:P2243" si="137">IFERROR(ROUND(E2180/L2180,2),0)</f>
        <v>40.35</v>
      </c>
      <c r="Q2180" s="11" t="s">
        <v>8323</v>
      </c>
      <c r="R2180" t="s">
        <v>8324</v>
      </c>
      <c r="S2180" s="16">
        <f t="shared" ref="S2180:S2243" si="138">(((J2180/60)/60)/24)+DATE(1970,1,1)</f>
        <v>42723.63653935185</v>
      </c>
      <c r="T2180" s="16">
        <f t="shared" ref="T2180:T2243" si="139"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s="9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s="9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s="9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s="9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s="9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s="9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s="9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s="9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s="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s="9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s="9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s="9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s="9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s="9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s="9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s="9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s="9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s="9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s="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s="9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s="9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s="9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s="9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s="9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s="9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s="9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s="9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s="9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s="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s="9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s="9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s="9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s="9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s="9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s="9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s="9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s="9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s="9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s="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s="9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s="9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s="9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s="9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s="9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s="9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s="9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s="9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s="9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s="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s="9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s="9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s="9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s="9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s="9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s="9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s="9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s="9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s="9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s="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s="9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s="9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s="9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s="9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37"/>
        <v>49.47</v>
      </c>
      <c r="Q2243" s="11" t="s">
        <v>8331</v>
      </c>
      <c r="R2243" t="s">
        <v>8349</v>
      </c>
      <c r="S2243" s="16">
        <f t="shared" si="138"/>
        <v>42766.827546296292</v>
      </c>
      <c r="T2243" s="16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s="9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ref="P2244:P2307" si="141">IFERROR(ROUND(E2244/L2244,2),0)</f>
        <v>53.87</v>
      </c>
      <c r="Q2244" s="11" t="s">
        <v>8331</v>
      </c>
      <c r="R2244" t="s">
        <v>8349</v>
      </c>
      <c r="S2244" s="16">
        <f t="shared" ref="S2244:S2307" si="142">(((J2244/60)/60)/24)+DATE(1970,1,1)</f>
        <v>41569.575613425928</v>
      </c>
      <c r="T2244" s="16">
        <f t="shared" ref="T2244:T2307" si="143"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s="9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s="9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s="9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s="9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s="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s="9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s="9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s="9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s="9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s="9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s="9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s="9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s="9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s="9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s="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s="9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s="9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s="9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s="9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s="9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s="9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s="9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s="9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s="9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s="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s="9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s="9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s="9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s="9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s="9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s="9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s="9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s="9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s="9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s="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s="9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s="9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s="9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s="9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s="9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s="9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s="9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s="9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s="9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s="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s="9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s="9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s="9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s="9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s="9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s="9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s="9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s="9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s="9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s="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s="9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s="9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s="9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s="9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s="9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s="9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s="9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s="9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1"/>
        <v>109.11</v>
      </c>
      <c r="Q2307" s="11" t="s">
        <v>8323</v>
      </c>
      <c r="R2307" t="s">
        <v>8327</v>
      </c>
      <c r="S2307" s="16">
        <f t="shared" si="142"/>
        <v>41834.695277777777</v>
      </c>
      <c r="T2307" s="16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s="9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ref="P2308:P2371" si="145">IFERROR(ROUND(E2308/L2308,2),0)</f>
        <v>51.19</v>
      </c>
      <c r="Q2308" s="11" t="s">
        <v>8323</v>
      </c>
      <c r="R2308" t="s">
        <v>8327</v>
      </c>
      <c r="S2308" s="16">
        <f t="shared" ref="S2308:S2371" si="146">(((J2308/60)/60)/24)+DATE(1970,1,1)</f>
        <v>40948.16815972222</v>
      </c>
      <c r="T2308" s="16">
        <f t="shared" ref="T2308:T2371" si="147"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s="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s="9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s="9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s="9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s="9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s="9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s="9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s="9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s="9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s="9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s="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s="9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s="9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s="9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s="9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s="9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s="9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s="9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s="9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s="9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s="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s="9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s="9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s="9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s="9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s="9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s="9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s="9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s="9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s="9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s="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s="9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s="9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s="9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s="9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s="9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s="9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s="9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s="9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s="9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s="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s="9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s="9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s="9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s="9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s="9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s="9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s="9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s="9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s="9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s="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s="9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s="9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s="9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s="9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s="9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s="9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s="9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s="9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s="9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s="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s="9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s="9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5"/>
        <v>0</v>
      </c>
      <c r="Q2371" s="11" t="s">
        <v>8317</v>
      </c>
      <c r="R2371" t="s">
        <v>8318</v>
      </c>
      <c r="S2371" s="16">
        <f t="shared" si="146"/>
        <v>42380.812627314815</v>
      </c>
      <c r="T2371" s="16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s="9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ref="P2372:P2435" si="149">IFERROR(ROUND(E2372/L2372,2),0)</f>
        <v>20.5</v>
      </c>
      <c r="Q2372" s="11" t="s">
        <v>8317</v>
      </c>
      <c r="R2372" t="s">
        <v>8318</v>
      </c>
      <c r="S2372" s="16">
        <f t="shared" ref="S2372:S2435" si="150">(((J2372/60)/60)/24)+DATE(1970,1,1)</f>
        <v>41961.18913194444</v>
      </c>
      <c r="T2372" s="16">
        <f t="shared" ref="T2372:T2435" si="151"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s="9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s="9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s="9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s="9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s="9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s="9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s="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s="9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s="9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s="9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s="9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s="9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s="9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s="9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s="9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s="9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s="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s="9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s="9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s="9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s="9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s="9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s="9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s="9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s="9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s="9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s="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s="9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s="9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s="9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s="9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s="9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s="9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s="9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s="9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s="9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s="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s="9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s="9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s="9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s="9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s="9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s="9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s="9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s="9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s="9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s="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s="9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s="9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s="9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s="9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s="9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s="9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s="9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s="9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s="9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s="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s="9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s="9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s="9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s="9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s="9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s="9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49"/>
        <v>0</v>
      </c>
      <c r="Q2435" s="11" t="s">
        <v>8334</v>
      </c>
      <c r="R2435" t="s">
        <v>8335</v>
      </c>
      <c r="S2435" s="16">
        <f t="shared" si="150"/>
        <v>42397.89980324074</v>
      </c>
      <c r="T2435" s="16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s="9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ref="P2436:P2499" si="153">IFERROR(ROUND(E2436/L2436,2),0)</f>
        <v>13</v>
      </c>
      <c r="Q2436" s="11" t="s">
        <v>8334</v>
      </c>
      <c r="R2436" t="s">
        <v>8335</v>
      </c>
      <c r="S2436" s="16">
        <f t="shared" ref="S2436:S2499" si="154">(((J2436/60)/60)/24)+DATE(1970,1,1)</f>
        <v>42180.18604166666</v>
      </c>
      <c r="T2436" s="16">
        <f t="shared" ref="T2436:T2499" si="155"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s="9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s="9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s="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s="9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s="9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s="9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s="9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s="9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s="9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s="9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s="9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s="9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s="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s="9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s="9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s="9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s="9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s="9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s="9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s="9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s="9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s="9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s="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s="9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s="9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s="9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s="9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s="9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s="9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s="9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s="9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s="9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s="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s="9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s="9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s="9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s="9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s="9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s="9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s="9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s="9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s="9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s="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s="9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s="9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s="9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s="9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s="9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s="9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s="9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s="9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s="9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s="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s="9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s="9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s="9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s="9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s="9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s="9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s="9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s="9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s="9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s="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3"/>
        <v>80.55</v>
      </c>
      <c r="Q2499" s="11" t="s">
        <v>8323</v>
      </c>
      <c r="R2499" t="s">
        <v>8327</v>
      </c>
      <c r="S2499" s="16">
        <f t="shared" si="154"/>
        <v>40730.878912037035</v>
      </c>
      <c r="T2499" s="16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s="9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ref="P2500:P2563" si="157">IFERROR(ROUND(E2500/L2500,2),0)</f>
        <v>52.8</v>
      </c>
      <c r="Q2500" s="11" t="s">
        <v>8323</v>
      </c>
      <c r="R2500" t="s">
        <v>8327</v>
      </c>
      <c r="S2500" s="16">
        <f t="shared" ref="S2500:S2563" si="158">(((J2500/60)/60)/24)+DATE(1970,1,1)</f>
        <v>42017.967442129629</v>
      </c>
      <c r="T2500" s="16">
        <f t="shared" ref="T2500:T2563" si="159"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s="9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s="9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s="9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s="9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s="9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s="9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s="9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s="9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s="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s="9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s="9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s="9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s="9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s="9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s="9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s="9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s="9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s="9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s="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s="9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s="9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s="9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s="9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s="9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s="9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s="9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s="9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s="9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s="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s="9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s="9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s="9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s="9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s="9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s="9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s="9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s="9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s="9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s="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s="9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s="9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s="9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s="9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s="9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s="9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s="9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s="9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s="9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s="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s="9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s="9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s="9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s="9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s="9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s="9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s="9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s="9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s="9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s="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s="9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s="9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s="9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s="9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57"/>
        <v>0</v>
      </c>
      <c r="Q2563" s="11" t="s">
        <v>8334</v>
      </c>
      <c r="R2563" t="s">
        <v>8335</v>
      </c>
      <c r="S2563" s="16">
        <f t="shared" si="158"/>
        <v>42260.528807870374</v>
      </c>
      <c r="T2563" s="16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s="9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ref="P2564:P2627" si="161">IFERROR(ROUND(E2564/L2564,2),0)</f>
        <v>25</v>
      </c>
      <c r="Q2564" s="11" t="s">
        <v>8334</v>
      </c>
      <c r="R2564" t="s">
        <v>8335</v>
      </c>
      <c r="S2564" s="16">
        <f t="shared" ref="S2564:S2627" si="162">(((J2564/60)/60)/24)+DATE(1970,1,1)</f>
        <v>42594.524756944447</v>
      </c>
      <c r="T2564" s="16">
        <f t="shared" ref="T2564:T2627" si="163"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s="9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s="9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s="9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s="9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s="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s="9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s="9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s="9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s="9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s="9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s="9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s="9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s="9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s="9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s="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s="9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s="9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s="9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s="9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s="9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s="9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s="9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s="9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s="9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s="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s="9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s="9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s="9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s="9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s="9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s="9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s="9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s="9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s="9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s="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s="9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s="9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s="9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s="9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s="9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s="9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s="9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s="9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s="9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s="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s="9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s="9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s="9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s="9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s="9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s="9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s="9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s="9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s="9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s="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s="9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s="9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s="9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s="9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s="9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s="9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s="9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s="9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1"/>
        <v>27.58</v>
      </c>
      <c r="Q2627" s="11" t="s">
        <v>8317</v>
      </c>
      <c r="R2627" t="s">
        <v>8353</v>
      </c>
      <c r="S2627" s="16">
        <f t="shared" si="162"/>
        <v>42658.810277777782</v>
      </c>
      <c r="T2627" s="16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s="9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ref="P2628:P2691" si="165">IFERROR(ROUND(E2628/L2628,2),0)</f>
        <v>56</v>
      </c>
      <c r="Q2628" s="11" t="s">
        <v>8317</v>
      </c>
      <c r="R2628" t="s">
        <v>8353</v>
      </c>
      <c r="S2628" s="16">
        <f t="shared" ref="S2628:S2691" si="166">(((J2628/60)/60)/24)+DATE(1970,1,1)</f>
        <v>42128.628113425926</v>
      </c>
      <c r="T2628" s="16">
        <f t="shared" ref="T2628:T2691" si="167"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s="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s="9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s="9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s="9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s="9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s="9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s="9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s="9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s="9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s="9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s="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s="9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s="9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s="9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s="9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s="9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s="9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s="9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s="9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s="9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s="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s="9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s="9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s="9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s="9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s="9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s="9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s="9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s="9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s="9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s="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s="9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s="9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s="9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s="9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s="9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s="9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s="9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s="9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s="9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s="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s="9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s="9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s="9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s="9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s="9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s="9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s="9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s="9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s="9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s="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s="9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s="9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s="9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s="9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s="9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s="9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s="9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s="9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s="9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s="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s="9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s="9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5"/>
        <v>1</v>
      </c>
      <c r="Q2691" s="11" t="s">
        <v>8334</v>
      </c>
      <c r="R2691" t="s">
        <v>8335</v>
      </c>
      <c r="S2691" s="16">
        <f t="shared" si="166"/>
        <v>42551.961689814809</v>
      </c>
      <c r="T2691" s="16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s="9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ref="P2692:P2755" si="169">IFERROR(ROUND(E2692/L2692,2),0)</f>
        <v>72.760000000000005</v>
      </c>
      <c r="Q2692" s="11" t="s">
        <v>8334</v>
      </c>
      <c r="R2692" t="s">
        <v>8335</v>
      </c>
      <c r="S2692" s="16">
        <f t="shared" ref="S2692:S2755" si="170">(((J2692/60)/60)/24)+DATE(1970,1,1)</f>
        <v>42113.105046296296</v>
      </c>
      <c r="T2692" s="16">
        <f t="shared" ref="T2692:T2755" si="171"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s="9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s="9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s="9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s="9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s="9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s="9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s="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s="9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s="9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s="9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s="9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s="9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s="9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s="9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s="9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s="9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s="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s="9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s="9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s="9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s="9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s="9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s="9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s="9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s="9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s="9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s="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s="9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s="9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s="9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s="9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s="9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s="9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s="9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s="9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s="9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s="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s="9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s="9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s="9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s="9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s="9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s="9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s="9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s="9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s="9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s="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s="9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s="9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s="9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s="9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s="9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s="9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s="9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s="9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s="9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s="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s="9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s="9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s="9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s="9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s="9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s="9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69"/>
        <v>47.5</v>
      </c>
      <c r="Q2755" s="11" t="s">
        <v>8320</v>
      </c>
      <c r="R2755" t="s">
        <v>8356</v>
      </c>
      <c r="S2755" s="16">
        <f t="shared" si="170"/>
        <v>41117.900729166664</v>
      </c>
      <c r="T2755" s="16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s="9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ref="P2756:P2819" si="173">IFERROR(ROUND(E2756/L2756,2),0)</f>
        <v>0</v>
      </c>
      <c r="Q2756" s="11" t="s">
        <v>8320</v>
      </c>
      <c r="R2756" t="s">
        <v>8356</v>
      </c>
      <c r="S2756" s="16">
        <f t="shared" ref="S2756:S2819" si="174">(((J2756/60)/60)/24)+DATE(1970,1,1)</f>
        <v>41863.636006944449</v>
      </c>
      <c r="T2756" s="16">
        <f t="shared" ref="T2756:T2819" si="175"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s="9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s="9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s="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s="9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s="9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s="9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s="9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s="9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s="9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s="9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s="9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s="9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s="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s="9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s="9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s="9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s="9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s="9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s="9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s="9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s="9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s="9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s="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s="9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s="9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s="9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s="9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s="9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s="9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s="9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s="9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s="9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s="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s="9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s="9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s="9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s="9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s="9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s="9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s="9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s="9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s="9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s="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s="9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s="9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s="9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s="9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s="9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s="9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s="9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s="9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s="9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s="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s="9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s="9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s="9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s="9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s="9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s="9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s="9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s="9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s="9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s="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3"/>
        <v>23.64</v>
      </c>
      <c r="Q2819" s="11" t="s">
        <v>8315</v>
      </c>
      <c r="R2819" t="s">
        <v>8316</v>
      </c>
      <c r="S2819" s="16">
        <f t="shared" si="174"/>
        <v>42023.634976851856</v>
      </c>
      <c r="T2819" s="16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s="9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ref="P2820:P2883" si="177">IFERROR(ROUND(E2820/L2820,2),0)</f>
        <v>103.95</v>
      </c>
      <c r="Q2820" s="11" t="s">
        <v>8315</v>
      </c>
      <c r="R2820" t="s">
        <v>8316</v>
      </c>
      <c r="S2820" s="16">
        <f t="shared" ref="S2820:S2883" si="178">(((J2820/60)/60)/24)+DATE(1970,1,1)</f>
        <v>42250.598217592589</v>
      </c>
      <c r="T2820" s="16">
        <f t="shared" ref="T2820:T2883" si="179"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s="9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s="9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s="9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s="9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s="9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s="9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s="9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s="9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s="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s="9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s="9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s="9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s="9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s="9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s="9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s="9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s="9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s="9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s="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s="9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s="9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s="9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s="9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s="9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s="9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s="9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s="9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s="9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s="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s="9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s="9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s="9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s="9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s="9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s="9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s="9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s="9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s="9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s="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s="9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s="9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s="9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s="9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s="9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s="9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s="9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s="9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s="9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s="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s="9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s="9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s="9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s="9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s="9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s="9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s="9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s="9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s="9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s="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s="9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s="9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s="9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s="9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77"/>
        <v>0</v>
      </c>
      <c r="Q2883" s="11" t="s">
        <v>8315</v>
      </c>
      <c r="R2883" t="s">
        <v>8316</v>
      </c>
      <c r="S2883" s="16">
        <f t="shared" si="178"/>
        <v>41916.597638888888</v>
      </c>
      <c r="T2883" s="16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s="9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ref="P2884:P2947" si="181">IFERROR(ROUND(E2884/L2884,2),0)</f>
        <v>63</v>
      </c>
      <c r="Q2884" s="11" t="s">
        <v>8315</v>
      </c>
      <c r="R2884" t="s">
        <v>8316</v>
      </c>
      <c r="S2884" s="16">
        <f t="shared" ref="S2884:S2947" si="182">(((J2884/60)/60)/24)+DATE(1970,1,1)</f>
        <v>42461.596273148149</v>
      </c>
      <c r="T2884" s="16">
        <f t="shared" ref="T2884:T2947" si="183"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s="9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s="9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s="9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s="9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s="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s="9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s="9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s="9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s="9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s="9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s="9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s="9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s="9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s="9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s="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s="9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s="9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s="9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s="9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s="9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s="9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s="9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s="9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s="9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s="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s="9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s="9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s="9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s="9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s="9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s="9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s="9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s="9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s="9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s="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s="9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s="9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s="9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s="9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s="9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s="9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s="9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s="9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s="9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s="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s="9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s="9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s="9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s="9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s="9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s="9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s="9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s="9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s="9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s="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s="9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s="9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s="9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s="9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s="9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s="9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s="9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s="9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1"/>
        <v>0</v>
      </c>
      <c r="Q2947" s="11" t="s">
        <v>8315</v>
      </c>
      <c r="R2947" t="s">
        <v>8355</v>
      </c>
      <c r="S2947" s="16">
        <f t="shared" si="182"/>
        <v>42118.139583333337</v>
      </c>
      <c r="T2947" s="16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s="9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ref="P2948:P3011" si="185">IFERROR(ROUND(E2948/L2948,2),0)</f>
        <v>1</v>
      </c>
      <c r="Q2948" s="11" t="s">
        <v>8315</v>
      </c>
      <c r="R2948" t="s">
        <v>8355</v>
      </c>
      <c r="S2948" s="16">
        <f t="shared" ref="S2948:S3011" si="186">(((J2948/60)/60)/24)+DATE(1970,1,1)</f>
        <v>42567.531157407408</v>
      </c>
      <c r="T2948" s="16">
        <f t="shared" ref="T2948:T3011" si="187"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s="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s="9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s="9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s="9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s="9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s="9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s="9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s="9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s="9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s="9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s="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s="9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s="9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s="9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s="9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s="9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s="9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s="9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s="9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s="9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s="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s="9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s="9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s="9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s="9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s="9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s="9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s="9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s="9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s="9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s="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s="9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s="9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s="9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s="9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s="9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s="9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s="9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s="9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s="9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s="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s="9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s="9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s="9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s="9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s="9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s="9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s="9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s="9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s="9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s="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s="9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s="9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s="9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s="9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s="9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s="9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s="9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s="9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s="9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s="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s="9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s="9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5"/>
        <v>233.9</v>
      </c>
      <c r="Q3011" s="11" t="s">
        <v>8315</v>
      </c>
      <c r="R3011" t="s">
        <v>8355</v>
      </c>
      <c r="S3011" s="16">
        <f t="shared" si="186"/>
        <v>41939.569907407407</v>
      </c>
      <c r="T3011" s="16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s="9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ref="P3012:P3075" si="189">IFERROR(ROUND(E3012/L3012,2),0)</f>
        <v>158</v>
      </c>
      <c r="Q3012" s="11" t="s">
        <v>8315</v>
      </c>
      <c r="R3012" t="s">
        <v>8355</v>
      </c>
      <c r="S3012" s="16">
        <f t="shared" ref="S3012:S3075" si="190">(((J3012/60)/60)/24)+DATE(1970,1,1)</f>
        <v>41996.832395833335</v>
      </c>
      <c r="T3012" s="16">
        <f t="shared" ref="T3012:T3075" si="191"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s="9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s="9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s="9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s="9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s="9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s="9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s="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s="9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s="9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s="9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s="9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s="9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s="9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s="9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s="9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s="9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s="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s="9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s="9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s="9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s="9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s="9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s="9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s="9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s="9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s="9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s="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s="9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s="9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s="9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s="9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s="9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s="9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s="9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s="9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s="9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s="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s="9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s="9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s="9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s="9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s="9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s="9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s="9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s="9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s="9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s="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s="9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s="9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s="9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s="9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s="9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s="9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s="9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s="9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s="9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s="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s="9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s="9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s="9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s="9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s="9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s="9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89"/>
        <v>92.14</v>
      </c>
      <c r="Q3075" s="11" t="s">
        <v>8315</v>
      </c>
      <c r="R3075" t="s">
        <v>8355</v>
      </c>
      <c r="S3075" s="16">
        <f t="shared" si="190"/>
        <v>42111.684027777781</v>
      </c>
      <c r="T3075" s="16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s="9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ref="P3076:P3139" si="193">IFERROR(ROUND(E3076/L3076,2),0)</f>
        <v>7.33</v>
      </c>
      <c r="Q3076" s="11" t="s">
        <v>8315</v>
      </c>
      <c r="R3076" t="s">
        <v>8355</v>
      </c>
      <c r="S3076" s="16">
        <f t="shared" ref="S3076:S3139" si="194">(((J3076/60)/60)/24)+DATE(1970,1,1)</f>
        <v>42409.571284722217</v>
      </c>
      <c r="T3076" s="16">
        <f t="shared" ref="T3076:T3139" si="195"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s="9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s="9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s="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s="9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s="9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s="9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s="9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s="9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s="9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s="9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s="9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s="9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s="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s="9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s="9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s="9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s="9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s="9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s="9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s="9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s="9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s="9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s="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s="9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s="9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s="9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s="9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s="9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s="9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s="9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s="9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s="9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s="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s="9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s="9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s="9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s="9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s="9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s="9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s="9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s="9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s="9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s="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s="9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s="9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s="9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s="9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s="9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s="9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s="9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s="9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s="9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s="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s="9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s="9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s="9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s="9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s="9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s="9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s="9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s="9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s="9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s="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3"/>
        <v>50</v>
      </c>
      <c r="Q3139" s="11" t="s">
        <v>8315</v>
      </c>
      <c r="R3139" t="s">
        <v>8316</v>
      </c>
      <c r="S3139" s="16">
        <f t="shared" si="194"/>
        <v>42807.885057870371</v>
      </c>
      <c r="T3139" s="16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s="9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ref="P3140:P3203" si="197">IFERROR(ROUND(E3140/L3140,2),0)</f>
        <v>0</v>
      </c>
      <c r="Q3140" s="11" t="s">
        <v>8315</v>
      </c>
      <c r="R3140" t="s">
        <v>8316</v>
      </c>
      <c r="S3140" s="16">
        <f t="shared" ref="S3140:S3203" si="198">(((J3140/60)/60)/24)+DATE(1970,1,1)</f>
        <v>42809.645914351851</v>
      </c>
      <c r="T3140" s="16">
        <f t="shared" ref="T3140:T3203" si="199"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s="9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s="9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s="9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s="9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s="9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s="9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s="9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s="9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s="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s="9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s="9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s="9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s="9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s="9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s="9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s="9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s="9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s="9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s="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s="9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s="9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s="9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s="9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s="9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s="9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s="9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s="9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s="9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s="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s="9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s="9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s="9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s="9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s="9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s="9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s="9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s="9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s="9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s="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s="9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s="9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s="9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s="9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s="9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s="9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s="9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s="9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s="9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s="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s="9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s="9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s="9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s="9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s="9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s="9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s="9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s="9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s="9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s="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s="9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s="9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s="9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s="9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197"/>
        <v>12.5</v>
      </c>
      <c r="Q3203" s="11" t="s">
        <v>8315</v>
      </c>
      <c r="R3203" t="s">
        <v>8357</v>
      </c>
      <c r="S3203" s="16">
        <f t="shared" si="198"/>
        <v>41861.767094907409</v>
      </c>
      <c r="T3203" s="16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s="9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ref="P3204:P3267" si="201">IFERROR(ROUND(E3204/L3204,2),0)</f>
        <v>109.04</v>
      </c>
      <c r="Q3204" s="11" t="s">
        <v>8315</v>
      </c>
      <c r="R3204" t="s">
        <v>8357</v>
      </c>
      <c r="S3204" s="16">
        <f t="shared" ref="S3204:S3267" si="202">(((J3204/60)/60)/24)+DATE(1970,1,1)</f>
        <v>42293.853541666671</v>
      </c>
      <c r="T3204" s="16">
        <f t="shared" ref="T3204:T3267" si="203"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s="9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s="9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s="9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s="9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s="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s="9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s="9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s="9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s="9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s="9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s="9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s="9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s="9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s="9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s="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s="9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s="9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s="9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s="9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s="9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s="9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s="9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s="9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s="9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s="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s="9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s="9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s="9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s="9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s="9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s="9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s="9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s="9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s="9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s="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s="9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s="9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s="9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s="9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s="9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s="9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s="9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s="9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s="9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s="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s="9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s="9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s="9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s="9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s="9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s="9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s="9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s="9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s="9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s="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s="9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s="9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s="9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s="9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s="9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s="9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s="9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s="9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1"/>
        <v>70.290000000000006</v>
      </c>
      <c r="Q3267" s="11" t="s">
        <v>8315</v>
      </c>
      <c r="R3267" t="s">
        <v>8316</v>
      </c>
      <c r="S3267" s="16">
        <f t="shared" si="202"/>
        <v>42311.711979166663</v>
      </c>
      <c r="T3267" s="16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s="9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ref="P3268:P3331" si="205">IFERROR(ROUND(E3268/L3268,2),0)</f>
        <v>48.33</v>
      </c>
      <c r="Q3268" s="11" t="s">
        <v>8315</v>
      </c>
      <c r="R3268" t="s">
        <v>8316</v>
      </c>
      <c r="S3268" s="16">
        <f t="shared" ref="S3268:S3331" si="206">(((J3268/60)/60)/24)+DATE(1970,1,1)</f>
        <v>42136.536134259266</v>
      </c>
      <c r="T3268" s="16">
        <f t="shared" ref="T3268:T3331" si="207"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s="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s="9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s="9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s="9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s="9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s="9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s="9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s="9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s="9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s="9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s="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s="9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s="9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s="9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s="9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s="9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s="9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s="9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s="9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s="9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s="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s="9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s="9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s="9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s="9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s="9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s="9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s="9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s="9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s="9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s="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s="9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s="9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s="9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s="9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s="9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s="9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s="9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s="9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s="9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s="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s="9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s="9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s="9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s="9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s="9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s="9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s="9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s="9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s="9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s="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s="9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s="9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s="9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s="9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s="9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s="9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s="9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s="9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s="9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s="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s="9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s="9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5"/>
        <v>44.92</v>
      </c>
      <c r="Q3331" s="11" t="s">
        <v>8315</v>
      </c>
      <c r="R3331" t="s">
        <v>8316</v>
      </c>
      <c r="S3331" s="16">
        <f t="shared" si="206"/>
        <v>41837.323009259257</v>
      </c>
      <c r="T3331" s="16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s="9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ref="P3332:P3395" si="209">IFERROR(ROUND(E3332/L3332,2),0)</f>
        <v>23.1</v>
      </c>
      <c r="Q3332" s="11" t="s">
        <v>8315</v>
      </c>
      <c r="R3332" t="s">
        <v>8316</v>
      </c>
      <c r="S3332" s="16">
        <f t="shared" ref="S3332:S3395" si="210">(((J3332/60)/60)/24)+DATE(1970,1,1)</f>
        <v>42065.887361111112</v>
      </c>
      <c r="T3332" s="16">
        <f t="shared" ref="T3332:T3395" si="211"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s="9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s="9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s="9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s="9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s="9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s="9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s="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s="9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s="9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s="9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s="9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s="9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s="9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s="9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s="9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s="9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s="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s="9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s="9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s="9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s="9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s="9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s="9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s="9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s="9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s="9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s="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s="9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s="9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s="9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s="9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s="9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s="9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s="9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s="9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s="9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s="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s="9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s="9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s="9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s="9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s="9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s="9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s="9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s="9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s="9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s="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s="9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s="9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s="9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s="9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s="9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s="9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s="9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s="9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s="9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s="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s="9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s="9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s="9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s="9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s="9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s="9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09"/>
        <v>36.07</v>
      </c>
      <c r="Q3395" s="11" t="s">
        <v>8315</v>
      </c>
      <c r="R3395" t="s">
        <v>8316</v>
      </c>
      <c r="S3395" s="16">
        <f t="shared" si="210"/>
        <v>41923.921643518523</v>
      </c>
      <c r="T3395" s="16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s="9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ref="P3396:P3459" si="213">IFERROR(ROUND(E3396/L3396,2),0)</f>
        <v>29</v>
      </c>
      <c r="Q3396" s="11" t="s">
        <v>8315</v>
      </c>
      <c r="R3396" t="s">
        <v>8316</v>
      </c>
      <c r="S3396" s="16">
        <f t="shared" ref="S3396:S3459" si="214">(((J3396/60)/60)/24)+DATE(1970,1,1)</f>
        <v>41817.59542824074</v>
      </c>
      <c r="T3396" s="16">
        <f t="shared" ref="T3396:T3459" si="215"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s="9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s="9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s="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s="9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s="9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s="9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s="9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s="9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s="9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s="9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s="9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s="9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s="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s="9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s="9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s="9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s="9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s="9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s="9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s="9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s="9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s="9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s="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s="9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s="9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s="9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s="9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s="9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s="9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s="9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s="9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s="9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s="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s="9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s="9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s="9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s="9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s="9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s="9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s="9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s="9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s="9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s="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s="9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s="9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s="9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s="9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s="9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s="9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s="9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s="9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s="9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s="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s="9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s="9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s="9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s="9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s="9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s="9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s="9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s="9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s="9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s="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3"/>
        <v>50.98</v>
      </c>
      <c r="Q3459" s="11" t="s">
        <v>8315</v>
      </c>
      <c r="R3459" t="s">
        <v>8316</v>
      </c>
      <c r="S3459" s="16">
        <f t="shared" si="214"/>
        <v>42016.706678240742</v>
      </c>
      <c r="T3459" s="16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s="9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ref="P3460:P3523" si="217">IFERROR(ROUND(E3460/L3460,2),0)</f>
        <v>45.04</v>
      </c>
      <c r="Q3460" s="11" t="s">
        <v>8315</v>
      </c>
      <c r="R3460" t="s">
        <v>8316</v>
      </c>
      <c r="S3460" s="16">
        <f t="shared" ref="S3460:S3523" si="218">(((J3460/60)/60)/24)+DATE(1970,1,1)</f>
        <v>42011.202581018515</v>
      </c>
      <c r="T3460" s="16">
        <f t="shared" ref="T3460:T3523" si="219"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s="9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s="9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s="9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s="9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s="9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s="9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s="9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s="9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s="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s="9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s="9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s="9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s="9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s="9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s="9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s="9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s="9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s="9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s="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s="9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s="9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s="9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s="9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s="9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s="9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s="9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s="9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s="9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s="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s="9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s="9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s="9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s="9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s="9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s="9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s="9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s="9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s="9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s="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s="9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s="9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s="9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s="9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s="9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s="9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s="9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s="9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s="9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s="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s="9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s="9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s="9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s="9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s="9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s="9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s="9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s="9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s="9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s="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s="9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s="9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s="9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s="9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17"/>
        <v>45.62</v>
      </c>
      <c r="Q3523" s="11" t="s">
        <v>8315</v>
      </c>
      <c r="R3523" t="s">
        <v>8316</v>
      </c>
      <c r="S3523" s="16">
        <f t="shared" si="218"/>
        <v>41881.361342592594</v>
      </c>
      <c r="T3523" s="16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s="9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ref="P3524:P3587" si="221">IFERROR(ROUND(E3524/L3524,2),0)</f>
        <v>41.03</v>
      </c>
      <c r="Q3524" s="11" t="s">
        <v>8315</v>
      </c>
      <c r="R3524" t="s">
        <v>8316</v>
      </c>
      <c r="S3524" s="16">
        <f t="shared" ref="S3524:S3587" si="222">(((J3524/60)/60)/24)+DATE(1970,1,1)</f>
        <v>42234.789884259255</v>
      </c>
      <c r="T3524" s="16">
        <f t="shared" ref="T3524:T3587" si="223"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s="9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s="9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s="9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s="9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s="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s="9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s="9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s="9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s="9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s="9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s="9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s="9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s="9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s="9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s="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s="9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s="9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s="9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s="9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s="9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s="9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s="9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s="9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s="9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s="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s="9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s="9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s="9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s="9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s="9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s="9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s="9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s="9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s="9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s="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s="9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s="9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s="9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s="9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s="9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s="9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s="9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s="9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s="9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s="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s="9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s="9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s="9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s="9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s="9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s="9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s="9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s="9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s="9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s="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s="9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s="9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s="9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s="9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s="9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s="9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s="9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s="9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1"/>
        <v>176.09</v>
      </c>
      <c r="Q3587" s="11" t="s">
        <v>8315</v>
      </c>
      <c r="R3587" t="s">
        <v>8316</v>
      </c>
      <c r="S3587" s="16">
        <f t="shared" si="222"/>
        <v>41964.716319444444</v>
      </c>
      <c r="T3587" s="16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s="9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ref="P3588:P3651" si="225">IFERROR(ROUND(E3588/L3588,2),0)</f>
        <v>151.97999999999999</v>
      </c>
      <c r="Q3588" s="11" t="s">
        <v>8315</v>
      </c>
      <c r="R3588" t="s">
        <v>8316</v>
      </c>
      <c r="S3588" s="16">
        <f t="shared" ref="S3588:S3651" si="226">(((J3588/60)/60)/24)+DATE(1970,1,1)</f>
        <v>42576.697569444441</v>
      </c>
      <c r="T3588" s="16">
        <f t="shared" ref="T3588:T3651" si="227"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s="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s="9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s="9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s="9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s="9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s="9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s="9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s="9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s="9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s="9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s="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s="9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s="9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s="9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s="9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s="9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s="9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s="9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s="9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s="9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s="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s="9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s="9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s="9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s="9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s="9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s="9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s="9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s="9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s="9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s="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s="9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s="9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s="9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s="9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s="9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s="9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s="9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s="9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s="9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s="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s="9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s="9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s="9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s="9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s="9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s="9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s="9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s="9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s="9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s="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s="9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s="9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s="9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s="9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s="9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s="9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s="9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s="9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s="9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s="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s="9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s="9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5"/>
        <v>97.5</v>
      </c>
      <c r="Q3651" s="11" t="s">
        <v>8315</v>
      </c>
      <c r="R3651" t="s">
        <v>8316</v>
      </c>
      <c r="S3651" s="16">
        <f t="shared" si="226"/>
        <v>41780.712893518517</v>
      </c>
      <c r="T3651" s="16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s="9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ref="P3652:P3715" si="229">IFERROR(ROUND(E3652/L3652,2),0)</f>
        <v>29.41</v>
      </c>
      <c r="Q3652" s="11" t="s">
        <v>8315</v>
      </c>
      <c r="R3652" t="s">
        <v>8316</v>
      </c>
      <c r="S3652" s="16">
        <f t="shared" ref="S3652:S3715" si="230">(((J3652/60)/60)/24)+DATE(1970,1,1)</f>
        <v>42381.478981481487</v>
      </c>
      <c r="T3652" s="16">
        <f t="shared" ref="T3652:T3715" si="231"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s="9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s="9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s="9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s="9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s="9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s="9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s="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s="9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s="9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s="9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s="9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s="9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s="9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s="9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s="9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s="9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s="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s="9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s="9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s="9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s="9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s="9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s="9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s="9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s="9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s="9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s="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s="9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s="9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s="9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s="9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s="9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s="9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s="9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s="9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s="9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s="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s="9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s="9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s="9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s="9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s="9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s="9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s="9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s="9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s="9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s="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s="9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s="9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s="9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s="9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s="9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s="9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s="9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s="9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s="9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s="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s="9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s="9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s="9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s="9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s="9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s="9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29"/>
        <v>106.84</v>
      </c>
      <c r="Q3715" s="11" t="s">
        <v>8315</v>
      </c>
      <c r="R3715" t="s">
        <v>8316</v>
      </c>
      <c r="S3715" s="16">
        <f t="shared" si="230"/>
        <v>42505.738032407404</v>
      </c>
      <c r="T3715" s="16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s="9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ref="P3716:P3779" si="233">IFERROR(ROUND(E3716/L3716,2),0)</f>
        <v>105.52</v>
      </c>
      <c r="Q3716" s="11" t="s">
        <v>8315</v>
      </c>
      <c r="R3716" t="s">
        <v>8316</v>
      </c>
      <c r="S3716" s="16">
        <f t="shared" ref="S3716:S3779" si="234">(((J3716/60)/60)/24)+DATE(1970,1,1)</f>
        <v>42118.556331018524</v>
      </c>
      <c r="T3716" s="16">
        <f t="shared" ref="T3716:T3779" si="235"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s="9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s="9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s="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s="9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s="9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s="9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s="9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s="9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s="9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s="9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s="9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s="9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s="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s="9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s="9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s="9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s="9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s="9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s="9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s="9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s="9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s="9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s="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s="9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s="9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s="9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s="9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s="9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s="9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s="9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s="9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s="9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s="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s="9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s="9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s="9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s="9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s="9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s="9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s="9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s="9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s="9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s="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s="9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s="9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s="9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s="9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s="9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s="9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s="9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s="9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s="9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s="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s="9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s="9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s="9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s="9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s="9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s="9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s="9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s="9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s="9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s="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3"/>
        <v>48.54</v>
      </c>
      <c r="Q3779" s="11" t="s">
        <v>8315</v>
      </c>
      <c r="R3779" t="s">
        <v>8357</v>
      </c>
      <c r="S3779" s="16">
        <f t="shared" si="234"/>
        <v>41887.111354166671</v>
      </c>
      <c r="T3779" s="16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s="9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ref="P3780:P3843" si="237">IFERROR(ROUND(E3780/L3780,2),0)</f>
        <v>70.03</v>
      </c>
      <c r="Q3780" s="11" t="s">
        <v>8315</v>
      </c>
      <c r="R3780" t="s">
        <v>8357</v>
      </c>
      <c r="S3780" s="16">
        <f t="shared" ref="S3780:S3843" si="238">(((J3780/60)/60)/24)+DATE(1970,1,1)</f>
        <v>41989.819212962961</v>
      </c>
      <c r="T3780" s="16">
        <f t="shared" ref="T3780:T3843" si="239"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s="9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s="9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s="9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s="9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s="9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s="9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s="9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s="9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s="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s="9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s="9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s="9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s="9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s="9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s="9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s="9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s="9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s="9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s="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s="9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s="9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s="9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s="9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s="9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s="9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s="9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s="9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s="9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s="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s="9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s="9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s="9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s="9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s="9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s="9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s="9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s="9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s="9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s="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s="9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s="9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s="9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s="9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s="9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s="9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s="9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s="9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s="9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s="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s="9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s="9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s="9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s="9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s="9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s="9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s="9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s="9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s="9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s="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s="9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s="9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s="9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s="9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37"/>
        <v>25.65</v>
      </c>
      <c r="Q3843" s="11" t="s">
        <v>8315</v>
      </c>
      <c r="R3843" t="s">
        <v>8316</v>
      </c>
      <c r="S3843" s="16">
        <f t="shared" si="238"/>
        <v>41780.785729166666</v>
      </c>
      <c r="T3843" s="16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s="9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ref="P3844:P3907" si="241">IFERROR(ROUND(E3844/L3844,2),0)</f>
        <v>47.7</v>
      </c>
      <c r="Q3844" s="11" t="s">
        <v>8315</v>
      </c>
      <c r="R3844" t="s">
        <v>8316</v>
      </c>
      <c r="S3844" s="16">
        <f t="shared" ref="S3844:S3907" si="242">(((J3844/60)/60)/24)+DATE(1970,1,1)</f>
        <v>41740.493657407409</v>
      </c>
      <c r="T3844" s="16">
        <f t="shared" ref="T3844:T3907" si="243"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s="9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s="9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s="9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s="9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s="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s="9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s="9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s="9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s="9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s="9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s="9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s="9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s="9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s="9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s="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s="9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s="9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s="9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s="9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s="9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s="9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s="9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s="9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s="9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s="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s="9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s="9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s="9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s="9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s="9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s="9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s="9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s="9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s="9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s="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s="9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s="9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s="9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s="9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s="9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s="9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s="9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s="9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s="9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s="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s="9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s="9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s="9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s="9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s="9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s="9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s="9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s="9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s="9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s="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s="9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s="9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s="9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s="9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s="9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s="9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s="9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s="9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1"/>
        <v>24.71</v>
      </c>
      <c r="Q3907" s="11" t="s">
        <v>8315</v>
      </c>
      <c r="R3907" t="s">
        <v>8316</v>
      </c>
      <c r="S3907" s="16">
        <f t="shared" si="242"/>
        <v>42124.623877314814</v>
      </c>
      <c r="T3907" s="16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s="9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ref="P3908:P3971" si="245">IFERROR(ROUND(E3908/L3908,2),0)</f>
        <v>63.13</v>
      </c>
      <c r="Q3908" s="11" t="s">
        <v>8315</v>
      </c>
      <c r="R3908" t="s">
        <v>8316</v>
      </c>
      <c r="S3908" s="16">
        <f t="shared" ref="S3908:S3971" si="246">(((J3908/60)/60)/24)+DATE(1970,1,1)</f>
        <v>42143.917743055557</v>
      </c>
      <c r="T3908" s="16">
        <f t="shared" ref="T3908:T3971" si="247"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s="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s="9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s="9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s="9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s="9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s="9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s="9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s="9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s="9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s="9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s="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s="9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s="9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s="9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s="9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s="9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s="9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s="9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s="9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s="9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s="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s="9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s="9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s="9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s="9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s="9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s="9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s="9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s="9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s="9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s="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s="9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s="9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s="9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s="9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s="9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s="9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s="9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s="9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s="9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s="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s="9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s="9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s="9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s="9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s="9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s="9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s="9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s="9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s="9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s="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s="9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s="9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s="9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s="9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s="9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s="9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s="9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s="9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s="9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s="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s="9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s="9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5"/>
        <v>35.17</v>
      </c>
      <c r="Q3971" s="11" t="s">
        <v>8315</v>
      </c>
      <c r="R3971" t="s">
        <v>8316</v>
      </c>
      <c r="S3971" s="16">
        <f t="shared" si="246"/>
        <v>42601.854699074072</v>
      </c>
      <c r="T3971" s="16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s="9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ref="P3972:P4035" si="249">IFERROR(ROUND(E3972/L3972,2),0)</f>
        <v>5.5</v>
      </c>
      <c r="Q3972" s="11" t="s">
        <v>8315</v>
      </c>
      <c r="R3972" t="s">
        <v>8316</v>
      </c>
      <c r="S3972" s="16">
        <f t="shared" ref="S3972:S4035" si="250">(((J3972/60)/60)/24)+DATE(1970,1,1)</f>
        <v>42447.863553240735</v>
      </c>
      <c r="T3972" s="16">
        <f t="shared" ref="T3972:T4035" si="251"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s="9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s="9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s="9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s="9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s="9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s="9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s="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s="9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s="9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s="9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s="9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s="9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s="9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s="9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s="9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s="9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s="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s="9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s="9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s="9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s="9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s="9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s="9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s="9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s="9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s="9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s="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s="9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s="9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s="9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s="9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s="9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s="9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s="9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s="9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s="9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s="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s="9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s="9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s="9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s="9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s="9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s="9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s="9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s="9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s="9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s="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s="9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s="9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s="9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s="9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s="9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s="9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s="9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s="9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s="9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s="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s="9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s="9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s="9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s="9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s="9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s="9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49"/>
        <v>65.34</v>
      </c>
      <c r="Q4035" s="11" t="s">
        <v>8315</v>
      </c>
      <c r="R4035" t="s">
        <v>8316</v>
      </c>
      <c r="S4035" s="16">
        <f t="shared" si="250"/>
        <v>42614.268796296295</v>
      </c>
      <c r="T4035" s="16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s="9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ref="P4036:P4099" si="253">IFERROR(ROUND(E4036/L4036,2),0)</f>
        <v>100</v>
      </c>
      <c r="Q4036" s="11" t="s">
        <v>8315</v>
      </c>
      <c r="R4036" t="s">
        <v>8316</v>
      </c>
      <c r="S4036" s="16">
        <f t="shared" ref="S4036:S4099" si="254">(((J4036/60)/60)/24)+DATE(1970,1,1)</f>
        <v>42067.947337962964</v>
      </c>
      <c r="T4036" s="16">
        <f t="shared" ref="T4036:T4099" si="255"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s="9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s="9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s="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s="9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s="9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s="9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s="9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s="9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s="9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s="9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s="9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s="9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s="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s="9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s="9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s="9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s="9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s="9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s="9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s="9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s="9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s="9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s="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s="9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s="9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s="9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s="9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s="9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s="9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s="9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s="9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s="9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s="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s="9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s="9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s="9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s="9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s="9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s="9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s="9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s="9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s="9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s="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s="9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s="9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s="9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s="9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s="9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s="9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s="9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s="9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s="9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s="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s="9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s="9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s="9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s="9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s="9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s="9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s="9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s="9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s="9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s="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3"/>
        <v>0</v>
      </c>
      <c r="Q4099" s="11" t="s">
        <v>8315</v>
      </c>
      <c r="R4099" t="s">
        <v>8316</v>
      </c>
      <c r="S4099" s="16">
        <f t="shared" si="254"/>
        <v>42344.824502314819</v>
      </c>
      <c r="T4099" s="16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s="9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ref="P4100:P4115" si="257">IFERROR(ROUND(E4100/L4100,2),0)</f>
        <v>0</v>
      </c>
      <c r="Q4100" s="11" t="s">
        <v>8315</v>
      </c>
      <c r="R4100" t="s">
        <v>8316</v>
      </c>
      <c r="S4100" s="16">
        <f t="shared" ref="S4100:S4115" si="258">(((J4100/60)/60)/24)+DATE(1970,1,1)</f>
        <v>42495.722187499996</v>
      </c>
      <c r="T4100" s="16">
        <f t="shared" ref="T4100:T4115" si="259"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s="9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s="9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s="9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s="9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s="9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s="9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s="9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s="9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s="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s="9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s="9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s="9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s="9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s="9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s="9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F79A7BC-F371-1749-A6DB-DE5EB12061CC}"/>
  <conditionalFormatting sqref="F1:F1048576">
    <cfRule type="containsText" dxfId="17" priority="2" operator="containsText" text="cancelled">
      <formula>NOT(ISERROR(SEARCH("cancelled",F1)))</formula>
    </cfRule>
    <cfRule type="containsText" dxfId="16" priority="3" operator="containsText" text="failed">
      <formula>NOT(ISERROR(SEARCH("failed",F1)))</formula>
    </cfRule>
    <cfRule type="containsText" dxfId="15" priority="5" operator="containsText" text="canceled">
      <formula>NOT(ISERROR(SEARCH("canceled",F1)))</formula>
    </cfRule>
    <cfRule type="containsText" dxfId="14" priority="6" operator="containsText" text="successful">
      <formula>NOT(ISERROR(SEARCH("successful",F1)))</formula>
    </cfRule>
    <cfRule type="containsText" dxfId="13" priority="7" operator="containsText" text="live">
      <formula>NOT(ISERROR(SEARCH("live",F1)))</formula>
    </cfRule>
    <cfRule type="containsText" dxfId="12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6E925-F636-F748-A21F-6CCFB8F6AAFC}">
  <dimension ref="A1:D6"/>
  <sheetViews>
    <sheetView workbookViewId="0">
      <selection activeCell="F2" sqref="F2"/>
    </sheetView>
  </sheetViews>
  <sheetFormatPr baseColWidth="10" defaultRowHeight="15" x14ac:dyDescent="0.2"/>
  <cols>
    <col min="1" max="1" width="32.5" customWidth="1"/>
    <col min="2" max="2" width="109" bestFit="1" customWidth="1"/>
    <col min="3" max="3" width="13.5" customWidth="1"/>
  </cols>
  <sheetData>
    <row r="1" spans="1:4" ht="23" customHeight="1" x14ac:dyDescent="0.2">
      <c r="A1" t="s">
        <v>8379</v>
      </c>
      <c r="B1" t="s">
        <v>4110</v>
      </c>
      <c r="C1" t="s">
        <v>8216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971-5D7E-CF46-9CF5-BC9EF035FBFD}">
  <dimension ref="A1:E7"/>
  <sheetViews>
    <sheetView workbookViewId="0">
      <selection activeCell="K23" sqref="K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90EB-09A1-C04B-A8AC-175F6CEF20DC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s="9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s="9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s="9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s="9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s="9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s="9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s="9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s="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s="9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s="9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s="9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s="9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s="9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s="9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s="9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s="9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s="9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s="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s="9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s="9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s="9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s="9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s="9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s="9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s="9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s="9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s="9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s="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s="9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s="9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s="9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s="9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s="9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s="9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s="9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s="9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s="9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s="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s="9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s="9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s="9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s="9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s="9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s="9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s="9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s="9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s="9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s="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s="9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s="9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s="9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s="9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s="9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s="9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s="9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s="9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s="9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s="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s="9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s="9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s="9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s="9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s="9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s="9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s="9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s="9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s="9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s="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s="9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s="9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s="9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s="9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s="9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s="9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s="9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s="9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s="9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s="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s="9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s="9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s="9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s="9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s="9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s="9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s="9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s="9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s="9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s="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s="9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s="9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s="9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s="9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s="9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s="9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s="9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s="9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s="9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s="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s="9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s="9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s="9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s="9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s="9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s="9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s="9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s="9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s="9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s="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s="9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s="9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s="9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s="9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s="9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s="9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s="9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s="9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s="9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s="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s="9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s="9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s="9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s="9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s="9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s="9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s="9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s="9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s="9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s="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s="9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s="9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s="9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s="9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s="9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s="9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s="9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s="9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s="9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s="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s="9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s="9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s="9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s="9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s="9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s="9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s="9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s="9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s="9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s="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s="9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s="9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s="9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s="9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s="9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s="9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s="9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s="9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s="9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s="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s="9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s="9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s="9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s="9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s="9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s="9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s="9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s="9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s="9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s="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s="9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s="9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s="9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s="9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s="9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s="9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s="9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s="9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s="9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s="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s="9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s="9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s="9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s="9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s="9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s="9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s="9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s="9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s="9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s="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s="9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s="9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s="9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s="9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s="9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s="9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s="9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s="9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s="9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s="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s="9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s="9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s="9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s="9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s="9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s="9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s="9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s="9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s="9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s="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s="9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s="9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s="9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s="9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s="9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s="9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s="9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s="9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s="9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s="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s="9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s="9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s="9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s="9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s="9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s="9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s="9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s="9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s="9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s="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s="9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s="9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s="9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s="9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s="9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s="9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s="9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s="9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s="9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s="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s="9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s="9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s="9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s="9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s="9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s="9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s="9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s="9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s="9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s="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s="9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s="9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s="9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s="9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s="9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s="9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s="9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s="9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s="9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s="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s="9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s="9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s="9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s="9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s="9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s="9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s="9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s="9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s="9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s="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s="9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s="9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s="9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s="9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s="9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s="9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s="9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s="9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s="9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s="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s="9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s="9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s="9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s="9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s="9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s="9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s="9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s="9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s="9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s="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s="9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s="9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s="9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s="9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s="9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s="9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s="9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s="9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s="9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s="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s="9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s="9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s="9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s="9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s="9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s="9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s="9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s="9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s="9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s="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s="9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s="9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s="9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s="9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s="9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s="9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s="9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s="9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s="9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s="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s="9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s="9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s="9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s="9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s="9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s="9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s="9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s="9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s="9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s="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s="9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s="9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s="9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s="9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s="9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s="9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s="9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s="9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s="9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s="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s="9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s="9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s="9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s="9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s="9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s="9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s="9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s="9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s="9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s="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s="9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s="9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s="9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s="9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s="9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s="9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s="9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s="9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s="9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s="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s="9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s="9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s="9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s="9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s="9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s="9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s="9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s="9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s="9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s="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s="9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s="9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s="9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s="9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s="9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s="9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s="9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s="9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s="9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s="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s="9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s="9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s="9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s="9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s="9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s="9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s="9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s="9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s="9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s="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s="9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s="9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s="9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s="9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s="9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s="9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s="9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s="9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s="9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s="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s="9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s="9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s="9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s="9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s="9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s="9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s="9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s="9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s="9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s="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s="9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s="9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s="9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s="9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1" priority="2" operator="containsText" text="cancelled">
      <formula>NOT(ISERROR(SEARCH("cancelled",F1)))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live">
      <formula>NOT(ISERROR(SEARCH("live",F1)))</formula>
    </cfRule>
    <cfRule type="containsText" dxfId="6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9703-9293-4E4A-B365-7FC765DDF625}">
  <dimension ref="A1:T251"/>
  <sheetViews>
    <sheetView workbookViewId="0">
      <selection activeCell="B2" sqref="B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s="9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s="9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s="9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s="9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s="9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s="9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s="9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s="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s="9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s="9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s="9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s="9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s="9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s="9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s="9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s="9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s="9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s="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s="9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s="9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s="9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s="9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s="9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s="9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s="9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s="9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s="9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s="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s="9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s="9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s="9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s="9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s="9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s="9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s="9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s="9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s="9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s="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s="9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s="9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s="9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s="9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s="9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s="9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s="9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s="9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s="9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s="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s="9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s="9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s="9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s="9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s="9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s="9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s="9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s="9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s="9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s="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s="9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s="9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s="9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s="9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s="9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s="9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s="9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s="9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s="9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s="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s="9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s="9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s="9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s="9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s="9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s="9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s="9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s="9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s="9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s="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s="9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s="9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s="9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s="9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s="9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s="9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s="9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s="9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s="9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s="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s="9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s="9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s="9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s="9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s="9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s="9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s="9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s="9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s="9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s="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s="9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s="9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s="9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s="9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s="9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s="9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s="9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s="9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s="9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s="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s="9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s="9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s="9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s="9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s="9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s="9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s="9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s="9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s="9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s="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s="9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s="9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s="9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s="9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s="9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s="9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s="9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s="9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s="9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s="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s="9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s="9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s="9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s="9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s="9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s="9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s="9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s="9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s="9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s="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s="9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s="9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s="9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s="9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s="9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s="9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s="9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s="9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s="9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s="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s="9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s="9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s="9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s="9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s="9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s="9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s="9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s="9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s="9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s="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s="9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s="9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s="9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s="9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s="9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s="9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s="9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s="9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s="9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s="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s="9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s="9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s="9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s="9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s="9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s="9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s="9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s="9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s="9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s="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s="9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s="9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s="9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s="9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s="9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s="9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s="9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s="9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s="9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s="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s="9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s="9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s="9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s="9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s="9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s="9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s="9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s="9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s="9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s="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s="9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s="9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s="9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s="9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s="9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s="9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s="9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s="9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s="9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s="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s="9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s="9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s="9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s="9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s="9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s="9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s="9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s="9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s="9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s="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s="9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s="9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s="9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s="9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s="9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s="9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s="9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s="9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s="9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s="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s="9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s="9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s="9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s="9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s="9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s="9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s="9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s="9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s="9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s="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s="9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s="9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s="9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s="9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s="9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s="9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s="9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s="9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s="9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s="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s="9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s="9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5" priority="2" operator="containsText" text="cancelled">
      <formula>NOT(ISERROR(SEARCH("cancelled",F1)))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70D4-80B6-2549-9563-5701A0E09371}">
  <dimension ref="A1:C14"/>
  <sheetViews>
    <sheetView zoomScale="166" zoomScaleNormal="166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0.83203125" style="18"/>
  </cols>
  <sheetData>
    <row r="1" spans="1:3" x14ac:dyDescent="0.2">
      <c r="B1" s="18" t="s">
        <v>8380</v>
      </c>
      <c r="C1" s="18" t="s">
        <v>8381</v>
      </c>
    </row>
    <row r="2" spans="1:3" x14ac:dyDescent="0.2">
      <c r="A2" t="s">
        <v>8382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8383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8386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8387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8388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8389</v>
      </c>
      <c r="B7" s="18">
        <f>(B5-B6)</f>
        <v>3500</v>
      </c>
      <c r="C7" s="18">
        <f>(C5-C6)</f>
        <v>8000</v>
      </c>
    </row>
    <row r="9" spans="1:3" x14ac:dyDescent="0.2">
      <c r="A9" t="s">
        <v>8384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8385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8391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8392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8393</v>
      </c>
      <c r="B14" s="18">
        <f>(B12-B13)</f>
        <v>3982.4925000000003</v>
      </c>
      <c r="C14" s="18">
        <f>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Edinburgh Research</vt:lpstr>
      <vt:lpstr>Subcategory Statistics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2020-12-31T00:26:26Z</dcterms:modified>
</cp:coreProperties>
</file>