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rinda Chachan\Downloads\"/>
    </mc:Choice>
  </mc:AlternateContent>
  <xr:revisionPtr revIDLastSave="0" documentId="13_ncr:1_{C4E4F490-C6C9-4792-B2BF-8D282BC662BA}" xr6:coauthVersionLast="47" xr6:coauthVersionMax="47" xr10:uidLastSave="{00000000-0000-0000-0000-000000000000}"/>
  <bookViews>
    <workbookView xWindow="-108" yWindow="-108" windowWidth="23256" windowHeight="12456" xr2:uid="{9F292308-F639-435E-87F3-3B3B7A68A64B}"/>
  </bookViews>
  <sheets>
    <sheet name="672860_discounting task FINAL E" sheetId="2" r:id="rId1"/>
    <sheet name="Sheet1" sheetId="1" r:id="rId2"/>
  </sheets>
  <definedNames>
    <definedName name="ExternalData_1" localSheetId="0" hidden="1">'672860_discounting task FINAL E'!$A$1:$E$29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1" i="2" l="1"/>
  <c r="E17" i="2"/>
  <c r="E9" i="2"/>
  <c r="E15" i="2"/>
  <c r="E12" i="2"/>
  <c r="E8" i="2"/>
  <c r="E18" i="2"/>
  <c r="E13" i="2"/>
  <c r="E27" i="2"/>
  <c r="E24" i="2"/>
  <c r="E21" i="2"/>
  <c r="E19" i="2"/>
  <c r="E4" i="2"/>
  <c r="E2" i="2"/>
  <c r="E22" i="2"/>
  <c r="E5" i="2"/>
  <c r="E20" i="2"/>
  <c r="E14" i="2"/>
  <c r="E16" i="2"/>
  <c r="E11" i="2"/>
  <c r="E25" i="2"/>
  <c r="E26" i="2"/>
  <c r="E6" i="2"/>
  <c r="E23" i="2"/>
  <c r="E28" i="2"/>
  <c r="E3" i="2"/>
  <c r="E29" i="2"/>
  <c r="E7" i="2"/>
  <c r="E10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A9145FB-CD81-4D1E-BA2E-E86C3480CC69}" keepAlive="1" name="Query - 672860_discounting task FINAL EXP_2023-11-19_11h11 38 348" description="Connection to the '672860_discounting task FINAL EXP_2023-11-19_11h11 38 348' query in the workbook." type="5" refreshedVersion="8" background="1" saveData="1">
    <dbPr connection="Provider=Microsoft.Mashup.OleDb.1;Data Source=$Workbook$;Location=&quot;672860_discounting task FINAL EXP_2023-11-19_11h11 38 348&quot;;Extended Properties=&quot;&quot;" command="SELECT * FROM [672860_discounting task FINAL EXP_2023-11-19_11h11 38 348]"/>
  </connection>
</connections>
</file>

<file path=xl/sharedStrings.xml><?xml version="1.0" encoding="utf-8"?>
<sst xmlns="http://schemas.openxmlformats.org/spreadsheetml/2006/main" count="34" uniqueCount="8">
  <si>
    <t>reward_today</t>
  </si>
  <si>
    <t>future_reward</t>
  </si>
  <si>
    <t>delay</t>
  </si>
  <si>
    <t>key_resp.keys</t>
  </si>
  <si>
    <t>l</t>
  </si>
  <si>
    <t>t</t>
  </si>
  <si>
    <t>K</t>
  </si>
  <si>
    <t>geomean=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</si>
</sst>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0BE777C-769F-4A83-9DB7-CF91F965F039}" autoFormatId="16" applyNumberFormats="0" applyBorderFormats="0" applyFontFormats="0" applyPatternFormats="0" applyAlignmentFormats="0" applyWidthHeightFormats="0">
  <queryTableRefresh nextId="27">
    <queryTableFields count="5">
      <queryTableField id="1" name="reward_today" tableColumnId="1"/>
      <queryTableField id="2" name="future_reward" tableColumnId="2"/>
      <queryTableField id="3" name="delay" tableColumnId="3"/>
      <queryTableField id="16" name="key_resp.keys" tableColumnId="16"/>
      <queryTableField id="26" name="Column1" tableColumnId="26"/>
    </queryTableFields>
    <queryTableDeletedFields count="21">
      <deletedField name="trial.started"/>
      <deletedField name="Fixation.started"/>
      <deletedField name="text.started"/>
      <deletedField name="key_resp.started"/>
      <deletedField name="Fixation.stopped"/>
      <deletedField name="trials.thisRepN"/>
      <deletedField name="trials.thisTrialN"/>
      <deletedField name="trials.thisN"/>
      <deletedField name="trials.thisIndex"/>
      <deletedField name="thisRow.t"/>
      <deletedField name="notes"/>
      <deletedField name="trial.stopped"/>
      <deletedField name="key_resp.rt"/>
      <deletedField name="key_resp.duration"/>
      <deletedField name="participant"/>
      <deletedField name="session"/>
      <deletedField name="date"/>
      <deletedField name="expName"/>
      <deletedField name="psychopyVersion"/>
      <deletedField name="frameRate"/>
      <deletedField name="expStart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B47D58C-2EB4-46C7-A7C1-DE6DC0F6E04A}" name="_672860_discounting_task_FINAL_EXP_2023_11_19_11h11_38_348" displayName="_672860_discounting_task_FINAL_EXP_2023_11_19_11h11_38_348" ref="A1:E29" tableType="queryTable" totalsRowShown="0">
  <autoFilter ref="A1:E29" xr:uid="{BB47D58C-2EB4-46C7-A7C1-DE6DC0F6E04A}"/>
  <sortState xmlns:xlrd2="http://schemas.microsoft.com/office/spreadsheetml/2017/richdata2" ref="A2:E29">
    <sortCondition ref="D1:D29"/>
  </sortState>
  <tableColumns count="5">
    <tableColumn id="1" xr3:uid="{2B36925B-5E07-4247-BB98-BE7C5A4F1D1C}" uniqueName="1" name="reward_today" queryTableFieldId="1"/>
    <tableColumn id="2" xr3:uid="{76D0C54D-6BDE-4739-8250-0AEA2F8218CC}" uniqueName="2" name="future_reward" queryTableFieldId="2"/>
    <tableColumn id="3" xr3:uid="{D5693D0C-A800-409E-A7D7-FDEAAF793CE9}" uniqueName="3" name="delay" queryTableFieldId="3"/>
    <tableColumn id="16" xr3:uid="{198FFC96-B54E-4945-9FDA-65BEFD153D24}" uniqueName="16" name="key_resp.keys" queryTableFieldId="16" dataDxfId="1"/>
    <tableColumn id="26" xr3:uid="{62A97A43-F4FD-4290-8DEB-E5765BD31110}" uniqueName="26" name="K" queryTableFieldId="26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EDE826-C9E3-4D1E-8E2D-7F93484A2980}">
  <dimension ref="A1:G29"/>
  <sheetViews>
    <sheetView tabSelected="1" zoomScale="105" workbookViewId="0">
      <selection activeCell="G11" sqref="G11"/>
    </sheetView>
  </sheetViews>
  <sheetFormatPr defaultRowHeight="14.4" x14ac:dyDescent="0.3"/>
  <cols>
    <col min="1" max="1" width="15" bestFit="1" customWidth="1"/>
    <col min="2" max="2" width="15.44140625" bestFit="1" customWidth="1"/>
    <col min="3" max="3" width="7.77734375" bestFit="1" customWidth="1"/>
    <col min="4" max="4" width="15.109375" bestFit="1" customWidth="1"/>
    <col min="5" max="5" width="16.109375" customWidth="1"/>
    <col min="7" max="7" width="12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6</v>
      </c>
    </row>
    <row r="2" spans="1:7" x14ac:dyDescent="0.3">
      <c r="A2">
        <v>78</v>
      </c>
      <c r="B2">
        <v>80</v>
      </c>
      <c r="C2">
        <v>162</v>
      </c>
      <c r="D2" t="s">
        <v>4</v>
      </c>
      <c r="E2">
        <f>((B2/A2)-1)/C2</f>
        <v>1.5827793605571326E-4</v>
      </c>
    </row>
    <row r="3" spans="1:7" x14ac:dyDescent="0.3">
      <c r="A3">
        <v>78</v>
      </c>
      <c r="B3">
        <v>80</v>
      </c>
      <c r="C3">
        <v>162</v>
      </c>
      <c r="D3" s="1" t="s">
        <v>4</v>
      </c>
      <c r="E3">
        <f>((B3/A3)-1)/C3</f>
        <v>1.5827793605571326E-4</v>
      </c>
    </row>
    <row r="4" spans="1:7" x14ac:dyDescent="0.3">
      <c r="A4">
        <v>67</v>
      </c>
      <c r="B4">
        <v>75</v>
      </c>
      <c r="C4">
        <v>119</v>
      </c>
      <c r="D4" t="s">
        <v>4</v>
      </c>
      <c r="E4">
        <f>((B4/A4)-1)/C4</f>
        <v>1.0033864291985443E-3</v>
      </c>
    </row>
    <row r="5" spans="1:7" x14ac:dyDescent="0.3">
      <c r="A5">
        <v>67</v>
      </c>
      <c r="B5">
        <v>75</v>
      </c>
      <c r="C5">
        <v>119</v>
      </c>
      <c r="D5" t="s">
        <v>4</v>
      </c>
      <c r="E5">
        <f>((B5/A5)-1)/C5</f>
        <v>1.0033864291985443E-3</v>
      </c>
    </row>
    <row r="6" spans="1:7" x14ac:dyDescent="0.3">
      <c r="A6">
        <v>67</v>
      </c>
      <c r="B6">
        <v>75</v>
      </c>
      <c r="C6">
        <v>119</v>
      </c>
      <c r="D6" s="1" t="s">
        <v>4</v>
      </c>
      <c r="E6">
        <f>((B6/A6)-1)/C6</f>
        <v>1.0033864291985443E-3</v>
      </c>
    </row>
    <row r="7" spans="1:7" x14ac:dyDescent="0.3">
      <c r="A7">
        <v>49</v>
      </c>
      <c r="B7">
        <v>60</v>
      </c>
      <c r="C7">
        <v>89</v>
      </c>
      <c r="D7" s="1" t="s">
        <v>4</v>
      </c>
      <c r="E7">
        <f>((B7/A7)-1)/C7</f>
        <v>2.522357257509746E-3</v>
      </c>
    </row>
    <row r="8" spans="1:7" x14ac:dyDescent="0.3">
      <c r="A8">
        <v>40</v>
      </c>
      <c r="B8">
        <v>55</v>
      </c>
      <c r="C8">
        <v>62</v>
      </c>
      <c r="D8" t="s">
        <v>4</v>
      </c>
      <c r="E8">
        <f>((B8/A8)-1)/C8</f>
        <v>6.0483870967741934E-3</v>
      </c>
    </row>
    <row r="9" spans="1:7" x14ac:dyDescent="0.3">
      <c r="A9">
        <v>27</v>
      </c>
      <c r="B9">
        <v>50</v>
      </c>
      <c r="C9">
        <v>21</v>
      </c>
      <c r="D9" t="s">
        <v>4</v>
      </c>
      <c r="E9">
        <f>((B9/A9)-1)/C9</f>
        <v>4.0564373897707229E-2</v>
      </c>
    </row>
    <row r="10" spans="1:7" x14ac:dyDescent="0.3">
      <c r="A10">
        <v>15</v>
      </c>
      <c r="B10">
        <v>35</v>
      </c>
      <c r="C10">
        <v>13</v>
      </c>
      <c r="D10" t="s">
        <v>4</v>
      </c>
      <c r="E10">
        <f>((B10/A10)-1)/C10</f>
        <v>0.10256410256410257</v>
      </c>
      <c r="G10" t="s">
        <v>7</v>
      </c>
    </row>
    <row r="11" spans="1:7" x14ac:dyDescent="0.3">
      <c r="A11">
        <v>15</v>
      </c>
      <c r="B11">
        <v>35</v>
      </c>
      <c r="C11">
        <v>13</v>
      </c>
      <c r="D11" t="s">
        <v>4</v>
      </c>
      <c r="E11">
        <f>((B11/A11)-1)/C11</f>
        <v>0.10256410256410257</v>
      </c>
      <c r="G11">
        <f>GEOMEAN(E14:E15)</f>
        <v>6.2494475444754335E-3</v>
      </c>
    </row>
    <row r="12" spans="1:7" x14ac:dyDescent="0.3">
      <c r="A12">
        <v>11</v>
      </c>
      <c r="B12">
        <v>30</v>
      </c>
      <c r="C12">
        <v>7</v>
      </c>
      <c r="D12" t="s">
        <v>4</v>
      </c>
      <c r="E12">
        <f>((B12/A12)-1)/C12</f>
        <v>0.24675324675324672</v>
      </c>
    </row>
    <row r="13" spans="1:7" x14ac:dyDescent="0.3">
      <c r="A13">
        <v>11</v>
      </c>
      <c r="B13">
        <v>30</v>
      </c>
      <c r="C13">
        <v>7</v>
      </c>
      <c r="D13" t="s">
        <v>4</v>
      </c>
      <c r="E13">
        <f>((B13/A13)-1)/C13</f>
        <v>0.24675324675324672</v>
      </c>
    </row>
    <row r="14" spans="1:7" x14ac:dyDescent="0.3">
      <c r="A14">
        <v>11</v>
      </c>
      <c r="B14">
        <v>30</v>
      </c>
      <c r="C14">
        <v>7</v>
      </c>
      <c r="D14" t="s">
        <v>4</v>
      </c>
      <c r="E14">
        <f>((B14/A14)-1)/C14</f>
        <v>0.24675324675324672</v>
      </c>
    </row>
    <row r="15" spans="1:7" x14ac:dyDescent="0.3">
      <c r="A15">
        <v>78</v>
      </c>
      <c r="B15">
        <v>80</v>
      </c>
      <c r="C15">
        <v>162</v>
      </c>
      <c r="D15" t="s">
        <v>5</v>
      </c>
      <c r="E15">
        <f>((B15/A15)-1)/C15</f>
        <v>1.5827793605571326E-4</v>
      </c>
    </row>
    <row r="16" spans="1:7" x14ac:dyDescent="0.3">
      <c r="A16">
        <v>78</v>
      </c>
      <c r="B16">
        <v>80</v>
      </c>
      <c r="C16">
        <v>162</v>
      </c>
      <c r="D16" t="s">
        <v>5</v>
      </c>
      <c r="E16">
        <f>((B16/A16)-1)/C16</f>
        <v>1.5827793605571326E-4</v>
      </c>
    </row>
    <row r="17" spans="1:5" x14ac:dyDescent="0.3">
      <c r="A17">
        <v>67</v>
      </c>
      <c r="B17">
        <v>75</v>
      </c>
      <c r="C17">
        <v>119</v>
      </c>
      <c r="D17" t="s">
        <v>5</v>
      </c>
      <c r="E17">
        <f>((B17/A17)-1)/C17</f>
        <v>1.0033864291985443E-3</v>
      </c>
    </row>
    <row r="18" spans="1:5" x14ac:dyDescent="0.3">
      <c r="A18">
        <v>49</v>
      </c>
      <c r="B18">
        <v>60</v>
      </c>
      <c r="C18">
        <v>89</v>
      </c>
      <c r="D18" t="s">
        <v>5</v>
      </c>
      <c r="E18">
        <f>((B18/A18)-1)/C18</f>
        <v>2.522357257509746E-3</v>
      </c>
    </row>
    <row r="19" spans="1:5" x14ac:dyDescent="0.3">
      <c r="A19">
        <v>49</v>
      </c>
      <c r="B19">
        <v>60</v>
      </c>
      <c r="C19">
        <v>89</v>
      </c>
      <c r="D19" t="s">
        <v>5</v>
      </c>
      <c r="E19">
        <f>((B19/A19)-1)/C19</f>
        <v>2.522357257509746E-3</v>
      </c>
    </row>
    <row r="20" spans="1:5" x14ac:dyDescent="0.3">
      <c r="A20">
        <v>49</v>
      </c>
      <c r="B20">
        <v>60</v>
      </c>
      <c r="C20">
        <v>89</v>
      </c>
      <c r="D20" t="s">
        <v>5</v>
      </c>
      <c r="E20">
        <f>((B20/A20)-1)/C20</f>
        <v>2.522357257509746E-3</v>
      </c>
    </row>
    <row r="21" spans="1:5" x14ac:dyDescent="0.3">
      <c r="A21">
        <v>40</v>
      </c>
      <c r="B21">
        <v>55</v>
      </c>
      <c r="C21">
        <v>62</v>
      </c>
      <c r="D21" t="s">
        <v>5</v>
      </c>
      <c r="E21">
        <f>((B21/A21)-1)/C21</f>
        <v>6.0483870967741934E-3</v>
      </c>
    </row>
    <row r="22" spans="1:5" x14ac:dyDescent="0.3">
      <c r="A22">
        <v>40</v>
      </c>
      <c r="B22">
        <v>55</v>
      </c>
      <c r="C22">
        <v>62</v>
      </c>
      <c r="D22" t="s">
        <v>5</v>
      </c>
      <c r="E22">
        <f>((B22/A22)-1)/C22</f>
        <v>6.0483870967741934E-3</v>
      </c>
    </row>
    <row r="23" spans="1:5" x14ac:dyDescent="0.3">
      <c r="A23">
        <v>40</v>
      </c>
      <c r="B23">
        <v>55</v>
      </c>
      <c r="C23">
        <v>62</v>
      </c>
      <c r="D23" s="1" t="s">
        <v>5</v>
      </c>
      <c r="E23">
        <f>((B23/A23)-1)/C23</f>
        <v>6.0483870967741934E-3</v>
      </c>
    </row>
    <row r="24" spans="1:5" x14ac:dyDescent="0.3">
      <c r="A24">
        <v>27</v>
      </c>
      <c r="B24">
        <v>50</v>
      </c>
      <c r="C24">
        <v>21</v>
      </c>
      <c r="D24" t="s">
        <v>5</v>
      </c>
      <c r="E24">
        <f>((B24/A24)-1)/C24</f>
        <v>4.0564373897707229E-2</v>
      </c>
    </row>
    <row r="25" spans="1:5" x14ac:dyDescent="0.3">
      <c r="A25">
        <v>27</v>
      </c>
      <c r="B25">
        <v>50</v>
      </c>
      <c r="C25">
        <v>21</v>
      </c>
      <c r="D25" t="s">
        <v>5</v>
      </c>
      <c r="E25">
        <f>((B25/A25)-1)/C25</f>
        <v>4.0564373897707229E-2</v>
      </c>
    </row>
    <row r="26" spans="1:5" x14ac:dyDescent="0.3">
      <c r="A26">
        <v>27</v>
      </c>
      <c r="B26">
        <v>50</v>
      </c>
      <c r="C26">
        <v>21</v>
      </c>
      <c r="D26" s="1" t="s">
        <v>5</v>
      </c>
      <c r="E26">
        <f>((B26/A26)-1)/C26</f>
        <v>4.0564373897707229E-2</v>
      </c>
    </row>
    <row r="27" spans="1:5" x14ac:dyDescent="0.3">
      <c r="A27">
        <v>15</v>
      </c>
      <c r="B27">
        <v>35</v>
      </c>
      <c r="C27">
        <v>13</v>
      </c>
      <c r="D27" t="s">
        <v>5</v>
      </c>
      <c r="E27">
        <f>((B27/A27)-1)/C27</f>
        <v>0.10256410256410257</v>
      </c>
    </row>
    <row r="28" spans="1:5" x14ac:dyDescent="0.3">
      <c r="A28">
        <v>15</v>
      </c>
      <c r="B28">
        <v>35</v>
      </c>
      <c r="C28">
        <v>13</v>
      </c>
      <c r="D28" s="1" t="s">
        <v>5</v>
      </c>
      <c r="E28">
        <f>((B28/A28)-1)/C28</f>
        <v>0.10256410256410257</v>
      </c>
    </row>
    <row r="29" spans="1:5" x14ac:dyDescent="0.3">
      <c r="A29">
        <v>11</v>
      </c>
      <c r="B29">
        <v>30</v>
      </c>
      <c r="C29">
        <v>7</v>
      </c>
      <c r="D29" s="1" t="s">
        <v>5</v>
      </c>
      <c r="E29">
        <f>((B29/A29)-1)/C29</f>
        <v>0.24675324675324672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0C1935-8777-4BB4-8D58-622D2383C511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D8C2265-5881-4950-B279-3DC4055F44A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672860_discounting task FINAL 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Vrinda Chachan</dc:creator>
  <cp:lastModifiedBy>Vrinda Chachan</cp:lastModifiedBy>
  <dcterms:created xsi:type="dcterms:W3CDTF">2023-11-19T05:43:00Z</dcterms:created>
  <dcterms:modified xsi:type="dcterms:W3CDTF">2023-11-23T07:18:13Z</dcterms:modified>
</cp:coreProperties>
</file>