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Yuvraj\Downloads\"/>
    </mc:Choice>
  </mc:AlternateContent>
  <xr:revisionPtr revIDLastSave="0" documentId="13_ncr:1_{7B96FF4C-11FB-4D6A-BEE9-E55DE9960A51}" xr6:coauthVersionLast="47" xr6:coauthVersionMax="47" xr10:uidLastSave="{00000000-0000-0000-0000-000000000000}"/>
  <bookViews>
    <workbookView xWindow="-108" yWindow="-108" windowWidth="23256" windowHeight="12456" activeTab="4" xr2:uid="{E9CF972E-16BB-4117-8150-78C1E493BB1E}"/>
  </bookViews>
  <sheets>
    <sheet name="Sheet1" sheetId="1" r:id="rId1"/>
    <sheet name="Dashboard" sheetId="2" r:id="rId2"/>
    <sheet name="er.satisfaction" sheetId="7" r:id="rId3"/>
    <sheet name="er patient id" sheetId="4" r:id="rId4"/>
    <sheet name="er. wait time" sheetId="6" r:id="rId5"/>
  </sheets>
  <definedNames>
    <definedName name="Slicer_Date__Month">#N/A</definedName>
    <definedName name="Slicer_Date__Year">#N/A</definedName>
  </definedNames>
  <calcPr calcId="191029"/>
  <pivotCaches>
    <pivotCache cacheId="15" r:id="rId6"/>
    <pivotCache cacheId="18" r:id="rId7"/>
    <pivotCache cacheId="21" r:id="rId8"/>
    <pivotCache cacheId="24" r:id="rId9"/>
    <pivotCache cacheId="27" r:id="rId10"/>
    <pivotCache cacheId="30" r:id="rId11"/>
    <pivotCache cacheId="33" r:id="rId12"/>
    <pivotCache cacheId="36" r:id="rId13"/>
    <pivotCache cacheId="39" r:id="rId14"/>
    <pivotCache cacheId="42" r:id="rId15"/>
    <pivotCache cacheId="45" r:id="rId16"/>
    <pivotCache cacheId="48"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a81efbc-28d0-41c8-9c59-5bd04686df93" name="Hospital Emergency Room Data" connection="Query - Hospital Emergency Room Data"/>
          <x15:modelTable id="Calender table_1171f1a6-49cd-4413-9bf5-a7712b71a6dd"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1" l="1"/>
  <c r="C21" i="1"/>
  <c r="B20" i="1"/>
  <c r="B21" i="1"/>
  <c r="A2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1AD07-D422-4FF3-BF2E-EA252349C887}" name="Query - Calender table" description="Connection to the 'Calender table' query in the workbook." type="100" refreshedVersion="8" minRefreshableVersion="5">
    <extLst>
      <ext xmlns:x15="http://schemas.microsoft.com/office/spreadsheetml/2010/11/main" uri="{DE250136-89BD-433C-8126-D09CA5730AF9}">
        <x15:connection id="62fafb04-b634-4693-8392-e8d84438186b">
          <x15:oledbPr connection="Provider=Microsoft.Mashup.OleDb.1;Data Source=$Workbook$;Location=&quot;Calender table&quot;;Extended Properties=&quot;&quot;">
            <x15:dbTables>
              <x15:dbTable name="Calender table"/>
            </x15:dbTables>
          </x15:oledbPr>
        </x15:connection>
      </ext>
    </extLst>
  </connection>
  <connection id="2" xr16:uid="{58FA89DD-14E5-4051-B0F7-2F29223758F4}"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5de68ff-9b17-4539-9025-f0680ead03ee"/>
      </ext>
    </extLst>
  </connection>
  <connection id="3" xr16:uid="{77CA97D4-90D7-4861-807A-7142E045A2E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<sst xmlns="http://schemas.openxmlformats.org/spreadsheetml/2006/main" count="163" uniqueCount="84">
  <si>
    <t>Distinct Count of Patient Id</t>
  </si>
  <si>
    <t>Average of Patient Waittime</t>
  </si>
  <si>
    <t>No of Patient</t>
  </si>
  <si>
    <t>Patient wait time</t>
  </si>
  <si>
    <t>Satisfaction score</t>
  </si>
  <si>
    <t>Average of Patient Satisfaction Score</t>
  </si>
  <si>
    <t>Male</t>
  </si>
  <si>
    <t>None</t>
  </si>
  <si>
    <t>Admitted</t>
  </si>
  <si>
    <t>60-69</t>
  </si>
  <si>
    <t>Delay</t>
  </si>
  <si>
    <t>70-79</t>
  </si>
  <si>
    <t>10-19</t>
  </si>
  <si>
    <t>Ontime</t>
  </si>
  <si>
    <t>40-49</t>
  </si>
  <si>
    <t>50-59</t>
  </si>
  <si>
    <t>20-29</t>
  </si>
  <si>
    <t>0-9</t>
  </si>
  <si>
    <t>30-39</t>
  </si>
  <si>
    <t>Not Admitted</t>
  </si>
  <si>
    <t>Row Labels</t>
  </si>
  <si>
    <t>Grand Total</t>
  </si>
  <si>
    <t>General Practice</t>
  </si>
  <si>
    <t>Orthopedics</t>
  </si>
  <si>
    <t>Renal</t>
  </si>
  <si>
    <t>Physiotherapy</t>
  </si>
  <si>
    <t>Neurology</t>
  </si>
  <si>
    <t>Count of Patient Id</t>
  </si>
  <si>
    <t>Count of Patient Admission Flag</t>
  </si>
  <si>
    <t xml:space="preserve"> </t>
  </si>
  <si>
    <t>Count of Patient Admission Flag2</t>
  </si>
  <si>
    <t>Admission Status</t>
  </si>
  <si>
    <t>No of Patients</t>
  </si>
  <si>
    <t>%Status</t>
  </si>
  <si>
    <t>Count of Age group</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</si>
  <si>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</si>
  <si>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</si>
  <si>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</si>
  <si>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</si>
  <si>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</si>
  <si>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</si>
  <si>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</si>
  <si>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</si>
  <si>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</si>
  <si>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</si>
  <si>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</si>
  <si>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</si>
  <si>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</si>
  <si>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</si>
  <si>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</si>
  <si>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</si>
  <si>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</si>
  <si>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</si>
  <si>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</si>
  <si>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</si>
  <si>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</si>
  <si>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</si>
  <si>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</si>
  <si>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</si>
  <si>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</si>
  <si>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</si>
  <si>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</si>
  <si>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</si>
  <si>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</si>
  <si>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</si>
  <si>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Count of Patient attendee status</t>
  </si>
  <si>
    <t>Female</t>
  </si>
  <si>
    <t>Count of Patient Gender</t>
  </si>
  <si>
    <t>Cardiology</t>
  </si>
  <si>
    <t>Gastroenterology</t>
  </si>
  <si>
    <t>Count of Department Referral</t>
  </si>
  <si>
    <t>2024</t>
  </si>
  <si>
    <t>Age Grouping</t>
  </si>
  <si>
    <t>Attendee  Status</t>
  </si>
  <si>
    <t>Gender count</t>
  </si>
  <si>
    <t>2023</t>
  </si>
  <si>
    <t>slicer</t>
  </si>
  <si>
    <t>Patient count with day</t>
  </si>
  <si>
    <t>Avg . Patient waittime with day</t>
  </si>
  <si>
    <t>Avg Patient Satisfaction score with day</t>
  </si>
  <si>
    <t>PIVOT TABLE</t>
  </si>
  <si>
    <t>No of Patient count with day</t>
  </si>
  <si>
    <t>Avg . Of waiting time per day</t>
  </si>
  <si>
    <t>Avg of patient Satisfaction with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</si>
</sst>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b/>
      <sz val="12"/>
      <color theme="0"/>
      <name val="Calibri"/>
      <family val="2"/>
      <scheme val="minor"/>
    </font>
    <font>
      <b/>
      <sz val="12"/>
      <color theme="1"/>
      <name val="Calibri"/>
      <family val="2"/>
      <scheme val="minor"/>
    </font>
    <font>
      <sz val="15"/>
      <color theme="1"/>
      <name val="Calibri"/>
      <family val="2"/>
      <scheme val="minor"/>
    </font>
  </fonts>
  <fills count="6">
    <fill>
      <patternFill patternType="none"/>
    </fill>
    <fill>
      <patternFill patternType="gray125"/>
    </fill>
    <fill>
      <patternFill patternType="solid">
        <fgColor theme="5"/>
        <bgColor indexed="64"/>
      </patternFill>
    </fill>
    <fill>
      <patternFill patternType="solid">
        <fgColor theme="4" tint="0.79998168889431442"/>
        <bgColor theme="4" tint="0.79998168889431442"/>
      </patternFill>
    </fill>
    <fill>
      <patternFill patternType="solid">
        <fgColor theme="8"/>
        <bgColor indexed="64"/>
      </patternFill>
    </fill>
    <fill>
      <patternFill patternType="solid">
        <fgColor theme="7"/>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20">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1" fillId="3" borderId="1" xfId="0" applyFont="1" applyFill="1" applyBorder="1"/>
    <xf numFmtId="1" fontId="0" fillId="0" borderId="0" xfId="0" applyNumberFormat="1"/>
    <xf numFmtId="10" fontId="0" fillId="0" borderId="0" xfId="0" applyNumberFormat="1"/>
    <xf numFmtId="0" fontId="0" fillId="4" borderId="0" xfId="0" applyFill="1"/>
    <xf numFmtId="0" fontId="2" fillId="4" borderId="0" xfId="0" applyFont="1" applyFill="1" applyAlignment="1">
      <alignment horizontal="left"/>
    </xf>
    <xf numFmtId="0" fontId="3" fillId="4" borderId="0" xfId="0" applyFont="1" applyFill="1"/>
    <xf numFmtId="0" fontId="2" fillId="0" borderId="0" xfId="0" applyFont="1"/>
    <xf numFmtId="2" fontId="2" fillId="0" borderId="0" xfId="0" applyNumberFormat="1" applyFont="1"/>
    <xf numFmtId="10" fontId="2" fillId="0" borderId="0" xfId="0" applyNumberFormat="1" applyFont="1"/>
    <xf numFmtId="0" fontId="3" fillId="0" borderId="0" xfId="0" applyFont="1"/>
    <xf numFmtId="0" fontId="2" fillId="4" borderId="0" xfId="0" applyFont="1" applyFill="1" applyAlignment="1">
      <alignment horizontal="center"/>
    </xf>
    <xf numFmtId="0" fontId="0" fillId="2" borderId="0" xfId="0" applyFill="1" applyAlignment="1">
      <alignment horizontal="left"/>
    </xf>
    <xf numFmtId="0" fontId="0" fillId="0" borderId="0" xfId="0" applyNumberFormat="1"/>
    <xf numFmtId="0" fontId="0" fillId="5" borderId="0" xfId="0" applyFill="1"/>
    <xf numFmtId="0" fontId="4" fillId="5" borderId="0" xfId="0" applyFont="1" applyFill="1"/>
  </cellXfs>
  <cellStyles count="1">
    <cellStyle name="Normal" xfId="0" builtinId="0"/>
  </cellStyles>
  <dxfs count="18">
    <dxf>
      <numFmt numFmtId="2" formatCode="0.00"/>
    </dxf>
    <dxf>
      <numFmt numFmtId="2" formatCode="0.00"/>
    </dxf>
    <dxf>
      <numFmt numFmtId="14"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64" formatCode="0.0"/>
    </dxf>
    <dxf>
      <numFmt numFmtId="2" formatCode="0.00"/>
    </dxf>
    <dxf>
      <font>
        <b/>
        <color theme="1"/>
      </font>
      <border>
        <bottom style="thin">
          <color theme="5"/>
        </bottom>
        <vertical/>
        <horizontal/>
      </border>
    </dxf>
    <dxf>
      <font>
        <b val="0"/>
        <i val="0"/>
        <sz val="9"/>
        <color theme="0"/>
        <name val="Poppins Medium"/>
        <scheme val="none"/>
      </font>
      <fill>
        <patternFill patternType="solid">
          <bgColor theme="4"/>
        </patternFill>
      </fill>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SlicerStyleLight2 2" pivot="0" table="0" count="10" xr9:uid="{E4EE2D69-FC96-44F7-B674-981928023126}">
      <tableStyleElement type="wholeTable" dxfId="17"/>
      <tableStyleElement type="headerRow" dxfId="1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5" tint="0.59999389629810485"/>
              <bgColor theme="5"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project.xlsx]Sheet1!PivotTable9</c:name>
    <c:fmtId val="5"/>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tx>
            <c:rich>
              <a:bodyPr/>
              <a:lstStyle/>
              <a:p>
                <a:fld id="{12D77D65-824F-4ACC-B4A1-C0D54360065A}" type="CELLRANGE">
                  <a:rPr lang="en-US"/>
                  <a:pPr/>
                  <a:t>[CELLRANGE]</a:t>
                </a:fld>
                <a:r>
                  <a:rPr lang="en-US" baseline="0"/>
                  <a:t>, </a:t>
                </a:r>
                <a:fld id="{7CCEC0F1-4A72-4AC5-988C-7CF6AD069411}" type="VALUE">
                  <a:rPr lang="en-US" baseline="0"/>
                  <a:pPr/>
                  <a:t>[VALUE]</a:t>
                </a:fld>
                <a:endParaRPr lang="en-US" baseline="0"/>
              </a:p>
            </c:rich>
          </c:tx>
          <c:dLblPos val="in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a:lstStyle/>
              <a:p>
                <a:fld id="{9564D4C3-0E49-4ED4-80FD-D87C451D90DE}" type="CELLRANGE">
                  <a:rPr lang="en-US"/>
                  <a:pPr/>
                  <a:t>[CELLRANGE]</a:t>
                </a:fld>
                <a:r>
                  <a:rPr lang="en-US" baseline="0"/>
                  <a:t>, </a:t>
                </a:r>
                <a:fld id="{A55EFE6F-9B0B-469C-9D83-2E4F8990EDC4}" type="VALUE">
                  <a:rPr lang="en-US" baseline="0"/>
                  <a:pPr/>
                  <a:t>[VALUE]</a:t>
                </a:fld>
                <a:endParaRPr lang="en-US" baseline="0"/>
              </a:p>
            </c:rich>
          </c:tx>
          <c:dLblPos val="in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tx>
            <c:rich>
              <a:bodyPr/>
              <a:lstStyle/>
              <a:p>
                <a:fld id="{E1714BFA-EA0B-4901-8B42-A9229F38FD1B}" type="CELLRANGE">
                  <a:rPr lang="en-US"/>
                  <a:pPr/>
                  <a:t>[CELLRANGE]</a:t>
                </a:fld>
                <a:r>
                  <a:rPr lang="en-US" baseline="0"/>
                  <a:t>, </a:t>
                </a:r>
                <a:fld id="{133ABC14-CC70-4899-BB95-BFE06D1F8626}" type="VALUE">
                  <a:rPr lang="en-US" baseline="0"/>
                  <a:pPr/>
                  <a:t>[VALUE]</a:t>
                </a:fld>
                <a:endParaRPr lang="en-US" baseline="0"/>
              </a:p>
            </c:rich>
          </c:tx>
          <c:dLblPos val="in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dLbl>
          <c:idx val="0"/>
          <c:tx>
            <c:rich>
              <a:bodyPr/>
              <a:lstStyle/>
              <a:p>
                <a:fld id="{50533EB8-82F3-416B-A410-145A036EAE2A}" type="CELLRANGE">
                  <a:rPr lang="en-US"/>
                  <a:pPr/>
                  <a:t>[CELLRANGE]</a:t>
                </a:fld>
                <a:r>
                  <a:rPr lang="en-US" baseline="0"/>
                  <a:t>, </a:t>
                </a:r>
                <a:fld id="{CB21597C-47D0-4317-BA7C-6DC0B56BB608}" type="VALUE">
                  <a:rPr lang="en-US" baseline="0"/>
                  <a:pPr/>
                  <a:t>[VALUE]</a:t>
                </a:fld>
                <a:endParaRPr lang="en-US" baseline="0"/>
              </a:p>
            </c:rich>
          </c:tx>
          <c:dLblPos val="in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73545238044154548"/>
              <c:y val="0.107527559055118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72214164646312951"/>
              <c:y val="2.6666666666666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275131424898418E-2"/>
          <c:y val="2.0237243071888733E-2"/>
          <c:w val="0.88157566135295762"/>
          <c:h val="0.79019467658567222"/>
        </c:manualLayout>
      </c:layout>
      <c:barChart>
        <c:barDir val="bar"/>
        <c:grouping val="clustered"/>
        <c:varyColors val="0"/>
        <c:ser>
          <c:idx val="0"/>
          <c:order val="0"/>
          <c:tx>
            <c:strRef>
              <c:f>Sheet1!$B$14</c:f>
              <c:strCache>
                <c:ptCount val="1"/>
                <c:pt idx="0">
                  <c:v>Count of Patient Admission Flag</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Sheet1!$A$15:$A$17</c:f>
              <c:strCache>
                <c:ptCount val="2"/>
                <c:pt idx="0">
                  <c:v> </c:v>
                </c:pt>
                <c:pt idx="1">
                  <c:v>Not Admitted</c:v>
                </c:pt>
              </c:strCache>
            </c:strRef>
          </c:cat>
          <c:val>
            <c:numRef>
              <c:f>Sheet1!$B$15:$B$17</c:f>
              <c:numCache>
                <c:formatCode>0.00</c:formatCode>
                <c:ptCount val="2"/>
                <c:pt idx="0">
                  <c:v>487</c:v>
                </c:pt>
                <c:pt idx="1">
                  <c:v>504</c:v>
                </c:pt>
              </c:numCache>
            </c:numRef>
          </c:val>
          <c:extLst>
            <c:ext xmlns:c16="http://schemas.microsoft.com/office/drawing/2014/chart" uri="{C3380CC4-5D6E-409C-BE32-E72D297353CC}">
              <c16:uniqueId val="{00000002-1084-48D7-B654-592BE269018C}"/>
            </c:ext>
          </c:extLst>
        </c:ser>
        <c:ser>
          <c:idx val="1"/>
          <c:order val="1"/>
          <c:tx>
            <c:strRef>
              <c:f>Sheet1!$C$14</c:f>
              <c:strCache>
                <c:ptCount val="1"/>
                <c:pt idx="0">
                  <c:v>Count of Patient Admission Flag2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4-1084-48D7-B654-592BE269018C}"/>
              </c:ext>
            </c:extLst>
          </c:dPt>
          <c:dPt>
            <c:idx val="1"/>
            <c:invertIfNegative val="0"/>
            <c:bubble3D val="0"/>
            <c:extLst>
              <c:ext xmlns:c16="http://schemas.microsoft.com/office/drawing/2014/chart" uri="{C3380CC4-5D6E-409C-BE32-E72D297353CC}">
                <c16:uniqueId val="{00000005-1084-48D7-B654-592BE269018C}"/>
              </c:ext>
            </c:extLst>
          </c:dPt>
          <c:dLbls>
            <c:dLbl>
              <c:idx val="0"/>
              <c:layout>
                <c:manualLayout>
                  <c:x val="0.73545238044154548"/>
                  <c:y val="0.1075275590551181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084-48D7-B654-592BE269018C}"/>
                </c:ext>
              </c:extLst>
            </c:dLbl>
            <c:dLbl>
              <c:idx val="1"/>
              <c:layout>
                <c:manualLayout>
                  <c:x val="0.72214164646312951"/>
                  <c:y val="2.666666666666666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084-48D7-B654-592BE26901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Sheet1!$A$15:$A$17</c:f>
              <c:strCache>
                <c:ptCount val="2"/>
                <c:pt idx="0">
                  <c:v> </c:v>
                </c:pt>
                <c:pt idx="1">
                  <c:v>Not Admitted</c:v>
                </c:pt>
              </c:strCache>
            </c:strRef>
          </c:cat>
          <c:val>
            <c:numRef>
              <c:f>Sheet1!$C$15:$C$17</c:f>
              <c:numCache>
                <c:formatCode>0.00%</c:formatCode>
                <c:ptCount val="2"/>
                <c:pt idx="0">
                  <c:v>0.49142280524722504</c:v>
                </c:pt>
                <c:pt idx="1">
                  <c:v>0.50857719475277496</c:v>
                </c:pt>
              </c:numCache>
            </c:numRef>
          </c:val>
          <c:extLst>
            <c:ext xmlns:c16="http://schemas.microsoft.com/office/drawing/2014/chart" uri="{C3380CC4-5D6E-409C-BE32-E72D297353CC}">
              <c16:uniqueId val="{00000003-1084-48D7-B654-592BE269018C}"/>
            </c:ext>
          </c:extLst>
        </c:ser>
        <c:dLbls>
          <c:dLblPos val="inEnd"/>
          <c:showLegendKey val="0"/>
          <c:showVal val="1"/>
          <c:showCatName val="0"/>
          <c:showSerName val="0"/>
          <c:showPercent val="0"/>
          <c:showBubbleSize val="0"/>
        </c:dLbls>
        <c:gapWidth val="100"/>
        <c:axId val="1786583648"/>
        <c:axId val="1786606688"/>
      </c:barChart>
      <c:catAx>
        <c:axId val="1786583648"/>
        <c:scaling>
          <c:orientation val="minMax"/>
        </c:scaling>
        <c:delete val="1"/>
        <c:axPos val="l"/>
        <c:numFmt formatCode="General" sourceLinked="1"/>
        <c:majorTickMark val="none"/>
        <c:minorTickMark val="none"/>
        <c:tickLblPos val="nextTo"/>
        <c:crossAx val="1786606688"/>
        <c:crosses val="autoZero"/>
        <c:auto val="1"/>
        <c:lblAlgn val="ctr"/>
        <c:lblOffset val="100"/>
        <c:noMultiLvlLbl val="0"/>
      </c:catAx>
      <c:valAx>
        <c:axId val="1786606688"/>
        <c:scaling>
          <c:orientation val="minMax"/>
        </c:scaling>
        <c:delete val="1"/>
        <c:axPos val="b"/>
        <c:majorGridlines>
          <c:spPr>
            <a:ln w="9525" cap="flat" cmpd="sng" algn="ctr">
              <a:noFill/>
              <a:round/>
            </a:ln>
            <a:effectLst/>
          </c:spPr>
        </c:majorGridlines>
        <c:numFmt formatCode="0.00" sourceLinked="1"/>
        <c:majorTickMark val="none"/>
        <c:minorTickMark val="none"/>
        <c:tickLblPos val="nextTo"/>
        <c:crossAx val="178658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project.xlsx]Sheet1!PivotTable7</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pPr>
            <a:solidFill>
              <a:schemeClr val="accent1"/>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88108654115299"/>
          <c:y val="8.3823305870549952E-3"/>
          <c:w val="0.74815453965060263"/>
          <c:h val="0.68709708878133358"/>
        </c:manualLayout>
      </c:layout>
      <c:areaChart>
        <c:grouping val="standard"/>
        <c:varyColors val="0"/>
        <c:ser>
          <c:idx val="0"/>
          <c:order val="0"/>
          <c:tx>
            <c:strRef>
              <c:f>Sheet1!$G$4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Sheet1!$F$5:$F$35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Sheet1!$G$5:$G$35</c:f>
              <c:numCache>
                <c:formatCode>0</c:formatCode>
                <c:ptCount val="30"/>
                <c:pt idx="0">
                  <c:v>43</c:v>
                </c:pt>
                <c:pt idx="1">
                  <c:v>27</c:v>
                </c:pt>
                <c:pt idx="2">
                  <c:v>42</c:v>
                </c:pt>
                <c:pt idx="3">
                  <c:v>32</c:v>
                </c:pt>
                <c:pt idx="4">
                  <c:v>32</c:v>
                </c:pt>
                <c:pt idx="5">
                  <c:v>28</c:v>
                </c:pt>
                <c:pt idx="6">
                  <c:v>32</c:v>
                </c:pt>
                <c:pt idx="7">
                  <c:v>39</c:v>
                </c:pt>
                <c:pt idx="8">
                  <c:v>40</c:v>
                </c:pt>
                <c:pt idx="9">
                  <c:v>31</c:v>
                </c:pt>
                <c:pt idx="10">
                  <c:v>34</c:v>
                </c:pt>
                <c:pt idx="11">
                  <c:v>37</c:v>
                </c:pt>
                <c:pt idx="12">
                  <c:v>30</c:v>
                </c:pt>
                <c:pt idx="13">
                  <c:v>25</c:v>
                </c:pt>
                <c:pt idx="14">
                  <c:v>38</c:v>
                </c:pt>
                <c:pt idx="15">
                  <c:v>27</c:v>
                </c:pt>
                <c:pt idx="16">
                  <c:v>37</c:v>
                </c:pt>
                <c:pt idx="17">
                  <c:v>33</c:v>
                </c:pt>
                <c:pt idx="18">
                  <c:v>23</c:v>
                </c:pt>
                <c:pt idx="19">
                  <c:v>27</c:v>
                </c:pt>
                <c:pt idx="20">
                  <c:v>29</c:v>
                </c:pt>
                <c:pt idx="21">
                  <c:v>38</c:v>
                </c:pt>
                <c:pt idx="22">
                  <c:v>28</c:v>
                </c:pt>
                <c:pt idx="23">
                  <c:v>36</c:v>
                </c:pt>
                <c:pt idx="24">
                  <c:v>31</c:v>
                </c:pt>
                <c:pt idx="25">
                  <c:v>34</c:v>
                </c:pt>
                <c:pt idx="26">
                  <c:v>39</c:v>
                </c:pt>
                <c:pt idx="27">
                  <c:v>40</c:v>
                </c:pt>
                <c:pt idx="28">
                  <c:v>31</c:v>
                </c:pt>
                <c:pt idx="29">
                  <c:v>28</c:v>
                </c:pt>
              </c:numCache>
            </c:numRef>
          </c:val>
          <c:extLst>
            <c:ext xmlns:c16="http://schemas.microsoft.com/office/drawing/2014/chart" uri="{C3380CC4-5D6E-409C-BE32-E72D297353CC}">
              <c16:uniqueId val="{00000007-A9F2-49C9-925F-DCA5A61808F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67304191"/>
        <c:axId val="1067305151"/>
      </c:areaChart>
      <c:catAx>
        <c:axId val="106730419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67305151"/>
        <c:crosses val="autoZero"/>
        <c:auto val="1"/>
        <c:lblAlgn val="ctr"/>
        <c:lblOffset val="100"/>
        <c:noMultiLvlLbl val="0"/>
      </c:catAx>
      <c:valAx>
        <c:axId val="1067305151"/>
        <c:scaling>
          <c:orientation val="minMax"/>
        </c:scaling>
        <c:delete val="1"/>
        <c:axPos val="l"/>
        <c:numFmt formatCode="0" sourceLinked="1"/>
        <c:majorTickMark val="out"/>
        <c:minorTickMark val="none"/>
        <c:tickLblPos val="nextTo"/>
        <c:crossAx val="10673041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c:name>
    <c:fmtId val="3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8922311369545323E-3"/>
          <c:w val="1"/>
          <c:h val="0.99510776886304553"/>
        </c:manualLayout>
      </c:layout>
      <c:areaChart>
        <c:grouping val="standard"/>
        <c:varyColors val="0"/>
        <c:ser>
          <c:idx val="0"/>
          <c:order val="0"/>
          <c:tx>
            <c:strRef>
              <c:f>Sheet1!$J$4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Sheet1!$I$5:$I$35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Sheet1!$J$5:$J$35</c:f>
              <c:numCache>
                <c:formatCode>0.00</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0-192D-4893-A4CF-D0ABB37535D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86632128"/>
        <c:axId val="1786623008"/>
      </c:areaChart>
      <c:catAx>
        <c:axId val="178663212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86623008"/>
        <c:crosses val="autoZero"/>
        <c:auto val="1"/>
        <c:lblAlgn val="ctr"/>
        <c:lblOffset val="100"/>
        <c:noMultiLvlLbl val="0"/>
      </c:catAx>
      <c:valAx>
        <c:axId val="1786623008"/>
        <c:scaling>
          <c:orientation val="minMax"/>
        </c:scaling>
        <c:delete val="1"/>
        <c:axPos val="l"/>
        <c:numFmt formatCode="0.00" sourceLinked="1"/>
        <c:majorTickMark val="out"/>
        <c:minorTickMark val="none"/>
        <c:tickLblPos val="nextTo"/>
        <c:crossAx val="17866321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project.xlsx]Sheet1!PivotTable7</c:name>
    <c:fmtId val="3"/>
  </c:pivotSource>
  <c:chart>
    <c:autoTitleDeleted val="1"/>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34048607731754"/>
          <c:y val="0.27464721731717712"/>
          <c:w val="0.74815453965060263"/>
          <c:h val="0.68709708878133358"/>
        </c:manualLayout>
      </c:layout>
      <c:areaChart>
        <c:grouping val="standard"/>
        <c:varyColors val="0"/>
        <c:ser>
          <c:idx val="0"/>
          <c:order val="0"/>
          <c:tx>
            <c:strRef>
              <c:f>Sheet1!$G$4</c:f>
              <c:strCache>
                <c:ptCount val="1"/>
                <c:pt idx="0">
                  <c:v>Total</c:v>
                </c:pt>
              </c:strCache>
            </c:strRef>
          </c:tx>
          <c:spPr>
            <a:solidFill>
              <a:schemeClr val="bg1"/>
            </a:solidFill>
            <a:ln>
              <a:noFill/>
            </a:ln>
            <a:effectLst/>
          </c:spPr>
          <c:cat>
            <c:strRef>
              <c:f>Sheet1!$F$5:$F$35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Sheet1!$G$5:$G$35</c:f>
              <c:numCache>
                <c:formatCode>0</c:formatCode>
                <c:ptCount val="30"/>
                <c:pt idx="0">
                  <c:v>43</c:v>
                </c:pt>
                <c:pt idx="1">
                  <c:v>27</c:v>
                </c:pt>
                <c:pt idx="2">
                  <c:v>42</c:v>
                </c:pt>
                <c:pt idx="3">
                  <c:v>32</c:v>
                </c:pt>
                <c:pt idx="4">
                  <c:v>32</c:v>
                </c:pt>
                <c:pt idx="5">
                  <c:v>28</c:v>
                </c:pt>
                <c:pt idx="6">
                  <c:v>32</c:v>
                </c:pt>
                <c:pt idx="7">
                  <c:v>39</c:v>
                </c:pt>
                <c:pt idx="8">
                  <c:v>40</c:v>
                </c:pt>
                <c:pt idx="9">
                  <c:v>31</c:v>
                </c:pt>
                <c:pt idx="10">
                  <c:v>34</c:v>
                </c:pt>
                <c:pt idx="11">
                  <c:v>37</c:v>
                </c:pt>
                <c:pt idx="12">
                  <c:v>30</c:v>
                </c:pt>
                <c:pt idx="13">
                  <c:v>25</c:v>
                </c:pt>
                <c:pt idx="14">
                  <c:v>38</c:v>
                </c:pt>
                <c:pt idx="15">
                  <c:v>27</c:v>
                </c:pt>
                <c:pt idx="16">
                  <c:v>37</c:v>
                </c:pt>
                <c:pt idx="17">
                  <c:v>33</c:v>
                </c:pt>
                <c:pt idx="18">
                  <c:v>23</c:v>
                </c:pt>
                <c:pt idx="19">
                  <c:v>27</c:v>
                </c:pt>
                <c:pt idx="20">
                  <c:v>29</c:v>
                </c:pt>
                <c:pt idx="21">
                  <c:v>38</c:v>
                </c:pt>
                <c:pt idx="22">
                  <c:v>28</c:v>
                </c:pt>
                <c:pt idx="23">
                  <c:v>36</c:v>
                </c:pt>
                <c:pt idx="24">
                  <c:v>31</c:v>
                </c:pt>
                <c:pt idx="25">
                  <c:v>34</c:v>
                </c:pt>
                <c:pt idx="26">
                  <c:v>39</c:v>
                </c:pt>
                <c:pt idx="27">
                  <c:v>40</c:v>
                </c:pt>
                <c:pt idx="28">
                  <c:v>31</c:v>
                </c:pt>
                <c:pt idx="29">
                  <c:v>28</c:v>
                </c:pt>
              </c:numCache>
            </c:numRef>
          </c:val>
          <c:extLst>
            <c:ext xmlns:c16="http://schemas.microsoft.com/office/drawing/2014/chart" uri="{C3380CC4-5D6E-409C-BE32-E72D297353CC}">
              <c16:uniqueId val="{00000008-C3A2-4D6F-9C30-AE7B6AA757CF}"/>
            </c:ext>
          </c:extLst>
        </c:ser>
        <c:dLbls>
          <c:showLegendKey val="0"/>
          <c:showVal val="0"/>
          <c:showCatName val="0"/>
          <c:showSerName val="0"/>
          <c:showPercent val="0"/>
          <c:showBubbleSize val="0"/>
        </c:dLbls>
        <c:axId val="1067304191"/>
        <c:axId val="1067305151"/>
      </c:areaChart>
      <c:catAx>
        <c:axId val="1067304191"/>
        <c:scaling>
          <c:orientation val="minMax"/>
        </c:scaling>
        <c:delete val="1"/>
        <c:axPos val="b"/>
        <c:numFmt formatCode="General" sourceLinked="1"/>
        <c:majorTickMark val="out"/>
        <c:minorTickMark val="none"/>
        <c:tickLblPos val="nextTo"/>
        <c:crossAx val="1067305151"/>
        <c:crosses val="autoZero"/>
        <c:auto val="1"/>
        <c:lblAlgn val="ctr"/>
        <c:lblOffset val="100"/>
        <c:noMultiLvlLbl val="0"/>
      </c:catAx>
      <c:valAx>
        <c:axId val="1067305151"/>
        <c:scaling>
          <c:orientation val="minMax"/>
        </c:scaling>
        <c:delete val="1"/>
        <c:axPos val="l"/>
        <c:numFmt formatCode="0" sourceLinked="1"/>
        <c:majorTickMark val="none"/>
        <c:minorTickMark val="none"/>
        <c:tickLblPos val="nextTo"/>
        <c:crossAx val="10673041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project.xlsx]Sheet1!PivotTable1</c:name>
    <c:fmtId val="17"/>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8922311369545323E-3"/>
          <c:w val="1"/>
          <c:h val="0.99510776886304553"/>
        </c:manualLayout>
      </c:layout>
      <c:areaChart>
        <c:grouping val="standard"/>
        <c:varyColors val="0"/>
        <c:ser>
          <c:idx val="0"/>
          <c:order val="0"/>
          <c:tx>
            <c:strRef>
              <c:f>Sheet1!$J$4</c:f>
              <c:strCache>
                <c:ptCount val="1"/>
                <c:pt idx="0">
                  <c:v>Total</c:v>
                </c:pt>
              </c:strCache>
            </c:strRef>
          </c:tx>
          <c:spPr>
            <a:solidFill>
              <a:schemeClr val="bg1"/>
            </a:solidFill>
            <a:ln>
              <a:noFill/>
            </a:ln>
            <a:effectLst/>
          </c:spPr>
          <c:cat>
            <c:strRef>
              <c:f>Sheet1!$I$5:$I$35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Sheet1!$J$5:$J$35</c:f>
              <c:numCache>
                <c:formatCode>0.00</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0-06CA-4728-9999-E840E3879394}"/>
            </c:ext>
          </c:extLst>
        </c:ser>
        <c:dLbls>
          <c:showLegendKey val="0"/>
          <c:showVal val="0"/>
          <c:showCatName val="0"/>
          <c:showSerName val="0"/>
          <c:showPercent val="0"/>
          <c:showBubbleSize val="0"/>
        </c:dLbls>
        <c:axId val="1786632128"/>
        <c:axId val="1786623008"/>
      </c:areaChart>
      <c:catAx>
        <c:axId val="1786632128"/>
        <c:scaling>
          <c:orientation val="minMax"/>
        </c:scaling>
        <c:delete val="1"/>
        <c:axPos val="b"/>
        <c:numFmt formatCode="General" sourceLinked="1"/>
        <c:majorTickMark val="out"/>
        <c:minorTickMark val="none"/>
        <c:tickLblPos val="nextTo"/>
        <c:crossAx val="1786623008"/>
        <c:crosses val="autoZero"/>
        <c:auto val="1"/>
        <c:lblAlgn val="ctr"/>
        <c:lblOffset val="100"/>
        <c:noMultiLvlLbl val="0"/>
      </c:catAx>
      <c:valAx>
        <c:axId val="1786623008"/>
        <c:scaling>
          <c:orientation val="minMax"/>
        </c:scaling>
        <c:delete val="1"/>
        <c:axPos val="l"/>
        <c:numFmt formatCode="0.00" sourceLinked="1"/>
        <c:majorTickMark val="none"/>
        <c:minorTickMark val="none"/>
        <c:tickLblPos val="nextTo"/>
        <c:crossAx val="1786632128"/>
        <c:crosses val="autoZero"/>
        <c:crossBetween val="midCat"/>
      </c:valAx>
      <c:spPr>
        <a:solidFill>
          <a:schemeClr val="accent1"/>
        </a:solidFill>
        <a:ln>
          <a:solidFill>
            <a:schemeClr val="bg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project.xlsx]Sheet1!PivotTable8</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08650254736637"/>
          <c:y val="0"/>
          <c:w val="0.86891349745263358"/>
          <c:h val="0.7140535417856404"/>
        </c:manualLayout>
      </c:layout>
      <c:areaChart>
        <c:grouping val="standard"/>
        <c:varyColors val="0"/>
        <c:ser>
          <c:idx val="0"/>
          <c:order val="0"/>
          <c:tx>
            <c:strRef>
              <c:f>Sheet1!$M$4</c:f>
              <c:strCache>
                <c:ptCount val="1"/>
                <c:pt idx="0">
                  <c:v>Total</c:v>
                </c:pt>
              </c:strCache>
            </c:strRef>
          </c:tx>
          <c:spPr>
            <a:solidFill>
              <a:schemeClr val="bg1"/>
            </a:solidFill>
            <a:ln>
              <a:noFill/>
            </a:ln>
            <a:effectLst/>
          </c:spPr>
          <c:cat>
            <c:strRef>
              <c:f>Sheet1!$L$5:$L$35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Sheet1!$M$5:$M$35</c:f>
              <c:numCache>
                <c:formatCode>0</c:formatCode>
                <c:ptCount val="30"/>
                <c:pt idx="0">
                  <c:v>4.7777777777777777</c:v>
                </c:pt>
                <c:pt idx="1">
                  <c:v>5.2727272727272725</c:v>
                </c:pt>
                <c:pt idx="2">
                  <c:v>4.2727272727272725</c:v>
                </c:pt>
                <c:pt idx="3">
                  <c:v>5</c:v>
                </c:pt>
                <c:pt idx="4">
                  <c:v>4.3571428571428568</c:v>
                </c:pt>
                <c:pt idx="5">
                  <c:v>4.8571428571428568</c:v>
                </c:pt>
                <c:pt idx="6">
                  <c:v>5.125</c:v>
                </c:pt>
                <c:pt idx="7">
                  <c:v>5</c:v>
                </c:pt>
                <c:pt idx="8">
                  <c:v>5.2222222222222223</c:v>
                </c:pt>
                <c:pt idx="9">
                  <c:v>4.2222222222222223</c:v>
                </c:pt>
                <c:pt idx="10">
                  <c:v>4.8571428571428568</c:v>
                </c:pt>
                <c:pt idx="11">
                  <c:v>3.8888888888888888</c:v>
                </c:pt>
                <c:pt idx="12">
                  <c:v>4</c:v>
                </c:pt>
                <c:pt idx="13">
                  <c:v>5</c:v>
                </c:pt>
                <c:pt idx="14">
                  <c:v>5.7777777777777777</c:v>
                </c:pt>
                <c:pt idx="15">
                  <c:v>2.6</c:v>
                </c:pt>
                <c:pt idx="16">
                  <c:v>6.5</c:v>
                </c:pt>
                <c:pt idx="17">
                  <c:v>3.8181818181818183</c:v>
                </c:pt>
                <c:pt idx="18">
                  <c:v>4.4000000000000004</c:v>
                </c:pt>
                <c:pt idx="19">
                  <c:v>4.5</c:v>
                </c:pt>
                <c:pt idx="20">
                  <c:v>4.625</c:v>
                </c:pt>
                <c:pt idx="21">
                  <c:v>4.5</c:v>
                </c:pt>
                <c:pt idx="22">
                  <c:v>5.833333333333333</c:v>
                </c:pt>
                <c:pt idx="23">
                  <c:v>4.666666666666667</c:v>
                </c:pt>
                <c:pt idx="24">
                  <c:v>4.666666666666667</c:v>
                </c:pt>
                <c:pt idx="25">
                  <c:v>6.75</c:v>
                </c:pt>
                <c:pt idx="26">
                  <c:v>5.7</c:v>
                </c:pt>
                <c:pt idx="27">
                  <c:v>5.5</c:v>
                </c:pt>
                <c:pt idx="28">
                  <c:v>6.2222222222222223</c:v>
                </c:pt>
                <c:pt idx="29">
                  <c:v>5.833333333333333</c:v>
                </c:pt>
              </c:numCache>
            </c:numRef>
          </c:val>
          <c:extLst>
            <c:ext xmlns:c16="http://schemas.microsoft.com/office/drawing/2014/chart" uri="{C3380CC4-5D6E-409C-BE32-E72D297353CC}">
              <c16:uniqueId val="{00000000-9A6C-43E5-B041-50C062F5D6EE}"/>
            </c:ext>
          </c:extLst>
        </c:ser>
        <c:dLbls>
          <c:showLegendKey val="0"/>
          <c:showVal val="0"/>
          <c:showCatName val="0"/>
          <c:showSerName val="0"/>
          <c:showPercent val="0"/>
          <c:showBubbleSize val="0"/>
        </c:dLbls>
        <c:axId val="2065121904"/>
        <c:axId val="2065117584"/>
      </c:areaChart>
      <c:catAx>
        <c:axId val="2065121904"/>
        <c:scaling>
          <c:orientation val="minMax"/>
        </c:scaling>
        <c:delete val="1"/>
        <c:axPos val="b"/>
        <c:numFmt formatCode="General" sourceLinked="1"/>
        <c:majorTickMark val="out"/>
        <c:minorTickMark val="none"/>
        <c:tickLblPos val="nextTo"/>
        <c:crossAx val="2065117584"/>
        <c:crosses val="autoZero"/>
        <c:auto val="1"/>
        <c:lblAlgn val="ctr"/>
        <c:lblOffset val="100"/>
        <c:noMultiLvlLbl val="0"/>
      </c:catAx>
      <c:valAx>
        <c:axId val="2065117584"/>
        <c:scaling>
          <c:orientation val="minMax"/>
        </c:scaling>
        <c:delete val="1"/>
        <c:axPos val="l"/>
        <c:numFmt formatCode="0" sourceLinked="1"/>
        <c:majorTickMark val="none"/>
        <c:minorTickMark val="none"/>
        <c:tickLblPos val="nextTo"/>
        <c:crossAx val="20651219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project.xlsx]Sheet1!PivotTable10</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a:solidFill>
                  <a:schemeClr val="bg1"/>
                </a:solidFill>
              </a:rPr>
              <a:t>No of Patients by</a:t>
            </a:r>
            <a:r>
              <a:rPr lang="en-IN" sz="1000" baseline="0">
                <a:solidFill>
                  <a:schemeClr val="bg1"/>
                </a:solidFill>
              </a:rPr>
              <a:t> Age group</a:t>
            </a:r>
            <a:endParaRPr lang="en-IN" sz="1000">
              <a:solidFill>
                <a:schemeClr val="bg1"/>
              </a:solidFill>
            </a:endParaRPr>
          </a:p>
        </c:rich>
      </c:tx>
      <c:layout>
        <c:manualLayout>
          <c:xMode val="edge"/>
          <c:yMode val="edge"/>
          <c:x val="0.35753449292320888"/>
          <c:y val="0.845197176121818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559164756778656E-2"/>
          <c:y val="5.8101255771215943E-2"/>
          <c:w val="0.88252795258242767"/>
          <c:h val="0.65490454096854323"/>
        </c:manualLayout>
      </c:layout>
      <c:barChart>
        <c:barDir val="col"/>
        <c:grouping val="clustered"/>
        <c:varyColors val="0"/>
        <c:ser>
          <c:idx val="0"/>
          <c:order val="0"/>
          <c:tx>
            <c:strRef>
              <c:f>Sheet1!$B$26</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Sheet1!$A$27:$A$35</c:f>
              <c:strCache>
                <c:ptCount val="8"/>
                <c:pt idx="0">
                  <c:v>0-9</c:v>
                </c:pt>
                <c:pt idx="1">
                  <c:v>10-19</c:v>
                </c:pt>
                <c:pt idx="2">
                  <c:v>20-29</c:v>
                </c:pt>
                <c:pt idx="3">
                  <c:v>30-39</c:v>
                </c:pt>
                <c:pt idx="4">
                  <c:v>40-49</c:v>
                </c:pt>
                <c:pt idx="5">
                  <c:v>50-59</c:v>
                </c:pt>
                <c:pt idx="6">
                  <c:v>60-69</c:v>
                </c:pt>
                <c:pt idx="7">
                  <c:v>70-79</c:v>
                </c:pt>
              </c:strCache>
            </c:strRef>
          </c:cat>
          <c:val>
            <c:numRef>
              <c:f>Sheet1!$B$27:$B$35</c:f>
              <c:numCache>
                <c:formatCode>0.00</c:formatCode>
                <c:ptCount val="8"/>
                <c:pt idx="0">
                  <c:v>113</c:v>
                </c:pt>
                <c:pt idx="1">
                  <c:v>127</c:v>
                </c:pt>
                <c:pt idx="2">
                  <c:v>144</c:v>
                </c:pt>
                <c:pt idx="3">
                  <c:v>126</c:v>
                </c:pt>
                <c:pt idx="4">
                  <c:v>119</c:v>
                </c:pt>
                <c:pt idx="5">
                  <c:v>109</c:v>
                </c:pt>
                <c:pt idx="6">
                  <c:v>125</c:v>
                </c:pt>
                <c:pt idx="7">
                  <c:v>128</c:v>
                </c:pt>
              </c:numCache>
            </c:numRef>
          </c:val>
          <c:extLst>
            <c:ext xmlns:c16="http://schemas.microsoft.com/office/drawing/2014/chart" uri="{C3380CC4-5D6E-409C-BE32-E72D297353CC}">
              <c16:uniqueId val="{00000000-5A21-4B0E-8005-24C879012DA2}"/>
            </c:ext>
          </c:extLst>
        </c:ser>
        <c:dLbls>
          <c:showLegendKey val="0"/>
          <c:showVal val="0"/>
          <c:showCatName val="0"/>
          <c:showSerName val="0"/>
          <c:showPercent val="0"/>
          <c:showBubbleSize val="0"/>
        </c:dLbls>
        <c:gapWidth val="219"/>
        <c:overlap val="-27"/>
        <c:axId val="664382528"/>
        <c:axId val="664383488"/>
      </c:barChart>
      <c:catAx>
        <c:axId val="664382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4383488"/>
        <c:crosses val="autoZero"/>
        <c:auto val="1"/>
        <c:lblAlgn val="ctr"/>
        <c:lblOffset val="100"/>
        <c:noMultiLvlLbl val="0"/>
      </c:catAx>
      <c:valAx>
        <c:axId val="664383488"/>
        <c:scaling>
          <c:orientation val="minMax"/>
        </c:scaling>
        <c:delete val="1"/>
        <c:axPos val="l"/>
        <c:numFmt formatCode="0.00" sourceLinked="1"/>
        <c:majorTickMark val="out"/>
        <c:minorTickMark val="none"/>
        <c:tickLblPos val="nextTo"/>
        <c:crossAx val="66438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project.xlsx]Sheet1!PivotTable11</c:name>
    <c:fmtId val="18"/>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w="19050">
            <a:solidFill>
              <a:schemeClr val="lt1"/>
            </a:solidFill>
          </a:ln>
          <a:effectLst/>
        </c:spPr>
      </c:pivotFmt>
      <c:pivotFmt>
        <c:idx val="6"/>
        <c:spPr>
          <a:solidFill>
            <a:schemeClr val="bg1"/>
          </a:solidFill>
          <a:ln w="19050">
            <a:solidFill>
              <a:schemeClr val="lt1"/>
            </a:solidFill>
          </a:ln>
          <a:effectLst/>
        </c:spPr>
      </c:pivotFmt>
    </c:pivotFmts>
    <c:plotArea>
      <c:layout/>
      <c:pieChart>
        <c:varyColors val="1"/>
        <c:ser>
          <c:idx val="0"/>
          <c:order val="0"/>
          <c:tx>
            <c:strRef>
              <c:f>Sheet1!$B$39</c:f>
              <c:strCache>
                <c:ptCount val="1"/>
                <c:pt idx="0">
                  <c:v>Total</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EA45-4B72-B129-59F6365558ED}"/>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EA45-4B72-B129-59F6365558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Sheet1!$A$40:$A$42</c:f>
              <c:strCache>
                <c:ptCount val="2"/>
                <c:pt idx="0">
                  <c:v>Delay</c:v>
                </c:pt>
                <c:pt idx="1">
                  <c:v>Ontime</c:v>
                </c:pt>
              </c:strCache>
            </c:strRef>
          </c:cat>
          <c:val>
            <c:numRef>
              <c:f>Sheet1!$B$40:$B$42</c:f>
              <c:numCache>
                <c:formatCode>0.00</c:formatCode>
                <c:ptCount val="2"/>
                <c:pt idx="0">
                  <c:v>608</c:v>
                </c:pt>
                <c:pt idx="1">
                  <c:v>383</c:v>
                </c:pt>
              </c:numCache>
            </c:numRef>
          </c:val>
          <c:extLst>
            <c:ext xmlns:c16="http://schemas.microsoft.com/office/drawing/2014/chart" uri="{C3380CC4-5D6E-409C-BE32-E72D297353CC}">
              <c16:uniqueId val="{00000004-EA45-4B72-B129-59F6365558E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
          <c:y val="4.7168116103567794E-3"/>
          <c:w val="0.7213344425218875"/>
          <c:h val="0.104184451501374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project.xlsx]Sheet1!PivotTable12</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Sheet1!$B$50</c:f>
              <c:strCache>
                <c:ptCount val="1"/>
                <c:pt idx="0">
                  <c:v>Total</c:v>
                </c:pt>
              </c:strCache>
            </c:strRef>
          </c:tx>
          <c:dPt>
            <c:idx val="0"/>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28B-43B8-AF7E-C7E3109A8BE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28B-43B8-AF7E-C7E3109A8BE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Sheet1!$A$51:$A$53</c:f>
              <c:strCache>
                <c:ptCount val="2"/>
                <c:pt idx="0">
                  <c:v>Female</c:v>
                </c:pt>
                <c:pt idx="1">
                  <c:v>Male</c:v>
                </c:pt>
              </c:strCache>
            </c:strRef>
          </c:cat>
          <c:val>
            <c:numRef>
              <c:f>Sheet1!$B$51:$B$53</c:f>
              <c:numCache>
                <c:formatCode>0.00</c:formatCode>
                <c:ptCount val="2"/>
                <c:pt idx="0">
                  <c:v>472</c:v>
                </c:pt>
                <c:pt idx="1">
                  <c:v>519</c:v>
                </c:pt>
              </c:numCache>
            </c:numRef>
          </c:val>
          <c:extLst>
            <c:ext xmlns:c16="http://schemas.microsoft.com/office/drawing/2014/chart" uri="{C3380CC4-5D6E-409C-BE32-E72D297353CC}">
              <c16:uniqueId val="{00000004-E28B-43B8-AF7E-C7E3109A8BE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Entry>
      <c:layout>
        <c:manualLayout>
          <c:xMode val="edge"/>
          <c:yMode val="edge"/>
          <c:x val="0.6494837714979641"/>
          <c:y val="0.3831242914525364"/>
          <c:w val="0.1169577279313295"/>
          <c:h val="0.390674408475488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chemeClr val="bg1"/>
                </a:solidFill>
              </a:rPr>
              <a:t>No of</a:t>
            </a:r>
            <a:r>
              <a:rPr lang="en-US" b="0" baseline="0">
                <a:solidFill>
                  <a:schemeClr val="bg1"/>
                </a:solidFill>
              </a:rPr>
              <a:t> Patients By Department referal</a:t>
            </a:r>
            <a:endParaRPr lang="en-US" b="0">
              <a:solidFill>
                <a:schemeClr val="bg1"/>
              </a:solidFill>
            </a:endParaRPr>
          </a:p>
        </c:rich>
      </c:tx>
      <c:layout>
        <c:manualLayout>
          <c:xMode val="edge"/>
          <c:yMode val="edge"/>
          <c:x val="0.24550232120791429"/>
          <c:y val="7.17532210720652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24841109256766"/>
          <c:y val="0.159732405249676"/>
          <c:w val="0.59775153105861767"/>
          <c:h val="0.73982283464566923"/>
        </c:manualLayout>
      </c:layout>
      <c:barChart>
        <c:barDir val="bar"/>
        <c:grouping val="clustered"/>
        <c:varyColors val="0"/>
        <c:ser>
          <c:idx val="0"/>
          <c:order val="0"/>
          <c:tx>
            <c:strRef>
              <c:f>Sheet1!$E$38</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Sheet1!$D$39:$D$47</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Sheet1!$E$39:$E$47</c:f>
              <c:numCache>
                <c:formatCode>0</c:formatCode>
                <c:ptCount val="8"/>
                <c:pt idx="0">
                  <c:v>25</c:v>
                </c:pt>
                <c:pt idx="1">
                  <c:v>23</c:v>
                </c:pt>
                <c:pt idx="2">
                  <c:v>174</c:v>
                </c:pt>
                <c:pt idx="3">
                  <c:v>27</c:v>
                </c:pt>
                <c:pt idx="4">
                  <c:v>596</c:v>
                </c:pt>
                <c:pt idx="5">
                  <c:v>113</c:v>
                </c:pt>
                <c:pt idx="6">
                  <c:v>29</c:v>
                </c:pt>
                <c:pt idx="7">
                  <c:v>4</c:v>
                </c:pt>
              </c:numCache>
            </c:numRef>
          </c:val>
          <c:extLst>
            <c:ext xmlns:c16="http://schemas.microsoft.com/office/drawing/2014/chart" uri="{C3380CC4-5D6E-409C-BE32-E72D297353CC}">
              <c16:uniqueId val="{00000000-A841-417B-B134-32CD715933D5}"/>
            </c:ext>
          </c:extLst>
        </c:ser>
        <c:dLbls>
          <c:showLegendKey val="0"/>
          <c:showVal val="0"/>
          <c:showCatName val="0"/>
          <c:showSerName val="0"/>
          <c:showPercent val="0"/>
          <c:showBubbleSize val="0"/>
        </c:dLbls>
        <c:gapWidth val="32"/>
        <c:overlap val="42"/>
        <c:axId val="664373888"/>
        <c:axId val="664393088"/>
      </c:barChart>
      <c:catAx>
        <c:axId val="6643738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4393088"/>
        <c:crosses val="autoZero"/>
        <c:auto val="1"/>
        <c:lblAlgn val="ctr"/>
        <c:lblOffset val="100"/>
        <c:noMultiLvlLbl val="0"/>
      </c:catAx>
      <c:valAx>
        <c:axId val="664393088"/>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437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project.xlsx]Sheet1!PivotTable8</c:name>
    <c:fmtId val="4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08650254736637"/>
          <c:y val="0"/>
          <c:w val="0.86891349745263358"/>
          <c:h val="0.7140535417856404"/>
        </c:manualLayout>
      </c:layout>
      <c:areaChart>
        <c:grouping val="standard"/>
        <c:varyColors val="0"/>
        <c:ser>
          <c:idx val="0"/>
          <c:order val="0"/>
          <c:tx>
            <c:strRef>
              <c:f>Sheet1!$M$4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Sheet1!$L$5:$L$35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Sheet1!$M$5:$M$35</c:f>
              <c:numCache>
                <c:formatCode>0</c:formatCode>
                <c:ptCount val="30"/>
                <c:pt idx="0">
                  <c:v>4.7777777777777777</c:v>
                </c:pt>
                <c:pt idx="1">
                  <c:v>5.2727272727272725</c:v>
                </c:pt>
                <c:pt idx="2">
                  <c:v>4.2727272727272725</c:v>
                </c:pt>
                <c:pt idx="3">
                  <c:v>5</c:v>
                </c:pt>
                <c:pt idx="4">
                  <c:v>4.3571428571428568</c:v>
                </c:pt>
                <c:pt idx="5">
                  <c:v>4.8571428571428568</c:v>
                </c:pt>
                <c:pt idx="6">
                  <c:v>5.125</c:v>
                </c:pt>
                <c:pt idx="7">
                  <c:v>5</c:v>
                </c:pt>
                <c:pt idx="8">
                  <c:v>5.2222222222222223</c:v>
                </c:pt>
                <c:pt idx="9">
                  <c:v>4.2222222222222223</c:v>
                </c:pt>
                <c:pt idx="10">
                  <c:v>4.8571428571428568</c:v>
                </c:pt>
                <c:pt idx="11">
                  <c:v>3.8888888888888888</c:v>
                </c:pt>
                <c:pt idx="12">
                  <c:v>4</c:v>
                </c:pt>
                <c:pt idx="13">
                  <c:v>5</c:v>
                </c:pt>
                <c:pt idx="14">
                  <c:v>5.7777777777777777</c:v>
                </c:pt>
                <c:pt idx="15">
                  <c:v>2.6</c:v>
                </c:pt>
                <c:pt idx="16">
                  <c:v>6.5</c:v>
                </c:pt>
                <c:pt idx="17">
                  <c:v>3.8181818181818183</c:v>
                </c:pt>
                <c:pt idx="18">
                  <c:v>4.4000000000000004</c:v>
                </c:pt>
                <c:pt idx="19">
                  <c:v>4.5</c:v>
                </c:pt>
                <c:pt idx="20">
                  <c:v>4.625</c:v>
                </c:pt>
                <c:pt idx="21">
                  <c:v>4.5</c:v>
                </c:pt>
                <c:pt idx="22">
                  <c:v>5.833333333333333</c:v>
                </c:pt>
                <c:pt idx="23">
                  <c:v>4.666666666666667</c:v>
                </c:pt>
                <c:pt idx="24">
                  <c:v>4.666666666666667</c:v>
                </c:pt>
                <c:pt idx="25">
                  <c:v>6.75</c:v>
                </c:pt>
                <c:pt idx="26">
                  <c:v>5.7</c:v>
                </c:pt>
                <c:pt idx="27">
                  <c:v>5.5</c:v>
                </c:pt>
                <c:pt idx="28">
                  <c:v>6.2222222222222223</c:v>
                </c:pt>
                <c:pt idx="29">
                  <c:v>5.833333333333333</c:v>
                </c:pt>
              </c:numCache>
            </c:numRef>
          </c:val>
          <c:extLst>
            <c:ext xmlns:c16="http://schemas.microsoft.com/office/drawing/2014/chart" uri="{C3380CC4-5D6E-409C-BE32-E72D297353CC}">
              <c16:uniqueId val="{00000000-E503-48D0-AFB1-923E7D71CB8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65121904"/>
        <c:axId val="2065117584"/>
      </c:areaChart>
      <c:catAx>
        <c:axId val="20651219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65117584"/>
        <c:crosses val="autoZero"/>
        <c:auto val="1"/>
        <c:lblAlgn val="ctr"/>
        <c:lblOffset val="100"/>
        <c:noMultiLvlLbl val="0"/>
      </c:catAx>
      <c:valAx>
        <c:axId val="2065117584"/>
        <c:scaling>
          <c:orientation val="minMax"/>
        </c:scaling>
        <c:delete val="1"/>
        <c:axPos val="l"/>
        <c:numFmt formatCode="0" sourceLinked="1"/>
        <c:majorTickMark val="out"/>
        <c:minorTickMark val="none"/>
        <c:tickLblPos val="nextTo"/>
        <c:crossAx val="20651219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er patient id'!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er.satisfaction!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er. wait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57150</xdr:colOff>
      <xdr:row>19</xdr:row>
      <xdr:rowOff>6350</xdr:rowOff>
    </xdr:from>
    <xdr:to>
      <xdr:col>3</xdr:col>
      <xdr:colOff>2235200</xdr:colOff>
      <xdr:row>20</xdr:row>
      <xdr:rowOff>177800</xdr:rowOff>
    </xdr:to>
    <xdr:graphicFrame macro="">
      <xdr:nvGraphicFramePr>
        <xdr:cNvPr id="5" name="Chart 4">
          <a:extLst>
            <a:ext uri="{FF2B5EF4-FFF2-40B4-BE49-F238E27FC236}">
              <a16:creationId xmlns:a16="http://schemas.microsoft.com/office/drawing/2014/main" id="{ED1E17B9-1987-48DE-B635-F427F1B2E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63500</xdr:colOff>
      <xdr:row>1</xdr:row>
      <xdr:rowOff>38100</xdr:rowOff>
    </xdr:from>
    <xdr:to>
      <xdr:col>7</xdr:col>
      <xdr:colOff>336550</xdr:colOff>
      <xdr:row>4</xdr:row>
      <xdr:rowOff>139700</xdr:rowOff>
    </xdr:to>
    <xdr:sp macro="" textlink="">
      <xdr:nvSpPr>
        <xdr:cNvPr id="2" name="Rectangle: Rounded Corners 1">
          <a:extLst>
            <a:ext uri="{FF2B5EF4-FFF2-40B4-BE49-F238E27FC236}">
              <a16:creationId xmlns:a16="http://schemas.microsoft.com/office/drawing/2014/main" id="{127BC336-6A79-6554-B11B-973EC343486A}"/>
            </a:ext>
          </a:extLst>
        </xdr:cNvPr>
        <xdr:cNvSpPr/>
      </xdr:nvSpPr>
      <xdr:spPr>
        <a:xfrm>
          <a:off x="63500" y="222250"/>
          <a:ext cx="4540250" cy="654050"/>
        </a:xfrm>
        <a:prstGeom prst="round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127000</xdr:colOff>
      <xdr:row>5</xdr:row>
      <xdr:rowOff>12700</xdr:rowOff>
    </xdr:from>
    <xdr:to>
      <xdr:col>2</xdr:col>
      <xdr:colOff>31750</xdr:colOff>
      <xdr:row>22</xdr:row>
      <xdr:rowOff>158750</xdr:rowOff>
    </xdr:to>
    <xdr:sp macro="" textlink="">
      <xdr:nvSpPr>
        <xdr:cNvPr id="4" name="Rectangle: Rounded Corners 3">
          <a:extLst>
            <a:ext uri="{FF2B5EF4-FFF2-40B4-BE49-F238E27FC236}">
              <a16:creationId xmlns:a16="http://schemas.microsoft.com/office/drawing/2014/main" id="{358C8B16-472B-F7B9-CBC4-02F0F776D694}"/>
            </a:ext>
          </a:extLst>
        </xdr:cNvPr>
        <xdr:cNvSpPr/>
      </xdr:nvSpPr>
      <xdr:spPr>
        <a:xfrm>
          <a:off x="127000" y="933450"/>
          <a:ext cx="1123950" cy="3276600"/>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444500</xdr:colOff>
      <xdr:row>1</xdr:row>
      <xdr:rowOff>31750</xdr:rowOff>
    </xdr:from>
    <xdr:to>
      <xdr:col>10</xdr:col>
      <xdr:colOff>190500</xdr:colOff>
      <xdr:row>4</xdr:row>
      <xdr:rowOff>133350</xdr:rowOff>
    </xdr:to>
    <xdr:sp macro="" textlink="">
      <xdr:nvSpPr>
        <xdr:cNvPr id="5" name="Rectangle: Rounded Corners 4">
          <a:extLst>
            <a:ext uri="{FF2B5EF4-FFF2-40B4-BE49-F238E27FC236}">
              <a16:creationId xmlns:a16="http://schemas.microsoft.com/office/drawing/2014/main" id="{9D23933F-8414-814E-881C-32FDB74B90A0}"/>
            </a:ext>
          </a:extLst>
        </xdr:cNvPr>
        <xdr:cNvSpPr/>
      </xdr:nvSpPr>
      <xdr:spPr>
        <a:xfrm>
          <a:off x="4711700" y="215900"/>
          <a:ext cx="1574800" cy="654050"/>
        </a:xfrm>
        <a:prstGeom prst="round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107208</xdr:colOff>
      <xdr:row>5</xdr:row>
      <xdr:rowOff>31751</xdr:rowOff>
    </xdr:from>
    <xdr:to>
      <xdr:col>4</xdr:col>
      <xdr:colOff>482600</xdr:colOff>
      <xdr:row>10</xdr:row>
      <xdr:rowOff>90716</xdr:rowOff>
    </xdr:to>
    <xdr:sp macro="" textlink="">
      <xdr:nvSpPr>
        <xdr:cNvPr id="6" name="Rectangle: Rounded Corners 5">
          <a:extLst>
            <a:ext uri="{FF2B5EF4-FFF2-40B4-BE49-F238E27FC236}">
              <a16:creationId xmlns:a16="http://schemas.microsoft.com/office/drawing/2014/main" id="{85BBD107-CEFE-6093-2270-75B56DEE4AC4}"/>
            </a:ext>
          </a:extLst>
        </xdr:cNvPr>
        <xdr:cNvSpPr/>
      </xdr:nvSpPr>
      <xdr:spPr>
        <a:xfrm>
          <a:off x="1327599" y="949524"/>
          <a:ext cx="1595782" cy="976739"/>
        </a:xfrm>
        <a:prstGeom prst="roundRect">
          <a:avLst>
            <a:gd name="adj" fmla="val 3607"/>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577850</xdr:colOff>
      <xdr:row>5</xdr:row>
      <xdr:rowOff>31750</xdr:rowOff>
    </xdr:from>
    <xdr:to>
      <xdr:col>7</xdr:col>
      <xdr:colOff>342900</xdr:colOff>
      <xdr:row>10</xdr:row>
      <xdr:rowOff>114300</xdr:rowOff>
    </xdr:to>
    <xdr:sp macro="" textlink="">
      <xdr:nvSpPr>
        <xdr:cNvPr id="7" name="Rectangle: Rounded Corners 6">
          <a:extLst>
            <a:ext uri="{FF2B5EF4-FFF2-40B4-BE49-F238E27FC236}">
              <a16:creationId xmlns:a16="http://schemas.microsoft.com/office/drawing/2014/main" id="{A1563514-6345-AE52-8663-0DC0BF9A8695}"/>
            </a:ext>
          </a:extLst>
        </xdr:cNvPr>
        <xdr:cNvSpPr/>
      </xdr:nvSpPr>
      <xdr:spPr>
        <a:xfrm>
          <a:off x="3018631" y="949523"/>
          <a:ext cx="1595636" cy="1000324"/>
        </a:xfrm>
        <a:prstGeom prst="roundRect">
          <a:avLst>
            <a:gd name="adj" fmla="val 3277"/>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88900</xdr:colOff>
      <xdr:row>15</xdr:row>
      <xdr:rowOff>82550</xdr:rowOff>
    </xdr:from>
    <xdr:to>
      <xdr:col>10</xdr:col>
      <xdr:colOff>292100</xdr:colOff>
      <xdr:row>22</xdr:row>
      <xdr:rowOff>158750</xdr:rowOff>
    </xdr:to>
    <xdr:sp macro="" textlink="">
      <xdr:nvSpPr>
        <xdr:cNvPr id="10" name="Rectangle: Rounded Corners 9">
          <a:extLst>
            <a:ext uri="{FF2B5EF4-FFF2-40B4-BE49-F238E27FC236}">
              <a16:creationId xmlns:a16="http://schemas.microsoft.com/office/drawing/2014/main" id="{33238207-B142-AFDA-DC50-B457AAC9801E}"/>
            </a:ext>
          </a:extLst>
        </xdr:cNvPr>
        <xdr:cNvSpPr/>
      </xdr:nvSpPr>
      <xdr:spPr>
        <a:xfrm>
          <a:off x="1314076" y="2884021"/>
          <a:ext cx="5103906" cy="1383553"/>
        </a:xfrm>
        <a:prstGeom prst="round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158750</xdr:colOff>
      <xdr:row>11</xdr:row>
      <xdr:rowOff>38100</xdr:rowOff>
    </xdr:from>
    <xdr:to>
      <xdr:col>10</xdr:col>
      <xdr:colOff>209550</xdr:colOff>
      <xdr:row>14</xdr:row>
      <xdr:rowOff>158750</xdr:rowOff>
    </xdr:to>
    <xdr:sp macro="" textlink="">
      <xdr:nvSpPr>
        <xdr:cNvPr id="11" name="Rectangle: Rounded Corners 10">
          <a:extLst>
            <a:ext uri="{FF2B5EF4-FFF2-40B4-BE49-F238E27FC236}">
              <a16:creationId xmlns:a16="http://schemas.microsoft.com/office/drawing/2014/main" id="{9668D147-7808-843A-EDF5-37FB318FE31B}"/>
            </a:ext>
          </a:extLst>
        </xdr:cNvPr>
        <xdr:cNvSpPr/>
      </xdr:nvSpPr>
      <xdr:spPr>
        <a:xfrm>
          <a:off x="1379141" y="2057202"/>
          <a:ext cx="4932362" cy="671314"/>
        </a:xfrm>
        <a:prstGeom prst="round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412750</xdr:colOff>
      <xdr:row>5</xdr:row>
      <xdr:rowOff>31750</xdr:rowOff>
    </xdr:from>
    <xdr:to>
      <xdr:col>10</xdr:col>
      <xdr:colOff>177800</xdr:colOff>
      <xdr:row>10</xdr:row>
      <xdr:rowOff>114300</xdr:rowOff>
    </xdr:to>
    <xdr:sp macro="" textlink="">
      <xdr:nvSpPr>
        <xdr:cNvPr id="12" name="Rectangle: Rounded Corners 11">
          <a:extLst>
            <a:ext uri="{FF2B5EF4-FFF2-40B4-BE49-F238E27FC236}">
              <a16:creationId xmlns:a16="http://schemas.microsoft.com/office/drawing/2014/main" id="{05C098CF-A200-BD49-349A-2B9AB729B239}"/>
            </a:ext>
          </a:extLst>
        </xdr:cNvPr>
        <xdr:cNvSpPr/>
      </xdr:nvSpPr>
      <xdr:spPr>
        <a:xfrm>
          <a:off x="4684117" y="949523"/>
          <a:ext cx="1595636" cy="1000324"/>
        </a:xfrm>
        <a:prstGeom prst="roundRect">
          <a:avLst>
            <a:gd name="adj" fmla="val 3277"/>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311150</xdr:colOff>
      <xdr:row>1</xdr:row>
      <xdr:rowOff>25400</xdr:rowOff>
    </xdr:from>
    <xdr:to>
      <xdr:col>13</xdr:col>
      <xdr:colOff>590550</xdr:colOff>
      <xdr:row>10</xdr:row>
      <xdr:rowOff>114300</xdr:rowOff>
    </xdr:to>
    <xdr:sp macro="" textlink="">
      <xdr:nvSpPr>
        <xdr:cNvPr id="13" name="Rectangle: Rounded Corners 12">
          <a:extLst>
            <a:ext uri="{FF2B5EF4-FFF2-40B4-BE49-F238E27FC236}">
              <a16:creationId xmlns:a16="http://schemas.microsoft.com/office/drawing/2014/main" id="{0735749F-7677-D07A-05AE-DC37EA29DC89}"/>
            </a:ext>
          </a:extLst>
        </xdr:cNvPr>
        <xdr:cNvSpPr/>
      </xdr:nvSpPr>
      <xdr:spPr>
        <a:xfrm>
          <a:off x="6407150" y="209550"/>
          <a:ext cx="2108200" cy="1746250"/>
        </a:xfrm>
        <a:prstGeom prst="roundRect">
          <a:avLst>
            <a:gd name="adj" fmla="val 8667"/>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44450</xdr:colOff>
      <xdr:row>1</xdr:row>
      <xdr:rowOff>25400</xdr:rowOff>
    </xdr:from>
    <xdr:to>
      <xdr:col>17</xdr:col>
      <xdr:colOff>323850</xdr:colOff>
      <xdr:row>10</xdr:row>
      <xdr:rowOff>114300</xdr:rowOff>
    </xdr:to>
    <xdr:sp macro="" textlink="">
      <xdr:nvSpPr>
        <xdr:cNvPr id="14" name="Rectangle: Rounded Corners 13">
          <a:extLst>
            <a:ext uri="{FF2B5EF4-FFF2-40B4-BE49-F238E27FC236}">
              <a16:creationId xmlns:a16="http://schemas.microsoft.com/office/drawing/2014/main" id="{B92121A9-559B-A89A-3529-75C5FD99E073}"/>
            </a:ext>
          </a:extLst>
        </xdr:cNvPr>
        <xdr:cNvSpPr/>
      </xdr:nvSpPr>
      <xdr:spPr>
        <a:xfrm>
          <a:off x="8620685" y="212165"/>
          <a:ext cx="2117165" cy="1769782"/>
        </a:xfrm>
        <a:prstGeom prst="round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342900</xdr:colOff>
      <xdr:row>11</xdr:row>
      <xdr:rowOff>19050</xdr:rowOff>
    </xdr:from>
    <xdr:to>
      <xdr:col>17</xdr:col>
      <xdr:colOff>393700</xdr:colOff>
      <xdr:row>22</xdr:row>
      <xdr:rowOff>171450</xdr:rowOff>
    </xdr:to>
    <xdr:sp macro="" textlink="">
      <xdr:nvSpPr>
        <xdr:cNvPr id="15" name="Rectangle: Rounded Corners 14">
          <a:extLst>
            <a:ext uri="{FF2B5EF4-FFF2-40B4-BE49-F238E27FC236}">
              <a16:creationId xmlns:a16="http://schemas.microsoft.com/office/drawing/2014/main" id="{0551AC48-A4F3-99AE-1B20-76EA32364A00}"/>
            </a:ext>
          </a:extLst>
        </xdr:cNvPr>
        <xdr:cNvSpPr/>
      </xdr:nvSpPr>
      <xdr:spPr>
        <a:xfrm>
          <a:off x="6468782" y="2073462"/>
          <a:ext cx="4338918" cy="2206812"/>
        </a:xfrm>
        <a:prstGeom prst="roundRect">
          <a:avLst>
            <a:gd name="adj" fmla="val 6171"/>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279400</xdr:colOff>
      <xdr:row>1</xdr:row>
      <xdr:rowOff>158750</xdr:rowOff>
    </xdr:from>
    <xdr:to>
      <xdr:col>8</xdr:col>
      <xdr:colOff>203200</xdr:colOff>
      <xdr:row>3</xdr:row>
      <xdr:rowOff>177800</xdr:rowOff>
    </xdr:to>
    <xdr:sp macro="" textlink="">
      <xdr:nvSpPr>
        <xdr:cNvPr id="16" name="TextBox 15">
          <a:extLst>
            <a:ext uri="{FF2B5EF4-FFF2-40B4-BE49-F238E27FC236}">
              <a16:creationId xmlns:a16="http://schemas.microsoft.com/office/drawing/2014/main" id="{838B562E-E288-B69F-CA80-02D47DA72769}"/>
            </a:ext>
          </a:extLst>
        </xdr:cNvPr>
        <xdr:cNvSpPr txBox="1"/>
      </xdr:nvSpPr>
      <xdr:spPr>
        <a:xfrm rot="10800000" flipV="1">
          <a:off x="889000" y="342900"/>
          <a:ext cx="4191000"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solidFill>
                <a:schemeClr val="bg1"/>
              </a:solidFill>
              <a:latin typeface="Poppins ExtraBold" panose="00000900000000000000" pitchFamily="2" charset="0"/>
              <a:cs typeface="Poppins ExtraBold" panose="00000900000000000000" pitchFamily="2" charset="0"/>
            </a:rPr>
            <a:t>Hospital Emergency Room</a:t>
          </a:r>
          <a:r>
            <a:rPr lang="en-IN" sz="1400" baseline="0">
              <a:solidFill>
                <a:schemeClr val="bg1"/>
              </a:solidFill>
              <a:latin typeface="Poppins ExtraBold" panose="00000900000000000000" pitchFamily="2" charset="0"/>
              <a:cs typeface="Poppins ExtraBold" panose="00000900000000000000" pitchFamily="2" charset="0"/>
            </a:rPr>
            <a:t> Dashboard</a:t>
          </a:r>
          <a:endParaRPr lang="en-IN" sz="1400">
            <a:solidFill>
              <a:schemeClr val="bg1"/>
            </a:solidFill>
            <a:latin typeface="Poppins ExtraBold" panose="00000900000000000000" pitchFamily="2" charset="0"/>
            <a:cs typeface="Poppins ExtraBold" panose="00000900000000000000" pitchFamily="2" charset="0"/>
          </a:endParaRPr>
        </a:p>
      </xdr:txBody>
    </xdr:sp>
    <xdr:clientData/>
  </xdr:twoCellAnchor>
  <xdr:twoCellAnchor>
    <xdr:from>
      <xdr:col>5</xdr:col>
      <xdr:colOff>122546</xdr:colOff>
      <xdr:row>7</xdr:row>
      <xdr:rowOff>48986</xdr:rowOff>
    </xdr:from>
    <xdr:to>
      <xdr:col>7</xdr:col>
      <xdr:colOff>268596</xdr:colOff>
      <xdr:row>9</xdr:row>
      <xdr:rowOff>10886</xdr:rowOff>
    </xdr:to>
    <xdr:sp macro="" textlink="">
      <xdr:nvSpPr>
        <xdr:cNvPr id="17" name="TextBox 16">
          <a:extLst>
            <a:ext uri="{FF2B5EF4-FFF2-40B4-BE49-F238E27FC236}">
              <a16:creationId xmlns:a16="http://schemas.microsoft.com/office/drawing/2014/main" id="{7D3DDFD1-2C21-2008-95BD-8B9A46D72F4F}"/>
            </a:ext>
          </a:extLst>
        </xdr:cNvPr>
        <xdr:cNvSpPr txBox="1"/>
      </xdr:nvSpPr>
      <xdr:spPr>
        <a:xfrm>
          <a:off x="3173845" y="1347850"/>
          <a:ext cx="1366569" cy="333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Poppins ExtraBold" panose="00000900000000000000" pitchFamily="2" charset="0"/>
              <a:cs typeface="Poppins ExtraBold" panose="00000900000000000000" pitchFamily="2" charset="0"/>
            </a:rPr>
            <a:t>Avg. Wait Time</a:t>
          </a:r>
        </a:p>
      </xdr:txBody>
    </xdr:sp>
    <xdr:clientData/>
  </xdr:twoCellAnchor>
  <xdr:twoCellAnchor editAs="oneCell">
    <xdr:from>
      <xdr:col>0</xdr:col>
      <xdr:colOff>0</xdr:colOff>
      <xdr:row>1</xdr:row>
      <xdr:rowOff>107950</xdr:rowOff>
    </xdr:from>
    <xdr:to>
      <xdr:col>1</xdr:col>
      <xdr:colOff>454025</xdr:colOff>
      <xdr:row>4</xdr:row>
      <xdr:rowOff>146050</xdr:rowOff>
    </xdr:to>
    <xdr:pic>
      <xdr:nvPicPr>
        <xdr:cNvPr id="19" name="Picture 18">
          <a:extLst>
            <a:ext uri="{FF2B5EF4-FFF2-40B4-BE49-F238E27FC236}">
              <a16:creationId xmlns:a16="http://schemas.microsoft.com/office/drawing/2014/main" id="{0E33C2EE-8153-CB9F-051F-4FC12A545E47}"/>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0" y="292100"/>
          <a:ext cx="1063625" cy="590550"/>
        </a:xfrm>
        <a:prstGeom prst="rect">
          <a:avLst/>
        </a:prstGeom>
      </xdr:spPr>
    </xdr:pic>
    <xdr:clientData/>
  </xdr:twoCellAnchor>
  <xdr:twoCellAnchor>
    <xdr:from>
      <xdr:col>5</xdr:col>
      <xdr:colOff>381000</xdr:colOff>
      <xdr:row>6</xdr:row>
      <xdr:rowOff>59129</xdr:rowOff>
    </xdr:from>
    <xdr:to>
      <xdr:col>6</xdr:col>
      <xdr:colOff>495300</xdr:colOff>
      <xdr:row>7</xdr:row>
      <xdr:rowOff>111331</xdr:rowOff>
    </xdr:to>
    <xdr:sp macro="" textlink="Sheet1!A8">
      <xdr:nvSpPr>
        <xdr:cNvPr id="20" name="TextBox 19">
          <a:extLst>
            <a:ext uri="{FF2B5EF4-FFF2-40B4-BE49-F238E27FC236}">
              <a16:creationId xmlns:a16="http://schemas.microsoft.com/office/drawing/2014/main" id="{98029907-8445-4566-B0CE-A6A800C1E15C}"/>
            </a:ext>
          </a:extLst>
        </xdr:cNvPr>
        <xdr:cNvSpPr txBox="1"/>
      </xdr:nvSpPr>
      <xdr:spPr>
        <a:xfrm>
          <a:off x="3432299" y="1172441"/>
          <a:ext cx="724559" cy="23775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D708975-466E-4777-B2F9-60AFFE628AD4}" type="TxLink">
            <a:rPr lang="en-US" sz="1500">
              <a:solidFill>
                <a:schemeClr val="accent2"/>
              </a:solidFill>
              <a:latin typeface="Bison Bold" panose="00000400000000000000" pitchFamily="2" charset="0"/>
              <a:ea typeface="+mn-ea"/>
              <a:cs typeface="Poppins ExtraBold" panose="00000900000000000000" pitchFamily="2" charset="0"/>
            </a:rPr>
            <a:pPr marL="0" indent="0" algn="ctr"/>
            <a:t>35.54</a:t>
          </a:fld>
          <a:endParaRPr lang="en-IN" sz="1500">
            <a:solidFill>
              <a:schemeClr val="accent2"/>
            </a:solidFill>
            <a:latin typeface="Bison Bold" panose="00000400000000000000" pitchFamily="2" charset="0"/>
            <a:ea typeface="+mn-ea"/>
            <a:cs typeface="Poppins ExtraBold" panose="00000900000000000000" pitchFamily="2" charset="0"/>
          </a:endParaRPr>
        </a:p>
      </xdr:txBody>
    </xdr:sp>
    <xdr:clientData/>
  </xdr:twoCellAnchor>
  <xdr:twoCellAnchor>
    <xdr:from>
      <xdr:col>3</xdr:col>
      <xdr:colOff>171450</xdr:colOff>
      <xdr:row>2</xdr:row>
      <xdr:rowOff>177800</xdr:rowOff>
    </xdr:from>
    <xdr:to>
      <xdr:col>5</xdr:col>
      <xdr:colOff>317500</xdr:colOff>
      <xdr:row>4</xdr:row>
      <xdr:rowOff>139700</xdr:rowOff>
    </xdr:to>
    <xdr:sp macro="" textlink="">
      <xdr:nvSpPr>
        <xdr:cNvPr id="21" name="TextBox 20">
          <a:extLst>
            <a:ext uri="{FF2B5EF4-FFF2-40B4-BE49-F238E27FC236}">
              <a16:creationId xmlns:a16="http://schemas.microsoft.com/office/drawing/2014/main" id="{52FF28DB-A6B4-E426-BC4E-E978D38D7618}"/>
            </a:ext>
          </a:extLst>
        </xdr:cNvPr>
        <xdr:cNvSpPr txBox="1"/>
      </xdr:nvSpPr>
      <xdr:spPr>
        <a:xfrm>
          <a:off x="2000250" y="546100"/>
          <a:ext cx="13652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Poppins  "/>
              <a:cs typeface="Poppins ExtraBold" panose="00000900000000000000" pitchFamily="2" charset="0"/>
            </a:rPr>
            <a:t>Montly Report</a:t>
          </a:r>
        </a:p>
      </xdr:txBody>
    </xdr:sp>
    <xdr:clientData/>
  </xdr:twoCellAnchor>
  <xdr:twoCellAnchor>
    <xdr:from>
      <xdr:col>2</xdr:col>
      <xdr:colOff>223487</xdr:colOff>
      <xdr:row>7</xdr:row>
      <xdr:rowOff>28369</xdr:rowOff>
    </xdr:from>
    <xdr:to>
      <xdr:col>4</xdr:col>
      <xdr:colOff>369537</xdr:colOff>
      <xdr:row>8</xdr:row>
      <xdr:rowOff>175821</xdr:rowOff>
    </xdr:to>
    <xdr:sp macro="" textlink="">
      <xdr:nvSpPr>
        <xdr:cNvPr id="22" name="TextBox 21">
          <a:extLst>
            <a:ext uri="{FF2B5EF4-FFF2-40B4-BE49-F238E27FC236}">
              <a16:creationId xmlns:a16="http://schemas.microsoft.com/office/drawing/2014/main" id="{D364679A-CD58-F8B2-C72E-63CF35AEC38A}"/>
            </a:ext>
          </a:extLst>
        </xdr:cNvPr>
        <xdr:cNvSpPr txBox="1"/>
      </xdr:nvSpPr>
      <xdr:spPr>
        <a:xfrm>
          <a:off x="1444006" y="1327233"/>
          <a:ext cx="1366570" cy="333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latin typeface="Poppins ExtraBold" panose="00000900000000000000" pitchFamily="2" charset="0"/>
              <a:cs typeface="Poppins ExtraBold" panose="00000900000000000000" pitchFamily="2" charset="0"/>
            </a:rPr>
            <a:t>No of Patient</a:t>
          </a:r>
        </a:p>
      </xdr:txBody>
    </xdr:sp>
    <xdr:clientData/>
  </xdr:twoCellAnchor>
  <xdr:twoCellAnchor>
    <xdr:from>
      <xdr:col>2</xdr:col>
      <xdr:colOff>453077</xdr:colOff>
      <xdr:row>6</xdr:row>
      <xdr:rowOff>55005</xdr:rowOff>
    </xdr:from>
    <xdr:to>
      <xdr:col>3</xdr:col>
      <xdr:colOff>567377</xdr:colOff>
      <xdr:row>7</xdr:row>
      <xdr:rowOff>107207</xdr:rowOff>
    </xdr:to>
    <xdr:sp macro="" textlink="Sheet1!A5">
      <xdr:nvSpPr>
        <xdr:cNvPr id="23" name="TextBox 22">
          <a:extLst>
            <a:ext uri="{FF2B5EF4-FFF2-40B4-BE49-F238E27FC236}">
              <a16:creationId xmlns:a16="http://schemas.microsoft.com/office/drawing/2014/main" id="{8D08093A-4BEC-0210-81D1-02BEFAEF6C4F}"/>
            </a:ext>
          </a:extLst>
        </xdr:cNvPr>
        <xdr:cNvSpPr txBox="1"/>
      </xdr:nvSpPr>
      <xdr:spPr>
        <a:xfrm>
          <a:off x="1673596" y="1168317"/>
          <a:ext cx="724560" cy="23775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9EB6B4-F83C-43CA-9BA2-1B2C66E7612D}" type="TxLink">
            <a:rPr lang="en-US" sz="1500">
              <a:solidFill>
                <a:schemeClr val="accent2"/>
              </a:solidFill>
              <a:latin typeface="Bison Bold" panose="00000400000000000000" pitchFamily="2" charset="0"/>
              <a:cs typeface="Poppins ExtraBold" panose="00000900000000000000" pitchFamily="2" charset="0"/>
            </a:rPr>
            <a:pPr algn="ctr"/>
            <a:t>991</a:t>
          </a:fld>
          <a:endParaRPr lang="en-IN" sz="1500">
            <a:solidFill>
              <a:schemeClr val="accent2"/>
            </a:solidFill>
            <a:latin typeface="Bison Bold" panose="00000400000000000000" pitchFamily="2" charset="0"/>
            <a:cs typeface="Poppins ExtraBold" panose="00000900000000000000" pitchFamily="2" charset="0"/>
          </a:endParaRPr>
        </a:p>
      </xdr:txBody>
    </xdr:sp>
    <xdr:clientData/>
  </xdr:twoCellAnchor>
  <xdr:twoCellAnchor editAs="oneCell">
    <xdr:from>
      <xdr:col>4</xdr:col>
      <xdr:colOff>76200</xdr:colOff>
      <xdr:row>5</xdr:row>
      <xdr:rowOff>6350</xdr:rowOff>
    </xdr:from>
    <xdr:to>
      <xdr:col>4</xdr:col>
      <xdr:colOff>450850</xdr:colOff>
      <xdr:row>7</xdr:row>
      <xdr:rowOff>12700</xdr:rowOff>
    </xdr:to>
    <xdr:pic>
      <xdr:nvPicPr>
        <xdr:cNvPr id="25" name="Graphic 24" descr="User">
          <a:extLst>
            <a:ext uri="{FF2B5EF4-FFF2-40B4-BE49-F238E27FC236}">
              <a16:creationId xmlns:a16="http://schemas.microsoft.com/office/drawing/2014/main" id="{4A9B1D0F-A111-ADE4-31EA-C05F7010C33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514600" y="927100"/>
          <a:ext cx="374650" cy="374650"/>
        </a:xfrm>
        <a:prstGeom prst="rect">
          <a:avLst/>
        </a:prstGeom>
      </xdr:spPr>
    </xdr:pic>
    <xdr:clientData/>
  </xdr:twoCellAnchor>
  <xdr:twoCellAnchor editAs="oneCell">
    <xdr:from>
      <xdr:col>7</xdr:col>
      <xdr:colOff>12700</xdr:colOff>
      <xdr:row>5</xdr:row>
      <xdr:rowOff>57150</xdr:rowOff>
    </xdr:from>
    <xdr:to>
      <xdr:col>7</xdr:col>
      <xdr:colOff>311150</xdr:colOff>
      <xdr:row>6</xdr:row>
      <xdr:rowOff>171450</xdr:rowOff>
    </xdr:to>
    <xdr:pic>
      <xdr:nvPicPr>
        <xdr:cNvPr id="27" name="Graphic 26" descr="Hourglass">
          <a:extLst>
            <a:ext uri="{FF2B5EF4-FFF2-40B4-BE49-F238E27FC236}">
              <a16:creationId xmlns:a16="http://schemas.microsoft.com/office/drawing/2014/main" id="{426718C7-6744-44F3-F4CE-009FCDA0CEC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279900" y="977900"/>
          <a:ext cx="298450" cy="298450"/>
        </a:xfrm>
        <a:prstGeom prst="rect">
          <a:avLst/>
        </a:prstGeom>
      </xdr:spPr>
    </xdr:pic>
    <xdr:clientData/>
  </xdr:twoCellAnchor>
  <xdr:twoCellAnchor>
    <xdr:from>
      <xdr:col>7</xdr:col>
      <xdr:colOff>292695</xdr:colOff>
      <xdr:row>6</xdr:row>
      <xdr:rowOff>174626</xdr:rowOff>
    </xdr:from>
    <xdr:to>
      <xdr:col>10</xdr:col>
      <xdr:colOff>277614</xdr:colOff>
      <xdr:row>10</xdr:row>
      <xdr:rowOff>35521</xdr:rowOff>
    </xdr:to>
    <xdr:sp macro="" textlink="">
      <xdr:nvSpPr>
        <xdr:cNvPr id="31" name="TextBox 30">
          <a:extLst>
            <a:ext uri="{FF2B5EF4-FFF2-40B4-BE49-F238E27FC236}">
              <a16:creationId xmlns:a16="http://schemas.microsoft.com/office/drawing/2014/main" id="{36033A14-AE57-A35A-5607-A487B4CD8D18}"/>
            </a:ext>
          </a:extLst>
        </xdr:cNvPr>
        <xdr:cNvSpPr txBox="1"/>
      </xdr:nvSpPr>
      <xdr:spPr>
        <a:xfrm>
          <a:off x="4564062" y="1275954"/>
          <a:ext cx="1815505" cy="595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a:solidFill>
                <a:schemeClr val="bg1"/>
              </a:solidFill>
              <a:latin typeface="Poppins ExtraBold" panose="00000900000000000000" pitchFamily="2" charset="0"/>
              <a:cs typeface="Poppins ExtraBold" panose="00000900000000000000" pitchFamily="2" charset="0"/>
            </a:rPr>
            <a:t>Avg.</a:t>
          </a:r>
          <a:r>
            <a:rPr lang="en-IN" sz="1000" baseline="0">
              <a:solidFill>
                <a:schemeClr val="bg1"/>
              </a:solidFill>
              <a:latin typeface="Poppins ExtraBold" panose="00000900000000000000" pitchFamily="2" charset="0"/>
              <a:cs typeface="Poppins ExtraBold" panose="00000900000000000000" pitchFamily="2" charset="0"/>
            </a:rPr>
            <a:t> Satisfaction score</a:t>
          </a:r>
          <a:endParaRPr lang="en-IN" sz="1000">
            <a:solidFill>
              <a:schemeClr val="bg1"/>
            </a:solidFill>
            <a:latin typeface="Poppins ExtraBold" panose="00000900000000000000" pitchFamily="2" charset="0"/>
            <a:cs typeface="Poppins ExtraBold" panose="00000900000000000000" pitchFamily="2" charset="0"/>
          </a:endParaRPr>
        </a:p>
      </xdr:txBody>
    </xdr:sp>
    <xdr:clientData/>
  </xdr:twoCellAnchor>
  <xdr:twoCellAnchor>
    <xdr:from>
      <xdr:col>8</xdr:col>
      <xdr:colOff>198040</xdr:colOff>
      <xdr:row>5</xdr:row>
      <xdr:rowOff>148432</xdr:rowOff>
    </xdr:from>
    <xdr:to>
      <xdr:col>9</xdr:col>
      <xdr:colOff>312340</xdr:colOff>
      <xdr:row>7</xdr:row>
      <xdr:rowOff>15677</xdr:rowOff>
    </xdr:to>
    <xdr:sp macro="" textlink="Sheet1!A12">
      <xdr:nvSpPr>
        <xdr:cNvPr id="32" name="TextBox 31">
          <a:extLst>
            <a:ext uri="{FF2B5EF4-FFF2-40B4-BE49-F238E27FC236}">
              <a16:creationId xmlns:a16="http://schemas.microsoft.com/office/drawing/2014/main" id="{F6FBE684-8970-D49A-D174-48F3390EB83B}"/>
            </a:ext>
          </a:extLst>
        </xdr:cNvPr>
        <xdr:cNvSpPr txBox="1"/>
      </xdr:nvSpPr>
      <xdr:spPr>
        <a:xfrm>
          <a:off x="5079603" y="1066205"/>
          <a:ext cx="724495" cy="23435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46BCF92-9626-46EF-8496-1BA31A2CC7DE}" type="TxLink">
            <a:rPr lang="en-US" sz="1500">
              <a:solidFill>
                <a:schemeClr val="accent2"/>
              </a:solidFill>
              <a:latin typeface="Bison Bold" panose="00000400000000000000" pitchFamily="2" charset="0"/>
              <a:ea typeface="+mn-ea"/>
              <a:cs typeface="Poppins ExtraBold" panose="00000900000000000000" pitchFamily="2" charset="0"/>
            </a:rPr>
            <a:pPr marL="0" indent="0" algn="ctr"/>
            <a:t>4.95</a:t>
          </a:fld>
          <a:endParaRPr lang="en-IN" sz="1500">
            <a:solidFill>
              <a:schemeClr val="accent2"/>
            </a:solidFill>
            <a:latin typeface="Bison Bold" panose="00000400000000000000" pitchFamily="2" charset="0"/>
            <a:ea typeface="+mn-ea"/>
            <a:cs typeface="Poppins ExtraBold" panose="00000900000000000000" pitchFamily="2" charset="0"/>
          </a:endParaRPr>
        </a:p>
      </xdr:txBody>
    </xdr:sp>
    <xdr:clientData/>
  </xdr:twoCellAnchor>
  <xdr:twoCellAnchor editAs="oneCell">
    <xdr:from>
      <xdr:col>9</xdr:col>
      <xdr:colOff>438150</xdr:colOff>
      <xdr:row>5</xdr:row>
      <xdr:rowOff>57150</xdr:rowOff>
    </xdr:from>
    <xdr:to>
      <xdr:col>10</xdr:col>
      <xdr:colOff>152400</xdr:colOff>
      <xdr:row>7</xdr:row>
      <xdr:rowOff>12700</xdr:rowOff>
    </xdr:to>
    <xdr:pic>
      <xdr:nvPicPr>
        <xdr:cNvPr id="34" name="Graphic 33" descr="Customer review">
          <a:extLst>
            <a:ext uri="{FF2B5EF4-FFF2-40B4-BE49-F238E27FC236}">
              <a16:creationId xmlns:a16="http://schemas.microsoft.com/office/drawing/2014/main" id="{2B71D84F-5A02-493F-E49E-1842738749C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924550" y="977900"/>
          <a:ext cx="323850" cy="323850"/>
        </a:xfrm>
        <a:prstGeom prst="rect">
          <a:avLst/>
        </a:prstGeom>
      </xdr:spPr>
    </xdr:pic>
    <xdr:clientData/>
  </xdr:twoCellAnchor>
  <xdr:twoCellAnchor editAs="oneCell">
    <xdr:from>
      <xdr:col>0</xdr:col>
      <xdr:colOff>133350</xdr:colOff>
      <xdr:row>5</xdr:row>
      <xdr:rowOff>76199</xdr:rowOff>
    </xdr:from>
    <xdr:to>
      <xdr:col>1</xdr:col>
      <xdr:colOff>603750</xdr:colOff>
      <xdr:row>22</xdr:row>
      <xdr:rowOff>119528</xdr:rowOff>
    </xdr:to>
    <mc:AlternateContent xmlns:mc="http://schemas.openxmlformats.org/markup-compatibility/2006" xmlns:a14="http://schemas.microsoft.com/office/drawing/2010/main">
      <mc:Choice Requires="a14">
        <xdr:graphicFrame macro="">
          <xdr:nvGraphicFramePr>
            <xdr:cNvPr id="35" name="Date (Month)">
              <a:extLst>
                <a:ext uri="{FF2B5EF4-FFF2-40B4-BE49-F238E27FC236}">
                  <a16:creationId xmlns:a16="http://schemas.microsoft.com/office/drawing/2014/main" id="{E33EB261-C4AB-47F3-A743-94479F853945}"/>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33350" y="1003960"/>
              <a:ext cx="1080660" cy="3119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277813</xdr:colOff>
      <xdr:row>7</xdr:row>
      <xdr:rowOff>153789</xdr:rowOff>
    </xdr:from>
    <xdr:to>
      <xdr:col>4</xdr:col>
      <xdr:colOff>565547</xdr:colOff>
      <xdr:row>10</xdr:row>
      <xdr:rowOff>158750</xdr:rowOff>
    </xdr:to>
    <xdr:graphicFrame macro="">
      <xdr:nvGraphicFramePr>
        <xdr:cNvPr id="36" name="Chart 35">
          <a:hlinkClick xmlns:r="http://schemas.openxmlformats.org/officeDocument/2006/relationships" r:id="rId8"/>
          <a:extLst>
            <a:ext uri="{FF2B5EF4-FFF2-40B4-BE49-F238E27FC236}">
              <a16:creationId xmlns:a16="http://schemas.microsoft.com/office/drawing/2014/main" id="{69458F3E-408F-447D-9085-10CEF0CDD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575469</xdr:colOff>
      <xdr:row>8</xdr:row>
      <xdr:rowOff>108388</xdr:rowOff>
    </xdr:from>
    <xdr:to>
      <xdr:col>7</xdr:col>
      <xdr:colOff>347266</xdr:colOff>
      <xdr:row>10</xdr:row>
      <xdr:rowOff>119061</xdr:rowOff>
    </xdr:to>
    <xdr:graphicFrame macro="">
      <xdr:nvGraphicFramePr>
        <xdr:cNvPr id="33" name="Chart 32">
          <a:hlinkClick xmlns:r="http://schemas.openxmlformats.org/officeDocument/2006/relationships" r:id="rId10"/>
          <a:extLst>
            <a:ext uri="{FF2B5EF4-FFF2-40B4-BE49-F238E27FC236}">
              <a16:creationId xmlns:a16="http://schemas.microsoft.com/office/drawing/2014/main" id="{7522EC8A-1C4B-4210-9DA7-47C3EC764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178595</xdr:colOff>
      <xdr:row>7</xdr:row>
      <xdr:rowOff>9923</xdr:rowOff>
    </xdr:from>
    <xdr:to>
      <xdr:col>10</xdr:col>
      <xdr:colOff>198438</xdr:colOff>
      <xdr:row>12</xdr:row>
      <xdr:rowOff>9924</xdr:rowOff>
    </xdr:to>
    <xdr:graphicFrame macro="">
      <xdr:nvGraphicFramePr>
        <xdr:cNvPr id="38" name="Chart 37">
          <a:hlinkClick xmlns:r="http://schemas.openxmlformats.org/officeDocument/2006/relationships" r:id="rId12"/>
          <a:extLst>
            <a:ext uri="{FF2B5EF4-FFF2-40B4-BE49-F238E27FC236}">
              <a16:creationId xmlns:a16="http://schemas.microsoft.com/office/drawing/2014/main" id="{01234CFA-8F56-44D8-A06C-B7DBB2A20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312539</xdr:colOff>
          <xdr:row>11</xdr:row>
          <xdr:rowOff>87165</xdr:rowOff>
        </xdr:from>
        <xdr:to>
          <xdr:col>10</xdr:col>
          <xdr:colOff>101259</xdr:colOff>
          <xdr:row>14</xdr:row>
          <xdr:rowOff>98633</xdr:rowOff>
        </xdr:to>
        <xdr:pic>
          <xdr:nvPicPr>
            <xdr:cNvPr id="48" name="Picture 47">
              <a:extLst>
                <a:ext uri="{FF2B5EF4-FFF2-40B4-BE49-F238E27FC236}">
                  <a16:creationId xmlns:a16="http://schemas.microsoft.com/office/drawing/2014/main" id="{1EFC6D81-756E-74AC-8404-DA045D75278C}"/>
                </a:ext>
              </a:extLst>
            </xdr:cNvPr>
            <xdr:cNvPicPr>
              <a:picLocks noChangeAspect="1" noChangeArrowheads="1"/>
              <a:extLst>
                <a:ext uri="{84589F7E-364E-4C9E-8A38-B11213B215E9}">
                  <a14:cameraTool cellRange="Sheet1!$A$19:$D$21" spid="_x0000_s1040"/>
                </a:ext>
              </a:extLst>
            </xdr:cNvPicPr>
          </xdr:nvPicPr>
          <xdr:blipFill>
            <a:blip xmlns:r="http://schemas.openxmlformats.org/officeDocument/2006/relationships" r:embed="rId14"/>
            <a:srcRect/>
            <a:stretch>
              <a:fillRect/>
            </a:stretch>
          </xdr:blipFill>
          <xdr:spPr bwMode="auto">
            <a:xfrm>
              <a:off x="1532930" y="2106267"/>
              <a:ext cx="4670282" cy="562132"/>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127002</xdr:colOff>
      <xdr:row>15</xdr:row>
      <xdr:rowOff>59763</xdr:rowOff>
    </xdr:from>
    <xdr:to>
      <xdr:col>10</xdr:col>
      <xdr:colOff>141942</xdr:colOff>
      <xdr:row>22</xdr:row>
      <xdr:rowOff>74705</xdr:rowOff>
    </xdr:to>
    <xdr:graphicFrame macro="">
      <xdr:nvGraphicFramePr>
        <xdr:cNvPr id="49" name="Chart 48">
          <a:extLst>
            <a:ext uri="{FF2B5EF4-FFF2-40B4-BE49-F238E27FC236}">
              <a16:creationId xmlns:a16="http://schemas.microsoft.com/office/drawing/2014/main" id="{97089A29-963E-4AD2-9C83-AA5247107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470646</xdr:colOff>
      <xdr:row>1</xdr:row>
      <xdr:rowOff>37353</xdr:rowOff>
    </xdr:from>
    <xdr:to>
      <xdr:col>14</xdr:col>
      <xdr:colOff>261471</xdr:colOff>
      <xdr:row>11</xdr:row>
      <xdr:rowOff>44823</xdr:rowOff>
    </xdr:to>
    <xdr:graphicFrame macro="">
      <xdr:nvGraphicFramePr>
        <xdr:cNvPr id="50" name="Chart 49">
          <a:extLst>
            <a:ext uri="{FF2B5EF4-FFF2-40B4-BE49-F238E27FC236}">
              <a16:creationId xmlns:a16="http://schemas.microsoft.com/office/drawing/2014/main" id="{826DCEDA-EDFB-4B02-8B6E-49727B3F4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14941</xdr:colOff>
      <xdr:row>9</xdr:row>
      <xdr:rowOff>52294</xdr:rowOff>
    </xdr:from>
    <xdr:to>
      <xdr:col>13</xdr:col>
      <xdr:colOff>537883</xdr:colOff>
      <xdr:row>10</xdr:row>
      <xdr:rowOff>44823</xdr:rowOff>
    </xdr:to>
    <xdr:sp macro="" textlink="">
      <xdr:nvSpPr>
        <xdr:cNvPr id="51" name="TextBox 50">
          <a:extLst>
            <a:ext uri="{FF2B5EF4-FFF2-40B4-BE49-F238E27FC236}">
              <a16:creationId xmlns:a16="http://schemas.microsoft.com/office/drawing/2014/main" id="{A7494C76-1A2E-8A64-9051-6FD950E8D866}"/>
            </a:ext>
          </a:extLst>
        </xdr:cNvPr>
        <xdr:cNvSpPr txBox="1"/>
      </xdr:nvSpPr>
      <xdr:spPr>
        <a:xfrm>
          <a:off x="6753412" y="1733176"/>
          <a:ext cx="1748118" cy="179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Patient Attendee Status</a:t>
          </a:r>
        </a:p>
      </xdr:txBody>
    </xdr:sp>
    <xdr:clientData/>
  </xdr:twoCellAnchor>
  <xdr:twoCellAnchor>
    <xdr:from>
      <xdr:col>13</xdr:col>
      <xdr:colOff>149411</xdr:colOff>
      <xdr:row>0</xdr:row>
      <xdr:rowOff>134471</xdr:rowOff>
    </xdr:from>
    <xdr:to>
      <xdr:col>18</xdr:col>
      <xdr:colOff>448235</xdr:colOff>
      <xdr:row>9</xdr:row>
      <xdr:rowOff>74706</xdr:rowOff>
    </xdr:to>
    <xdr:graphicFrame macro="">
      <xdr:nvGraphicFramePr>
        <xdr:cNvPr id="52" name="Chart 51">
          <a:extLst>
            <a:ext uri="{FF2B5EF4-FFF2-40B4-BE49-F238E27FC236}">
              <a16:creationId xmlns:a16="http://schemas.microsoft.com/office/drawing/2014/main" id="{CE7118FA-81B9-4A74-8891-A69CE6D14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89648</xdr:colOff>
      <xdr:row>9</xdr:row>
      <xdr:rowOff>29883</xdr:rowOff>
    </xdr:from>
    <xdr:to>
      <xdr:col>17</xdr:col>
      <xdr:colOff>246529</xdr:colOff>
      <xdr:row>10</xdr:row>
      <xdr:rowOff>127000</xdr:rowOff>
    </xdr:to>
    <xdr:sp macro="" textlink="">
      <xdr:nvSpPr>
        <xdr:cNvPr id="57" name="TextBox 56">
          <a:extLst>
            <a:ext uri="{FF2B5EF4-FFF2-40B4-BE49-F238E27FC236}">
              <a16:creationId xmlns:a16="http://schemas.microsoft.com/office/drawing/2014/main" id="{C2C88177-27BD-F74C-AA5A-28DF7F9B3243}"/>
            </a:ext>
          </a:extLst>
        </xdr:cNvPr>
        <xdr:cNvSpPr txBox="1"/>
      </xdr:nvSpPr>
      <xdr:spPr>
        <a:xfrm>
          <a:off x="8665883" y="1710765"/>
          <a:ext cx="1994646" cy="283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count</a:t>
          </a:r>
          <a:r>
            <a:rPr lang="en-IN" sz="1100" b="1" baseline="0">
              <a:solidFill>
                <a:schemeClr val="bg1"/>
              </a:solidFill>
            </a:rPr>
            <a:t> MALE &amp;FEMALE patients</a:t>
          </a:r>
          <a:endParaRPr lang="en-IN" sz="1100" b="1">
            <a:solidFill>
              <a:schemeClr val="bg1"/>
            </a:solidFill>
          </a:endParaRPr>
        </a:p>
      </xdr:txBody>
    </xdr:sp>
    <xdr:clientData/>
  </xdr:twoCellAnchor>
  <xdr:twoCellAnchor>
    <xdr:from>
      <xdr:col>10</xdr:col>
      <xdr:colOff>419815</xdr:colOff>
      <xdr:row>10</xdr:row>
      <xdr:rowOff>29882</xdr:rowOff>
    </xdr:from>
    <xdr:to>
      <xdr:col>17</xdr:col>
      <xdr:colOff>194237</xdr:colOff>
      <xdr:row>22</xdr:row>
      <xdr:rowOff>89647</xdr:rowOff>
    </xdr:to>
    <xdr:graphicFrame macro="">
      <xdr:nvGraphicFramePr>
        <xdr:cNvPr id="58" name="Chart 57">
          <a:extLst>
            <a:ext uri="{FF2B5EF4-FFF2-40B4-BE49-F238E27FC236}">
              <a16:creationId xmlns:a16="http://schemas.microsoft.com/office/drawing/2014/main" id="{D0693846-03A7-4A32-A289-E8584E8AB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7</xdr:col>
      <xdr:colOff>549773</xdr:colOff>
      <xdr:row>1</xdr:row>
      <xdr:rowOff>154695</xdr:rowOff>
    </xdr:from>
    <xdr:to>
      <xdr:col>10</xdr:col>
      <xdr:colOff>117628</xdr:colOff>
      <xdr:row>4</xdr:row>
      <xdr:rowOff>22951</xdr:rowOff>
    </xdr:to>
    <mc:AlternateContent xmlns:mc="http://schemas.openxmlformats.org/markup-compatibility/2006" xmlns:a14="http://schemas.microsoft.com/office/drawing/2010/main">
      <mc:Choice Requires="a14">
        <xdr:graphicFrame macro="">
          <xdr:nvGraphicFramePr>
            <xdr:cNvPr id="59" name="Date (Year)">
              <a:extLst>
                <a:ext uri="{FF2B5EF4-FFF2-40B4-BE49-F238E27FC236}">
                  <a16:creationId xmlns:a16="http://schemas.microsoft.com/office/drawing/2014/main" id="{8D5FBB9B-F541-4C7D-8F72-3065371F4AF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834110" y="338309"/>
              <a:ext cx="1404000" cy="41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374650</xdr:colOff>
      <xdr:row>2</xdr:row>
      <xdr:rowOff>69850</xdr:rowOff>
    </xdr:from>
    <xdr:to>
      <xdr:col>13</xdr:col>
      <xdr:colOff>539750</xdr:colOff>
      <xdr:row>19</xdr:row>
      <xdr:rowOff>133350</xdr:rowOff>
    </xdr:to>
    <xdr:graphicFrame macro="">
      <xdr:nvGraphicFramePr>
        <xdr:cNvPr id="3" name="Chart 2">
          <a:extLst>
            <a:ext uri="{FF2B5EF4-FFF2-40B4-BE49-F238E27FC236}">
              <a16:creationId xmlns:a16="http://schemas.microsoft.com/office/drawing/2014/main" id="{ADD609CB-6EE9-46B6-8D65-5DAC73C19C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292100</xdr:colOff>
      <xdr:row>17</xdr:row>
      <xdr:rowOff>158750</xdr:rowOff>
    </xdr:to>
    <xdr:graphicFrame macro="">
      <xdr:nvGraphicFramePr>
        <xdr:cNvPr id="2" name="Chart 1">
          <a:extLst>
            <a:ext uri="{FF2B5EF4-FFF2-40B4-BE49-F238E27FC236}">
              <a16:creationId xmlns:a16="http://schemas.microsoft.com/office/drawing/2014/main" id="{71718345-AB1C-4F0C-BA3D-786B97D5B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427791</xdr:colOff>
      <xdr:row>2</xdr:row>
      <xdr:rowOff>140368</xdr:rowOff>
    </xdr:from>
    <xdr:to>
      <xdr:col>19</xdr:col>
      <xdr:colOff>467895</xdr:colOff>
      <xdr:row>21</xdr:row>
      <xdr:rowOff>6684</xdr:rowOff>
    </xdr:to>
    <xdr:graphicFrame macro="">
      <xdr:nvGraphicFramePr>
        <xdr:cNvPr id="4" name="Chart 3">
          <a:extLst>
            <a:ext uri="{FF2B5EF4-FFF2-40B4-BE49-F238E27FC236}">
              <a16:creationId xmlns:a16="http://schemas.microsoft.com/office/drawing/2014/main" id="{9CED2E04-13A9-43D6-B310-333FC3DE9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vraj" refreshedDate="45783.422483449074" createdVersion="5" refreshedVersion="8" minRefreshableVersion="3" recordCount="0" supportSubquery="1" supportAdvancedDrill="1" xr:uid="{6E8DFA6D-4B8C-4B07-AB0A-9BA0ECCB0BD7}">
  <cacheSource type="external" connectionId="3"/>
  <cacheFields count="4">
    <cacheField name="[Calender 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 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e status]" caption="Patient attendee status" attribute="1" defaultMemberUniqueName="[Hospital Emergency Room Data].[Patient attendee status].[All]" allUniqueName="[Hospital Emergency Room Data].[Patient attendee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ee status]" caption="Count of Patient attende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vraj" refreshedDate="45783.422491550926" createdVersion="5" refreshedVersion="8" minRefreshableVersion="3" recordCount="0" supportSubquery="1" supportAdvancedDrill="1" xr:uid="{B48AA961-780A-4BA1-9F0F-E8363DF70D62}">
  <cacheSource type="external" connectionId="3"/>
  <cacheFields count="4">
    <cacheField name="[Calender 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e status]" caption="Patient attendee status" attribute="1" defaultMemberUniqueName="[Hospital Emergency Room Data].[Patient attendee status].[All]" allUniqueName="[Hospital Emergency Room Data].[Patient attendee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ee status]" caption="Count of Patient attende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vraj" refreshedDate="45783.422492708334" createdVersion="5" refreshedVersion="8" minRefreshableVersion="3" recordCount="0" supportSubquery="1" supportAdvancedDrill="1" xr:uid="{BAFA521C-B067-476A-9BCF-FF964CC566A2}">
  <cacheSource type="external" connectionId="3"/>
  <cacheFields count="5">
    <cacheField name="[Calender 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 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e status]" caption="Patient attendee status" attribute="1" defaultMemberUniqueName="[Hospital Emergency Room Data].[Patient attendee status].[All]" allUniqueName="[Hospital Emergency Room Data].[Patient attendee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ee status]" caption="Count of Patient attende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vraj" refreshedDate="45783.422493749997" createdVersion="5" refreshedVersion="8" minRefreshableVersion="3" recordCount="0" supportSubquery="1" supportAdvancedDrill="1" xr:uid="{4CC08C35-6075-4628-A8C3-F15CE9714764}">
  <cacheSource type="external" connectionId="3"/>
  <cacheFields count="4">
    <cacheField name="[Calender table].[Date (Month)].[Date (Month)]" caption="Date (Month)" numFmtId="0" hierarchy="1" level="1">
      <sharedItems count="1">
        <s v="Jun"/>
      </sharedItems>
    </cacheField>
    <cacheField name="[Hospital Emergency Room Data].[Patient Admission Flag].[Patient Admission Flag]" caption="Patient Admission Flag" numFmtId="0" hierarchy="13" level="1">
      <sharedItems count="2">
        <s v="Admitted"/>
        <s v="Not Admitted"/>
      </sharedItems>
    </cacheField>
    <cacheField name="[Hospital Emergency Room Data].[Patient Gender].[Patient Gender]" caption="Patient Gender" numFmtId="0" hierarchy="9" level="1">
      <sharedItems count="2">
        <s v="Female"/>
        <s v="Male"/>
      </sharedItems>
    </cacheField>
    <cacheField name="[Calender table].[Date (Year)].[Date (Year)]" caption="Date (Year)" numFmtId="0" hierarchy="3" level="1">
      <sharedItems count="2">
        <s v="2023"/>
        <s v="2024"/>
      </sharedItems>
    </cacheField>
  </cacheFields>
  <cacheHierarchies count="35">
    <cacheHierarchy uniqueName="[Calender table].[Date]" caption="Date" attribute="1" time="1" defaultMemberUniqueName="[Calender table].[Date].[All]" allUniqueName="[Calender table].[Date].[All]" dimensionUniqueName="[Calender table]" displayFolder="" count="2"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ee status]" caption="Patient attendee status" attribute="1" defaultMemberUniqueName="[Hospital Emergency Room Data].[Patient attendee status].[All]" allUniqueName="[Hospital Emergency Room Data].[Patient attendee status].[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ee status]" caption="Count of Patient attende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refreshedDate="45782.982375462961" createdVersion="3" refreshedVersion="8" minRefreshableVersion="3" recordCount="0" supportSubquery="1" supportAdvancedDrill="1" xr:uid="{090121A4-32A3-485C-968D-0B63D5D2F2C9}">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e status]" caption="Patient attendee status" attribute="1" defaultMemberUniqueName="[Hospital Emergency Room Data].[Patient attendee status].[All]" allUniqueName="[Hospital Emergency Room Data].[Patient attendee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ee status]" caption="Count of Patient attende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1296749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vraj" refreshedDate="45783.422484722221" createdVersion="5" refreshedVersion="8" minRefreshableVersion="3" recordCount="0" supportSubquery="1" supportAdvancedDrill="1" xr:uid="{DC1734D5-05F1-4215-9169-F3BC4CC2937D}">
  <cacheSource type="external" connectionId="3"/>
  <cacheFields count="5">
    <cacheField name="[Calender 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0"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4"/>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ee status]" caption="Patient attendee status" attribute="1" defaultMemberUniqueName="[Hospital Emergency Room Data].[Patient attendee status].[All]" allUniqueName="[Hospital Emergency Room Data].[Patient attendee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3"/>
      </fieldsUsage>
      <extLst>
        <ext xmlns:x15="http://schemas.microsoft.com/office/spreadsheetml/2010/11/main" uri="{B97F6D7D-B522-45F9-BDA1-12C45D357490}">
          <x15:cacheHierarchy aggregatedColumn="16"/>
        </ext>
      </extLst>
    </cacheHierarchy>
    <cacheHierarchy uniqueName="[Measures].[Count of Patient attendee status]" caption="Count of Patient attende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vraj" refreshedDate="45783.422485648145" createdVersion="5" refreshedVersion="8" minRefreshableVersion="3" recordCount="0" supportSubquery="1" supportAdvancedDrill="1" xr:uid="{6A05B3F7-8D17-4D00-9549-A1F47120F095}">
  <cacheSource type="external" connectionId="3"/>
  <cacheFields count="5">
    <cacheField name="[Calender 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Hospital Emergency Room Data].[Patient attendee status].[Patient attendee status]" caption="Patient attendee status" numFmtId="0" hierarchy="17" level="1">
      <sharedItems count="2">
        <s v="Delay"/>
        <s v="Ontime"/>
      </sharedItems>
    </cacheField>
    <cacheField name="[Measures].[Count of Patient attendee status]" caption="Count of Patient attendee status" numFmtId="0" hierarchy="31"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4"/>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e status]" caption="Patient attendee status" attribute="1" defaultMemberUniqueName="[Hospital Emergency Room Data].[Patient attendee status].[All]" allUniqueName="[Hospital Emergency Room Data].[Patient attendee status].[All]" dimensionUniqueName="[Hospital Emergency Room Data]" displayFolder="" count="2" memberValueDatatype="130" unbalanced="0">
      <fieldsUsage count="2">
        <fieldUsage x="-1"/>
        <fieldUsage x="2"/>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ee status]" caption="Count of Patient attendee status" measure="1" displayFolder="" measureGroup="Hospital Emergency Room Data"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vraj" refreshedDate="45783.422486574076" createdVersion="5" refreshedVersion="8" minRefreshableVersion="3" recordCount="0" supportSubquery="1" supportAdvancedDrill="1" xr:uid="{B5081FAB-BE8C-43B1-AADC-5E663AEA6A07}">
  <cacheSource type="external" connectionId="3"/>
  <cacheFields count="5">
    <cacheField name="[Calender 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4"/>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e status]" caption="Patient attendee status" attribute="1" defaultMemberUniqueName="[Hospital Emergency Room Data].[Patient attendee status].[All]" allUniqueName="[Hospital Emergency Room Data].[Patient attendee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ee status]" caption="Count of Patient attende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oneField="1" hidden="1">
      <fieldsUsage count="1">
        <fieldUsage x="3"/>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vraj" refreshedDate="45783.422487615739" createdVersion="5" refreshedVersion="8" minRefreshableVersion="3" recordCount="0" supportSubquery="1" supportAdvancedDrill="1" xr:uid="{7220C000-FC19-4073-93A3-5D3B08E33278}">
  <cacheSource type="external" connectionId="3"/>
  <cacheFields count="5">
    <cacheField name="[Calender 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4"/>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e status]" caption="Patient attendee status" attribute="1" defaultMemberUniqueName="[Hospital Emergency Room Data].[Patient attendee status].[All]" allUniqueName="[Hospital Emergency Room Data].[Patient attendee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ee status]" caption="Count of Patient attende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vraj" refreshedDate="45783.422488194446" createdVersion="5" refreshedVersion="8" minRefreshableVersion="3" recordCount="0" supportSubquery="1" supportAdvancedDrill="1" xr:uid="{DAACBD24-DFF7-4E0D-B99B-562B5465E770}">
  <cacheSource type="external" connectionId="3"/>
  <cacheFields count="3">
    <cacheField name="[Measures].[Average of Patient Waittime]" caption="Average of Patient Waittime" numFmtId="0" hierarchy="26"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e status]" caption="Patient attendee status" attribute="1" defaultMemberUniqueName="[Hospital Emergency Room Data].[Patient attendee status].[All]" allUniqueName="[Hospital Emergency Room Data].[Patient attendee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ee status]" caption="Count of Patient attende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vraj" refreshedDate="45783.422489004632" createdVersion="5" refreshedVersion="8" minRefreshableVersion="3" recordCount="0" supportSubquery="1" supportAdvancedDrill="1" xr:uid="{2AEEDD93-15F3-4325-8A99-327FC601615A}">
  <cacheSource type="external" connectionId="3"/>
  <cacheFields count="3">
    <cacheField name="[Measures].[Average of Patient Satisfaction Score]" caption="Average of Patient Satisfaction Score" numFmtId="0" hierarchy="28"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e status]" caption="Patient attendee status" attribute="1" defaultMemberUniqueName="[Hospital Emergency Room Data].[Patient attendee status].[All]" allUniqueName="[Hospital Emergency Room Data].[Patient attendee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ee status]" caption="Count of Patient attende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vraj" refreshedDate="45783.422489699071" createdVersion="5" refreshedVersion="8" minRefreshableVersion="3" recordCount="0" supportSubquery="1" supportAdvancedDrill="1" xr:uid="{A34BA2FD-C2F4-4DF9-A82A-1F714EDD369B}">
  <cacheSource type="external" connectionId="3"/>
  <cacheFields count="3">
    <cacheField name="[Measures].[Distinct Count of Patient Id]" caption="Distinct Count of Patient Id" numFmtId="0" hierarchy="24"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e status]" caption="Patient attendee status" attribute="1" defaultMemberUniqueName="[Hospital Emergency Room Data].[Patient attendee status].[All]" allUniqueName="[Hospital Emergency Room Data].[Patient attendee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ee status]" caption="Count of Patient attende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vraj" refreshedDate="45783.422490625002" createdVersion="5" refreshedVersion="8" minRefreshableVersion="3" recordCount="0" supportSubquery="1" supportAdvancedDrill="1" xr:uid="{0A20E78E-F1F3-4FE1-8D2C-2A5CBBAFFAE2}">
  <cacheSource type="external" connectionId="3"/>
  <cacheFields count="4">
    <cacheField name="[Calender table].[Date (Day)].[Date (Day)]" caption="Date (Day)" numFmtId="0" hierarchy="2" level="1">
      <sharedItems count="31">
        <s v="1-Jun"/>
        <s v="2-Jun"/>
        <s v="3-Jun"/>
        <s v="4-Jun"/>
        <s v="5-Jun"/>
        <s v="6-Jun"/>
        <s v="7-Jun"/>
        <s v="8-Jun"/>
        <s v="9-Jun"/>
        <s v="10-Jun"/>
        <s v="11-Jun"/>
        <s v="12-Jun"/>
        <s v="13-Jun"/>
        <s v="14-Jun"/>
        <s v="15-Jun"/>
        <s v="16-Jun"/>
        <s v="17-Jun"/>
        <s v="18-Jun"/>
        <s v="19-Jun"/>
        <s v="20-Jun"/>
        <s v="21-Jun"/>
        <s v="22-Jun"/>
        <s v="23-Jun"/>
        <s v="24-Jun"/>
        <s v="25-Jun"/>
        <s v="26-Jun"/>
        <s v="27-Jun"/>
        <s v="28-Jun"/>
        <s v="29-Jun"/>
        <s v="30-Jun"/>
        <s v="1-May" u="1"/>
      </sharedItems>
    </cacheField>
    <cacheField name="[Calender table].[Date (Month)].[Date (Month)]" caption="Date (Month)" numFmtId="0" hierarchy="1" level="1">
      <sharedItems containsSemiMixedTypes="0" containsNonDate="0" containsString="0"/>
    </cacheField>
    <cacheField name="[Measures].[Count of Patient Id]" caption="Count of Patient Id" numFmtId="0" hierarchy="23"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e status]" caption="Patient attendee status" attribute="1" defaultMemberUniqueName="[Hospital Emergency Room Data].[Patient attendee status].[All]" allUniqueName="[Hospital Emergency Room Data].[Patient attendee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ee status]" caption="Count of Patient attende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4717D7-B621-4649-A182-5E1BF4C556D0}" name="PivotTable10" cacheId="18" applyNumberFormats="0" applyBorderFormats="0" applyFontFormats="0" applyPatternFormats="0" applyAlignmentFormats="0" applyWidthHeightFormats="1" dataCaption="Values" tag="08ba9aa3-b447-4659-9b4a-63d7db28db77" updatedVersion="8" minRefreshableVersion="3" useAutoFormatting="1" subtotalHiddenItems="1" itemPrintTitles="1" createdVersion="5" indent="0" outline="1" outlineData="1" multipleFieldFilters="0" chartFormat="15">
  <location ref="A26:B35" firstHeaderRow="1" firstDataRow="1" firstDataCol="1"/>
  <pivotFields count="5">
    <pivotField allDrilled="1" subtotalTop="0" showAll="0" dataSourceSort="1" defaultSubtotal="0" defaultAttributeDrillState="1"/>
    <pivotField allDrilled="1" subtotalTop="0" showAll="0" dataSourceSort="1" defaultSubtotal="0" defaultAttributeDrillState="1">
      <items count="2">
        <item n=" " x="0"/>
        <item x="1"/>
      </items>
    </pivotField>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3" subtotal="count" baseField="0" baseItem="0"/>
  </dataFields>
  <formats count="1">
    <format dxfId="0">
      <pivotArea outline="0" collapsedLevelsAreSubtotals="1" fieldPosition="0"/>
    </format>
  </formats>
  <chartFormats count="1">
    <chartFormat chart="1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FED16FF-752A-40BA-A03D-0FB395B06F11}" name="PivotTable7" cacheId="39" applyNumberFormats="0" applyBorderFormats="0" applyFontFormats="0" applyPatternFormats="0" applyAlignmentFormats="0" applyWidthHeightFormats="1" dataCaption="Values" tag="8e108545-c52b-46c1-b457-e8b94024e0bf" updatedVersion="8" minRefreshableVersion="3" useAutoFormatting="1" subtotalHiddenItems="1" itemPrintTitles="1" createdVersion="5" indent="0" outline="1" outlineData="1" multipleFieldFilters="0" chartFormat="19">
  <location ref="F4:G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2" subtotal="count" baseField="0" baseItem="0"/>
  </dataFields>
  <formats count="2">
    <format dxfId="14">
      <pivotArea collapsedLevelsAreSubtotals="1" fieldPosition="0">
        <references count="1">
          <reference field="0" count="1">
            <x v="30"/>
          </reference>
        </references>
      </pivotArea>
    </format>
    <format dxfId="13">
      <pivotArea outline="0" collapsedLevelsAreSubtotals="1" fieldPosition="0"/>
    </format>
  </formats>
  <chartFormats count="2">
    <chartFormat chart="11" format="1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6040D2F-C745-4E3F-9D5F-E488A60673CD}" name="PivotTable11" cacheId="21" applyNumberFormats="0" applyBorderFormats="0" applyFontFormats="0" applyPatternFormats="0" applyAlignmentFormats="0" applyWidthHeightFormats="1" dataCaption="Values" tag="08ba9aa3-b447-4659-9b4a-63d7db28db77" updatedVersion="8" minRefreshableVersion="3" useAutoFormatting="1" subtotalHiddenItems="1" itemPrintTitles="1" createdVersion="5" indent="0" outline="1" outlineData="1" multipleFieldFilters="0" chartFormat="19">
  <location ref="A39:B42" firstHeaderRow="1" firstDataRow="1" firstDataCol="1"/>
  <pivotFields count="5">
    <pivotField allDrilled="1" subtotalTop="0" showAll="0" dataSourceSort="1" defaultSubtotal="0" defaultAttributeDrillState="1"/>
    <pivotField allDrilled="1" subtotalTop="0" showAll="0" dataSourceSort="1" defaultSubtotal="0" defaultAttributeDrillState="1">
      <items count="2">
        <item n=" "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ttendee status" fld="3" subtotal="count" baseField="0" baseItem="0"/>
  </dataFields>
  <formats count="1">
    <format dxfId="15">
      <pivotArea outline="0" collapsedLevelsAreSubtotals="1" fieldPosition="0"/>
    </format>
  </formats>
  <chartFormats count="3">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2" count="1" selected="0">
            <x v="0"/>
          </reference>
        </references>
      </pivotArea>
    </chartFormat>
    <chartFormat chart="18" format="6">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FE46B76-341E-4B00-86E2-2026083A4E77}" name="PivotTable6" cacheId="36" applyNumberFormats="0" applyBorderFormats="0" applyFontFormats="0" applyPatternFormats="0" applyAlignmentFormats="0" applyWidthHeightFormats="1" dataCaption="Values" tag="c363c4b4-0ded-498e-bbf4-fbd632985951" updatedVersion="8" minRefreshableVersion="3" useAutoFormatting="1" subtotalHiddenItems="1" itemPrintTitles="1" createdVersion="5" indent="0" outline="1" outlineData="1" multipleFieldFilters="0" chartFormat="1">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
    <chartFormat chart="0" format="0"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8E5506-0344-4CA4-B77C-1799B05E8F84}" name="PivotTable5" cacheId="33" applyNumberFormats="0" applyBorderFormats="0" applyFontFormats="0" applyPatternFormats="0" applyAlignmentFormats="0" applyWidthHeightFormats="1" dataCaption="Values" tag="82d8b68e-9b1b-4547-9b69-4e304a6f1637" updatedVersion="8" minRefreshableVersion="3" useAutoFormatting="1"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
      <pivotArea outline="0" collapsedLevelsAreSubtotals="1" fieldPosition="0"/>
    </format>
  </formats>
  <pivotHierarchies count="35">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762DF2-DEC1-47F4-B2B4-4FB52A6B56EB}" name="PivotTable9" cacheId="45" applyNumberFormats="0" applyBorderFormats="0" applyFontFormats="0" applyPatternFormats="0" applyAlignmentFormats="0" applyWidthHeightFormats="1" dataCaption="Values" tag="08ba9aa3-b447-4659-9b4a-63d7db28db77" updatedVersion="8" minRefreshableVersion="3" useAutoFormatting="1" subtotalHiddenItems="1" itemPrintTitles="1" createdVersion="5" indent="0" outline="1" outlineData="1" multipleFieldFilters="0" chartFormat="11">
  <location ref="A14:C17"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n=" "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3">
      <pivotArea outline="0" collapsedLevelsAreSubtotals="1" fieldPosition="0"/>
    </format>
    <format dxfId="2">
      <pivotArea outline="0" fieldPosition="0">
        <references count="1">
          <reference field="4294967294" count="1">
            <x v="1"/>
          </reference>
        </references>
      </pivotArea>
    </format>
  </formats>
  <chartFormats count="4">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pivotArea type="data" outline="0" fieldPosition="0">
        <references count="2">
          <reference field="4294967294" count="1" selected="0">
            <x v="1"/>
          </reference>
          <reference field="1" count="1" selected="0">
            <x v="0"/>
          </reference>
        </references>
      </pivotArea>
    </chartFormat>
    <chartFormat chart="5" format="11">
      <pivotArea type="data" outline="0" fieldPosition="0">
        <references count="2">
          <reference field="4294967294" count="1" selected="0">
            <x v="1"/>
          </reference>
          <reference field="1" count="1" selected="0">
            <x v="1"/>
          </reference>
        </references>
      </pivotArea>
    </chartFormat>
  </chartFormats>
  <pivotHierarchies count="36">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43936F-7770-43AB-88C4-620827C885A4}" name="PivotTable14" cacheId="48" applyNumberFormats="0" applyBorderFormats="0" applyFontFormats="0" applyPatternFormats="0" applyAlignmentFormats="0" applyWidthHeightFormats="1" dataCaption="Values" tag="08ba9aa3-b447-4659-9b4a-63d7db28db77" updatedVersion="8" minRefreshableVersion="3" useAutoFormatting="1" subtotalHiddenItems="1" itemPrintTitles="1" createdVersion="5" indent="0" outline="1" outlineData="1" multipleFieldFilters="0" chartFormat="17">
  <location ref="A57:A60" firstHeaderRow="1" firstDataRow="1" firstDataCol="1"/>
  <pivotFields count="4">
    <pivotField allDrilled="1" subtotalTop="0" showAll="0" dataSourceSort="1" defaultSubtotal="0" defaultAttributeDrillState="1">
      <items count="1">
        <item s="1" x="0"/>
      </items>
    </pivotField>
    <pivotField allDrilled="1" subtotalTop="0" showAll="0" dataSourceSort="1" defaultSubtotal="0" defaultAttributeDrillState="1">
      <items count="2">
        <item n=" " x="0"/>
        <item x="1"/>
      </items>
    </pivotField>
    <pivotField allDrilled="1" subtotalTop="0" showAll="0" dataSourceSort="1" defaultSubtotal="0" defaultAttributeDrillState="1">
      <items count="2">
        <item s="1" x="0"/>
        <item s="1" x="1"/>
      </items>
    </pivotField>
    <pivotField axis="axisRow" allDrilled="1" subtotalTop="0" showAll="0" dataSourceSort="1" defaultSubtotal="0">
      <items count="2">
        <item x="0" e="0"/>
        <item x="1" e="0"/>
      </items>
    </pivotField>
  </pivotFields>
  <rowFields count="1">
    <field x="3"/>
  </rowFields>
  <rowItems count="3">
    <i>
      <x/>
    </i>
    <i>
      <x v="1"/>
    </i>
    <i t="grand">
      <x/>
    </i>
  </rowItems>
  <formats count="1">
    <format dxfId="4">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3AF572-57F0-4742-8A00-59322193905F}" name="PivotTable13" cacheId="27" applyNumberFormats="0" applyBorderFormats="0" applyFontFormats="0" applyPatternFormats="0" applyAlignmentFormats="0" applyWidthHeightFormats="1" dataCaption="Values" tag="08ba9aa3-b447-4659-9b4a-63d7db28db77" updatedVersion="8" minRefreshableVersion="3" useAutoFormatting="1" subtotalHiddenItems="1" itemPrintTitles="1" createdVersion="5" indent="0" outline="1" outlineData="1" multipleFieldFilters="0" chartFormat="23">
  <location ref="D38:E47" firstHeaderRow="1" firstDataRow="1" firstDataCol="1"/>
  <pivotFields count="5">
    <pivotField allDrilled="1" subtotalTop="0" showAll="0" dataSourceSort="1" defaultSubtotal="0" defaultAttributeDrillState="1"/>
    <pivotField allDrilled="1" subtotalTop="0" showAll="0" dataSourceSort="1" defaultSubtotal="0" defaultAttributeDrillState="1">
      <items count="2">
        <item n=" " x="0"/>
        <item x="1"/>
      </items>
    </pivotField>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Department Referral" fld="3" subtotal="count" baseField="0" baseItem="0"/>
  </dataFields>
  <formats count="2">
    <format dxfId="6">
      <pivotArea outline="0" collapsedLevelsAreSubtotals="1" fieldPosition="0"/>
    </format>
    <format dxfId="5">
      <pivotArea collapsedLevelsAreSubtotals="1" fieldPosition="0">
        <references count="1">
          <reference field="2" count="0"/>
        </references>
      </pivotArea>
    </format>
  </formats>
  <chartFormats count="2">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6BF58C-E6B5-4266-A7DA-369160781946}" name="PivotTable4" cacheId="30" applyNumberFormats="0" applyBorderFormats="0" applyFontFormats="0" applyPatternFormats="0" applyAlignmentFormats="0" applyWidthHeightFormats="1" dataCaption="Values" tag="08ba9aa3-b447-4659-9b4a-63d7db28db77" updatedVersion="8" minRefreshableVersion="3" useAutoFormatting="1"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7">
      <pivotArea outline="0" collapsedLevelsAreSubtotals="1" fieldPosition="0"/>
    </format>
  </formats>
  <pivotHierarchies count="35">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4C5E7D-A1B3-41E3-8B34-643C9A614767}" name="PivotTable8" cacheId="42" applyNumberFormats="0" applyBorderFormats="0" applyFontFormats="0" applyPatternFormats="0" applyAlignmentFormats="0" applyWidthHeightFormats="1" dataCaption="Values" tag="8e108545-c52b-46c1-b457-e8b94024e0bf" updatedVersion="8" minRefreshableVersion="3" useAutoFormatting="1" subtotalHiddenItems="1" itemPrintTitles="1" createdVersion="5" indent="0" outline="1" outlineData="1" multipleFieldFilters="0" chartFormat="50">
  <location ref="L4:M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numFmtId="1"/>
  </dataFields>
  <formats count="2">
    <format dxfId="9">
      <pivotArea dataOnly="0" labelOnly="1" outline="0" axis="axisValues" fieldPosition="0"/>
    </format>
    <format dxfId="8">
      <pivotArea outline="0" collapsedLevelsAreSubtotals="1" fieldPosition="0"/>
    </format>
  </formats>
  <chartFormats count="4">
    <chartFormat chart="36" format="1"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47"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6CC5D1-69FD-43C1-930B-8A002C4E50B1}" name="PivotTable12" cacheId="24" applyNumberFormats="0" applyBorderFormats="0" applyFontFormats="0" applyPatternFormats="0" applyAlignmentFormats="0" applyWidthHeightFormats="1" dataCaption="Values" tag="08ba9aa3-b447-4659-9b4a-63d7db28db77" updatedVersion="8" minRefreshableVersion="3" useAutoFormatting="1" subtotalHiddenItems="1" itemPrintTitles="1" createdVersion="5" indent="0" outline="1" outlineData="1" multipleFieldFilters="0" chartFormat="17">
  <location ref="A50:B53" firstHeaderRow="1" firstDataRow="1" firstDataCol="1"/>
  <pivotFields count="5">
    <pivotField allDrilled="1" subtotalTop="0" showAll="0" dataSourceSort="1" defaultSubtotal="0" defaultAttributeDrillState="1"/>
    <pivotField allDrilled="1" subtotalTop="0" showAll="0" dataSourceSort="1" defaultSubtotal="0" defaultAttributeDrillState="1">
      <items count="2">
        <item n=" " x="0"/>
        <item x="1"/>
      </items>
    </pivotField>
    <pivotField axis="axisRow"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3" subtotal="count" baseField="0" baseItem="0"/>
  </dataFields>
  <formats count="1">
    <format dxfId="10">
      <pivotArea outline="0" collapsedLevelsAreSubtotals="1" fieldPosition="0"/>
    </format>
  </format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2" count="1" selected="0">
            <x v="0"/>
          </reference>
        </references>
      </pivotArea>
    </chartFormat>
    <chartFormat chart="14" format="6">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01053C8-9F77-45A3-ABE5-6613D5D9CF70}" name="PivotTable1" cacheId="15" applyNumberFormats="0" applyBorderFormats="0" applyFontFormats="0" applyPatternFormats="0" applyAlignmentFormats="0" applyWidthHeightFormats="1" dataCaption="Values" tag="8e108545-c52b-46c1-b457-e8b94024e0bf" updatedVersion="8" minRefreshableVersion="3" useAutoFormatting="1" subtotalHiddenItems="1" itemPrintTitles="1" createdVersion="5" indent="0" outline="1" outlineData="1" multipleFieldFilters="0" chartFormat="35">
  <location ref="I4:J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2">
    <format dxfId="12">
      <pivotArea outline="0" collapsedLevelsAreSubtotals="1" fieldPosition="0"/>
    </format>
    <format dxfId="11">
      <pivotArea dataOnly="0" labelOnly="1" outline="0" axis="axisValues" fieldPosition="0"/>
    </format>
  </formats>
  <chartFormats count="2">
    <chartFormat chart="17" format="2"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62593E7-CF80-422E-BFD5-F77A950347B2}" sourceName="[Calender table].[Date (Month)]">
  <pivotTables>
    <pivotTable tabId="1" name="PivotTable7"/>
    <pivotTable tabId="1" name="PivotTable4"/>
    <pivotTable tabId="1" name="PivotTable5"/>
    <pivotTable tabId="1" name="PivotTable6"/>
    <pivotTable tabId="1" name="PivotTable1"/>
    <pivotTable tabId="1" name="PivotTable8"/>
    <pivotTable tabId="1" name="PivotTable9"/>
    <pivotTable tabId="1" name="PivotTable10"/>
    <pivotTable tabId="1" name="PivotTable11"/>
    <pivotTable tabId="1" name="PivotTable12"/>
    <pivotTable tabId="1" name="PivotTable13"/>
    <pivotTable tabId="1" name="PivotTable14"/>
  </pivotTables>
  <data>
    <olap pivotCacheId="1312967492">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2C77D28-2A6A-4AD5-960A-B93394D49A4E}" sourceName="[Calender table].[Date (Year)]">
  <pivotTables>
    <pivotTable tabId="1" name="PivotTable14"/>
    <pivotTable tabId="1" name="PivotTable1"/>
    <pivotTable tabId="1" name="PivotTable10"/>
    <pivotTable tabId="1" name="PivotTable11"/>
    <pivotTable tabId="1" name="PivotTable12"/>
    <pivotTable tabId="1" name="PivotTable13"/>
    <pivotTable tabId="1" name="PivotTable4"/>
    <pivotTable tabId="1" name="PivotTable5"/>
    <pivotTable tabId="1" name="PivotTable6"/>
    <pivotTable tabId="1" name="PivotTable7"/>
    <pivotTable tabId="1" name="PivotTable8"/>
    <pivotTable tabId="1" name="PivotTable9"/>
  </pivotTables>
  <data>
    <olap pivotCacheId="1312967492">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D860EB60-0488-49BF-A40F-43312B5F3DD5}" cache="Slicer_Date__Month" caption="Date (Month)" showCaption="0" level="1" style="SlicerStyleLight2 2" rowHeight="216000"/>
  <slicer name="Date (Year)" xr10:uid="{D8D21BDE-4829-44B0-A789-FDFD8147D72F}" cache="Slicer_Date__Year" caption="Date (Year)" columnCount="2" showCaption="0" level="1" style="SlicerStyleLight2 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528E7-CCB4-449F-9756-43E24D559241}">
  <dimension ref="A1:M60"/>
  <sheetViews>
    <sheetView zoomScale="71" workbookViewId="0">
      <selection activeCell="C1" sqref="C1"/>
    </sheetView>
  </sheetViews>
  <sheetFormatPr defaultRowHeight="14.4" x14ac:dyDescent="0.3"/>
  <cols>
    <col min="1" max="1" width="12.5546875" bestFit="1" customWidth="1"/>
    <col min="2" max="2" width="28.109375" bestFit="1" customWidth="1"/>
    <col min="3" max="3" width="29.109375" bestFit="1" customWidth="1"/>
    <col min="4" max="4" width="15.33203125" bestFit="1" customWidth="1"/>
    <col min="5" max="5" width="26.33203125" bestFit="1" customWidth="1"/>
    <col min="6" max="6" width="12.5546875" bestFit="1" customWidth="1"/>
    <col min="7" max="7" width="17" bestFit="1" customWidth="1"/>
    <col min="8" max="8" width="10.109375" bestFit="1" customWidth="1"/>
    <col min="9" max="9" width="12.5546875" bestFit="1" customWidth="1"/>
    <col min="10" max="10" width="25" bestFit="1" customWidth="1"/>
    <col min="11" max="11" width="10.109375" bestFit="1" customWidth="1"/>
    <col min="12" max="12" width="12.5546875" bestFit="1" customWidth="1"/>
    <col min="13" max="13" width="32.44140625" bestFit="1" customWidth="1"/>
    <col min="14" max="582" width="10.109375" bestFit="1" customWidth="1"/>
    <col min="583" max="583" width="10.77734375" bestFit="1" customWidth="1"/>
  </cols>
  <sheetData>
    <row r="1" spans="1:13" ht="19.8" x14ac:dyDescent="0.4">
      <c r="A1" s="19" t="s">
        <v>80</v>
      </c>
      <c r="B1" s="19"/>
    </row>
    <row r="3" spans="1:13" x14ac:dyDescent="0.3">
      <c r="A3" s="3" t="s">
        <v>2</v>
      </c>
      <c r="F3" s="3" t="s">
        <v>77</v>
      </c>
      <c r="G3" s="3"/>
      <c r="I3" s="3" t="s">
        <v>78</v>
      </c>
      <c r="J3" s="3"/>
      <c r="L3" s="3" t="s">
        <v>79</v>
      </c>
      <c r="M3" s="3"/>
    </row>
    <row r="4" spans="1:13" x14ac:dyDescent="0.3">
      <c r="A4" t="s">
        <v>0</v>
      </c>
      <c r="F4" s="1" t="s">
        <v>20</v>
      </c>
      <c r="G4" t="s">
        <v>27</v>
      </c>
      <c r="I4" s="1" t="s">
        <v>20</v>
      </c>
      <c r="J4" s="2" t="s">
        <v>1</v>
      </c>
      <c r="L4" s="1" t="s">
        <v>20</v>
      </c>
      <c r="M4" s="2" t="s">
        <v>5</v>
      </c>
    </row>
    <row r="5" spans="1:13" x14ac:dyDescent="0.3">
      <c r="A5" s="17">
        <v>991</v>
      </c>
      <c r="F5" s="4" t="s">
        <v>35</v>
      </c>
      <c r="G5" s="6">
        <v>43</v>
      </c>
      <c r="I5" s="4" t="s">
        <v>35</v>
      </c>
      <c r="J5" s="2">
        <v>34.279069767441861</v>
      </c>
      <c r="L5" s="4" t="s">
        <v>35</v>
      </c>
      <c r="M5" s="6">
        <v>4.7777777777777777</v>
      </c>
    </row>
    <row r="6" spans="1:13" x14ac:dyDescent="0.3">
      <c r="A6" s="3" t="s">
        <v>3</v>
      </c>
      <c r="F6" s="4" t="s">
        <v>36</v>
      </c>
      <c r="G6" s="6">
        <v>27</v>
      </c>
      <c r="I6" s="4" t="s">
        <v>36</v>
      </c>
      <c r="J6" s="2">
        <v>36.222222222222221</v>
      </c>
      <c r="L6" s="4" t="s">
        <v>36</v>
      </c>
      <c r="M6" s="6">
        <v>5.2727272727272725</v>
      </c>
    </row>
    <row r="7" spans="1:13" x14ac:dyDescent="0.3">
      <c r="A7" t="s">
        <v>1</v>
      </c>
      <c r="F7" s="4" t="s">
        <v>37</v>
      </c>
      <c r="G7" s="6">
        <v>42</v>
      </c>
      <c r="I7" s="4" t="s">
        <v>37</v>
      </c>
      <c r="J7" s="2">
        <v>35.904761904761905</v>
      </c>
      <c r="L7" s="4" t="s">
        <v>37</v>
      </c>
      <c r="M7" s="6">
        <v>4.2727272727272725</v>
      </c>
    </row>
    <row r="8" spans="1:13" x14ac:dyDescent="0.3">
      <c r="A8" s="2">
        <v>35.544904137235115</v>
      </c>
      <c r="F8" s="4" t="s">
        <v>38</v>
      </c>
      <c r="G8" s="6">
        <v>32</v>
      </c>
      <c r="I8" s="4" t="s">
        <v>38</v>
      </c>
      <c r="J8" s="2">
        <v>32.53125</v>
      </c>
      <c r="L8" s="4" t="s">
        <v>38</v>
      </c>
      <c r="M8" s="6">
        <v>5</v>
      </c>
    </row>
    <row r="9" spans="1:13" x14ac:dyDescent="0.3">
      <c r="F9" s="4" t="s">
        <v>39</v>
      </c>
      <c r="G9" s="6">
        <v>32</v>
      </c>
      <c r="I9" s="4" t="s">
        <v>39</v>
      </c>
      <c r="J9" s="2">
        <v>33.84375</v>
      </c>
      <c r="L9" s="4" t="s">
        <v>39</v>
      </c>
      <c r="M9" s="6">
        <v>4.3571428571428568</v>
      </c>
    </row>
    <row r="10" spans="1:13" x14ac:dyDescent="0.3">
      <c r="A10" s="3" t="s">
        <v>4</v>
      </c>
      <c r="F10" s="4" t="s">
        <v>40</v>
      </c>
      <c r="G10" s="6">
        <v>28</v>
      </c>
      <c r="I10" s="4" t="s">
        <v>40</v>
      </c>
      <c r="J10" s="2">
        <v>35.214285714285715</v>
      </c>
      <c r="L10" s="4" t="s">
        <v>40</v>
      </c>
      <c r="M10" s="6">
        <v>4.8571428571428568</v>
      </c>
    </row>
    <row r="11" spans="1:13" x14ac:dyDescent="0.3">
      <c r="A11" t="s">
        <v>5</v>
      </c>
      <c r="F11" s="4" t="s">
        <v>41</v>
      </c>
      <c r="G11" s="6">
        <v>32</v>
      </c>
      <c r="I11" s="4" t="s">
        <v>41</v>
      </c>
      <c r="J11" s="2">
        <v>37.21875</v>
      </c>
      <c r="L11" s="4" t="s">
        <v>41</v>
      </c>
      <c r="M11" s="6">
        <v>5.125</v>
      </c>
    </row>
    <row r="12" spans="1:13" x14ac:dyDescent="0.3">
      <c r="A12" s="2">
        <v>4.947183098591549</v>
      </c>
      <c r="F12" s="4" t="s">
        <v>42</v>
      </c>
      <c r="G12" s="6">
        <v>39</v>
      </c>
      <c r="I12" s="4" t="s">
        <v>42</v>
      </c>
      <c r="J12" s="2">
        <v>36.871794871794869</v>
      </c>
      <c r="L12" s="4" t="s">
        <v>42</v>
      </c>
      <c r="M12" s="6">
        <v>5</v>
      </c>
    </row>
    <row r="13" spans="1:13" x14ac:dyDescent="0.3">
      <c r="A13" s="3" t="s">
        <v>31</v>
      </c>
      <c r="F13" s="4" t="s">
        <v>43</v>
      </c>
      <c r="G13" s="6">
        <v>40</v>
      </c>
      <c r="I13" s="4" t="s">
        <v>43</v>
      </c>
      <c r="J13" s="2">
        <v>36.450000000000003</v>
      </c>
      <c r="L13" s="4" t="s">
        <v>43</v>
      </c>
      <c r="M13" s="6">
        <v>5.2222222222222223</v>
      </c>
    </row>
    <row r="14" spans="1:13" x14ac:dyDescent="0.3">
      <c r="A14" s="1" t="s">
        <v>20</v>
      </c>
      <c r="B14" t="s">
        <v>28</v>
      </c>
      <c r="C14" t="s">
        <v>30</v>
      </c>
      <c r="F14" s="4" t="s">
        <v>44</v>
      </c>
      <c r="G14" s="6">
        <v>31</v>
      </c>
      <c r="I14" s="4" t="s">
        <v>44</v>
      </c>
      <c r="J14" s="2">
        <v>32.935483870967744</v>
      </c>
      <c r="L14" s="4" t="s">
        <v>44</v>
      </c>
      <c r="M14" s="6">
        <v>4.2222222222222223</v>
      </c>
    </row>
    <row r="15" spans="1:13" x14ac:dyDescent="0.3">
      <c r="A15" s="4" t="s">
        <v>29</v>
      </c>
      <c r="B15" s="2">
        <v>487</v>
      </c>
      <c r="C15" s="7">
        <v>0.49142280524722504</v>
      </c>
      <c r="F15" s="4" t="s">
        <v>45</v>
      </c>
      <c r="G15" s="6">
        <v>34</v>
      </c>
      <c r="I15" s="4" t="s">
        <v>45</v>
      </c>
      <c r="J15" s="2">
        <v>41.323529411764703</v>
      </c>
      <c r="L15" s="4" t="s">
        <v>45</v>
      </c>
      <c r="M15" s="6">
        <v>4.8571428571428568</v>
      </c>
    </row>
    <row r="16" spans="1:13" x14ac:dyDescent="0.3">
      <c r="A16" s="4" t="s">
        <v>19</v>
      </c>
      <c r="B16" s="2">
        <v>504</v>
      </c>
      <c r="C16" s="7">
        <v>0.50857719475277496</v>
      </c>
      <c r="F16" s="4" t="s">
        <v>46</v>
      </c>
      <c r="G16" s="6">
        <v>37</v>
      </c>
      <c r="I16" s="4" t="s">
        <v>46</v>
      </c>
      <c r="J16" s="2">
        <v>34.432432432432435</v>
      </c>
      <c r="L16" s="4" t="s">
        <v>46</v>
      </c>
      <c r="M16" s="6">
        <v>3.8888888888888888</v>
      </c>
    </row>
    <row r="17" spans="1:13" x14ac:dyDescent="0.3">
      <c r="A17" s="4" t="s">
        <v>21</v>
      </c>
      <c r="B17" s="2">
        <v>991</v>
      </c>
      <c r="C17" s="7">
        <v>1</v>
      </c>
      <c r="F17" s="4" t="s">
        <v>47</v>
      </c>
      <c r="G17" s="6">
        <v>30</v>
      </c>
      <c r="I17" s="4" t="s">
        <v>47</v>
      </c>
      <c r="J17" s="2">
        <v>36.966666666666669</v>
      </c>
      <c r="L17" s="4" t="s">
        <v>47</v>
      </c>
      <c r="M17" s="6">
        <v>4</v>
      </c>
    </row>
    <row r="18" spans="1:13" x14ac:dyDescent="0.3">
      <c r="F18" s="4" t="s">
        <v>48</v>
      </c>
      <c r="G18" s="6">
        <v>25</v>
      </c>
      <c r="I18" s="4" t="s">
        <v>48</v>
      </c>
      <c r="J18" s="2">
        <v>39.520000000000003</v>
      </c>
      <c r="L18" s="4" t="s">
        <v>48</v>
      </c>
      <c r="M18" s="6">
        <v>5</v>
      </c>
    </row>
    <row r="19" spans="1:13" ht="15.6" x14ac:dyDescent="0.3">
      <c r="A19" s="9" t="s">
        <v>31</v>
      </c>
      <c r="B19" s="15" t="s">
        <v>32</v>
      </c>
      <c r="C19" s="15" t="s">
        <v>33</v>
      </c>
      <c r="D19" s="10"/>
      <c r="E19" s="8"/>
      <c r="F19" s="4" t="s">
        <v>49</v>
      </c>
      <c r="G19" s="6">
        <v>38</v>
      </c>
      <c r="I19" s="4" t="s">
        <v>49</v>
      </c>
      <c r="J19" s="2">
        <v>36.026315789473685</v>
      </c>
      <c r="L19" s="4" t="s">
        <v>49</v>
      </c>
      <c r="M19" s="6">
        <v>5.7777777777777777</v>
      </c>
    </row>
    <row r="20" spans="1:13" ht="15.6" x14ac:dyDescent="0.3">
      <c r="A20" s="11" t="str">
        <f>A16</f>
        <v>Not Admitted</v>
      </c>
      <c r="B20" s="12">
        <f>B16</f>
        <v>504</v>
      </c>
      <c r="C20" s="13">
        <f>C16</f>
        <v>0.50857719475277496</v>
      </c>
      <c r="D20" s="14"/>
      <c r="F20" s="4" t="s">
        <v>50</v>
      </c>
      <c r="G20" s="6">
        <v>27</v>
      </c>
      <c r="I20" s="4" t="s">
        <v>50</v>
      </c>
      <c r="J20" s="2">
        <v>32.370370370370374</v>
      </c>
      <c r="L20" s="4" t="s">
        <v>50</v>
      </c>
      <c r="M20" s="6">
        <v>2.6</v>
      </c>
    </row>
    <row r="21" spans="1:13" ht="15.6" x14ac:dyDescent="0.3">
      <c r="A21" s="11" t="s">
        <v>8</v>
      </c>
      <c r="B21" s="12">
        <f>B15</f>
        <v>487</v>
      </c>
      <c r="C21" s="13">
        <f>C15</f>
        <v>0.49142280524722504</v>
      </c>
      <c r="D21" s="14"/>
      <c r="F21" s="4" t="s">
        <v>51</v>
      </c>
      <c r="G21" s="6">
        <v>37</v>
      </c>
      <c r="I21" s="4" t="s">
        <v>51</v>
      </c>
      <c r="J21" s="2">
        <v>33.243243243243242</v>
      </c>
      <c r="L21" s="4" t="s">
        <v>51</v>
      </c>
      <c r="M21" s="6">
        <v>6.5</v>
      </c>
    </row>
    <row r="22" spans="1:13" x14ac:dyDescent="0.3">
      <c r="F22" s="4" t="s">
        <v>52</v>
      </c>
      <c r="G22" s="6">
        <v>33</v>
      </c>
      <c r="I22" s="4" t="s">
        <v>52</v>
      </c>
      <c r="J22" s="2">
        <v>33.575757575757578</v>
      </c>
      <c r="L22" s="4" t="s">
        <v>52</v>
      </c>
      <c r="M22" s="6">
        <v>3.8181818181818183</v>
      </c>
    </row>
    <row r="23" spans="1:13" x14ac:dyDescent="0.3">
      <c r="F23" s="4" t="s">
        <v>53</v>
      </c>
      <c r="G23" s="6">
        <v>23</v>
      </c>
      <c r="I23" s="4" t="s">
        <v>53</v>
      </c>
      <c r="J23" s="2">
        <v>31.130434782608695</v>
      </c>
      <c r="L23" s="4" t="s">
        <v>53</v>
      </c>
      <c r="M23" s="6">
        <v>4.4000000000000004</v>
      </c>
    </row>
    <row r="24" spans="1:13" x14ac:dyDescent="0.3">
      <c r="F24" s="4" t="s">
        <v>54</v>
      </c>
      <c r="G24" s="6">
        <v>27</v>
      </c>
      <c r="I24" s="4" t="s">
        <v>54</v>
      </c>
      <c r="J24" s="2">
        <v>36.888888888888886</v>
      </c>
      <c r="L24" s="4" t="s">
        <v>54</v>
      </c>
      <c r="M24" s="6">
        <v>4.5</v>
      </c>
    </row>
    <row r="25" spans="1:13" x14ac:dyDescent="0.3">
      <c r="A25" s="3" t="s">
        <v>72</v>
      </c>
      <c r="F25" s="4" t="s">
        <v>55</v>
      </c>
      <c r="G25" s="6">
        <v>29</v>
      </c>
      <c r="I25" s="4" t="s">
        <v>55</v>
      </c>
      <c r="J25" s="2">
        <v>29.862068965517242</v>
      </c>
      <c r="L25" s="4" t="s">
        <v>55</v>
      </c>
      <c r="M25" s="6">
        <v>4.625</v>
      </c>
    </row>
    <row r="26" spans="1:13" x14ac:dyDescent="0.3">
      <c r="A26" s="1" t="s">
        <v>20</v>
      </c>
      <c r="B26" t="s">
        <v>34</v>
      </c>
      <c r="F26" s="4" t="s">
        <v>56</v>
      </c>
      <c r="G26" s="6">
        <v>38</v>
      </c>
      <c r="I26" s="4" t="s">
        <v>56</v>
      </c>
      <c r="J26" s="2">
        <v>36.526315789473685</v>
      </c>
      <c r="L26" s="4" t="s">
        <v>56</v>
      </c>
      <c r="M26" s="6">
        <v>4.5</v>
      </c>
    </row>
    <row r="27" spans="1:13" x14ac:dyDescent="0.3">
      <c r="A27" s="4" t="s">
        <v>17</v>
      </c>
      <c r="B27" s="2">
        <v>113</v>
      </c>
      <c r="F27" s="4" t="s">
        <v>57</v>
      </c>
      <c r="G27" s="6">
        <v>28</v>
      </c>
      <c r="I27" s="4" t="s">
        <v>57</v>
      </c>
      <c r="J27" s="2">
        <v>34.571428571428569</v>
      </c>
      <c r="L27" s="4" t="s">
        <v>57</v>
      </c>
      <c r="M27" s="6">
        <v>5.833333333333333</v>
      </c>
    </row>
    <row r="28" spans="1:13" x14ac:dyDescent="0.3">
      <c r="A28" s="4" t="s">
        <v>12</v>
      </c>
      <c r="B28" s="2">
        <v>127</v>
      </c>
      <c r="F28" s="4" t="s">
        <v>58</v>
      </c>
      <c r="G28" s="6">
        <v>36</v>
      </c>
      <c r="I28" s="4" t="s">
        <v>58</v>
      </c>
      <c r="J28" s="2">
        <v>38.5</v>
      </c>
      <c r="L28" s="4" t="s">
        <v>58</v>
      </c>
      <c r="M28" s="6">
        <v>4.666666666666667</v>
      </c>
    </row>
    <row r="29" spans="1:13" x14ac:dyDescent="0.3">
      <c r="A29" s="4" t="s">
        <v>16</v>
      </c>
      <c r="B29" s="2">
        <v>144</v>
      </c>
      <c r="F29" s="4" t="s">
        <v>59</v>
      </c>
      <c r="G29" s="6">
        <v>31</v>
      </c>
      <c r="I29" s="4" t="s">
        <v>59</v>
      </c>
      <c r="J29" s="2">
        <v>37.12903225806452</v>
      </c>
      <c r="L29" s="4" t="s">
        <v>59</v>
      </c>
      <c r="M29" s="6">
        <v>4.666666666666667</v>
      </c>
    </row>
    <row r="30" spans="1:13" x14ac:dyDescent="0.3">
      <c r="A30" s="4" t="s">
        <v>18</v>
      </c>
      <c r="B30" s="2">
        <v>126</v>
      </c>
      <c r="F30" s="4" t="s">
        <v>60</v>
      </c>
      <c r="G30" s="6">
        <v>34</v>
      </c>
      <c r="I30" s="4" t="s">
        <v>60</v>
      </c>
      <c r="J30" s="2">
        <v>33.852941176470587</v>
      </c>
      <c r="L30" s="4" t="s">
        <v>60</v>
      </c>
      <c r="M30" s="6">
        <v>6.75</v>
      </c>
    </row>
    <row r="31" spans="1:13" x14ac:dyDescent="0.3">
      <c r="A31" s="4" t="s">
        <v>14</v>
      </c>
      <c r="B31" s="2">
        <v>119</v>
      </c>
      <c r="F31" s="4" t="s">
        <v>61</v>
      </c>
      <c r="G31" s="6">
        <v>39</v>
      </c>
      <c r="I31" s="4" t="s">
        <v>61</v>
      </c>
      <c r="J31" s="2">
        <v>37.230769230769234</v>
      </c>
      <c r="L31" s="4" t="s">
        <v>61</v>
      </c>
      <c r="M31" s="6">
        <v>5.7</v>
      </c>
    </row>
    <row r="32" spans="1:13" x14ac:dyDescent="0.3">
      <c r="A32" s="4" t="s">
        <v>15</v>
      </c>
      <c r="B32" s="2">
        <v>109</v>
      </c>
      <c r="F32" s="4" t="s">
        <v>62</v>
      </c>
      <c r="G32" s="6">
        <v>40</v>
      </c>
      <c r="I32" s="4" t="s">
        <v>62</v>
      </c>
      <c r="J32" s="2">
        <v>36.075000000000003</v>
      </c>
      <c r="L32" s="4" t="s">
        <v>62</v>
      </c>
      <c r="M32" s="6">
        <v>5.5</v>
      </c>
    </row>
    <row r="33" spans="1:13" x14ac:dyDescent="0.3">
      <c r="A33" s="4" t="s">
        <v>9</v>
      </c>
      <c r="B33" s="2">
        <v>125</v>
      </c>
      <c r="F33" s="4" t="s">
        <v>63</v>
      </c>
      <c r="G33" s="6">
        <v>31</v>
      </c>
      <c r="I33" s="4" t="s">
        <v>63</v>
      </c>
      <c r="J33" s="2">
        <v>34.354838709677416</v>
      </c>
      <c r="L33" s="4" t="s">
        <v>63</v>
      </c>
      <c r="M33" s="6">
        <v>6.2222222222222223</v>
      </c>
    </row>
    <row r="34" spans="1:13" x14ac:dyDescent="0.3">
      <c r="A34" s="4" t="s">
        <v>11</v>
      </c>
      <c r="B34" s="2">
        <v>128</v>
      </c>
      <c r="F34" s="4" t="s">
        <v>64</v>
      </c>
      <c r="G34" s="6">
        <v>28</v>
      </c>
      <c r="I34" s="4" t="s">
        <v>64</v>
      </c>
      <c r="J34" s="2">
        <v>39.571428571428569</v>
      </c>
      <c r="L34" s="4" t="s">
        <v>64</v>
      </c>
      <c r="M34" s="6">
        <v>5.833333333333333</v>
      </c>
    </row>
    <row r="35" spans="1:13" x14ac:dyDescent="0.3">
      <c r="A35" s="4" t="s">
        <v>21</v>
      </c>
      <c r="B35" s="2">
        <v>991</v>
      </c>
      <c r="F35" s="4" t="s">
        <v>21</v>
      </c>
      <c r="G35" s="6">
        <v>991</v>
      </c>
      <c r="I35" s="4" t="s">
        <v>21</v>
      </c>
      <c r="J35" s="2">
        <v>35.544904137235115</v>
      </c>
      <c r="L35" s="4" t="s">
        <v>21</v>
      </c>
      <c r="M35" s="6">
        <v>4.947183098591549</v>
      </c>
    </row>
    <row r="38" spans="1:13" x14ac:dyDescent="0.3">
      <c r="A38" s="16" t="s">
        <v>73</v>
      </c>
      <c r="D38" s="1" t="s">
        <v>20</v>
      </c>
      <c r="E38" t="s">
        <v>70</v>
      </c>
    </row>
    <row r="39" spans="1:13" x14ac:dyDescent="0.3">
      <c r="A39" s="1" t="s">
        <v>20</v>
      </c>
      <c r="B39" t="s">
        <v>65</v>
      </c>
      <c r="D39" s="4" t="s">
        <v>68</v>
      </c>
      <c r="E39" s="6">
        <v>25</v>
      </c>
    </row>
    <row r="40" spans="1:13" x14ac:dyDescent="0.3">
      <c r="A40" s="4" t="s">
        <v>10</v>
      </c>
      <c r="B40" s="2">
        <v>608</v>
      </c>
      <c r="D40" s="4" t="s">
        <v>69</v>
      </c>
      <c r="E40" s="6">
        <v>23</v>
      </c>
    </row>
    <row r="41" spans="1:13" x14ac:dyDescent="0.3">
      <c r="A41" s="4" t="s">
        <v>13</v>
      </c>
      <c r="B41" s="2">
        <v>383</v>
      </c>
      <c r="D41" s="4" t="s">
        <v>22</v>
      </c>
      <c r="E41" s="6">
        <v>174</v>
      </c>
    </row>
    <row r="42" spans="1:13" x14ac:dyDescent="0.3">
      <c r="A42" s="4" t="s">
        <v>21</v>
      </c>
      <c r="B42" s="2">
        <v>991</v>
      </c>
      <c r="D42" s="4" t="s">
        <v>26</v>
      </c>
      <c r="E42" s="6">
        <v>27</v>
      </c>
    </row>
    <row r="43" spans="1:13" x14ac:dyDescent="0.3">
      <c r="D43" s="4" t="s">
        <v>7</v>
      </c>
      <c r="E43" s="6">
        <v>596</v>
      </c>
    </row>
    <row r="44" spans="1:13" x14ac:dyDescent="0.3">
      <c r="D44" s="4" t="s">
        <v>23</v>
      </c>
      <c r="E44" s="6">
        <v>113</v>
      </c>
    </row>
    <row r="45" spans="1:13" x14ac:dyDescent="0.3">
      <c r="D45" s="4" t="s">
        <v>25</v>
      </c>
      <c r="E45" s="6">
        <v>29</v>
      </c>
    </row>
    <row r="46" spans="1:13" x14ac:dyDescent="0.3">
      <c r="A46" s="5"/>
      <c r="B46" s="5"/>
      <c r="D46" s="4" t="s">
        <v>24</v>
      </c>
      <c r="E46" s="6">
        <v>4</v>
      </c>
    </row>
    <row r="47" spans="1:13" x14ac:dyDescent="0.3">
      <c r="A47" s="4"/>
      <c r="B47" s="2"/>
      <c r="D47" s="4" t="s">
        <v>21</v>
      </c>
      <c r="E47" s="2">
        <v>991</v>
      </c>
    </row>
    <row r="48" spans="1:13" x14ac:dyDescent="0.3">
      <c r="A48" s="4"/>
      <c r="B48" s="2"/>
    </row>
    <row r="49" spans="1:2" x14ac:dyDescent="0.3">
      <c r="A49" s="3" t="s">
        <v>74</v>
      </c>
    </row>
    <row r="50" spans="1:2" x14ac:dyDescent="0.3">
      <c r="A50" s="1" t="s">
        <v>20</v>
      </c>
      <c r="B50" t="s">
        <v>67</v>
      </c>
    </row>
    <row r="51" spans="1:2" x14ac:dyDescent="0.3">
      <c r="A51" s="4" t="s">
        <v>66</v>
      </c>
      <c r="B51" s="2">
        <v>472</v>
      </c>
    </row>
    <row r="52" spans="1:2" x14ac:dyDescent="0.3">
      <c r="A52" s="4" t="s">
        <v>6</v>
      </c>
      <c r="B52" s="2">
        <v>519</v>
      </c>
    </row>
    <row r="53" spans="1:2" x14ac:dyDescent="0.3">
      <c r="A53" s="4" t="s">
        <v>21</v>
      </c>
      <c r="B53" s="2">
        <v>991</v>
      </c>
    </row>
    <row r="56" spans="1:2" x14ac:dyDescent="0.3">
      <c r="A56" s="3" t="s">
        <v>76</v>
      </c>
    </row>
    <row r="57" spans="1:2" x14ac:dyDescent="0.3">
      <c r="A57" s="1" t="s">
        <v>20</v>
      </c>
    </row>
    <row r="58" spans="1:2" x14ac:dyDescent="0.3">
      <c r="A58" s="4" t="s">
        <v>75</v>
      </c>
    </row>
    <row r="59" spans="1:2" x14ac:dyDescent="0.3">
      <c r="A59" s="4" t="s">
        <v>71</v>
      </c>
    </row>
    <row r="60" spans="1:2" x14ac:dyDescent="0.3">
      <c r="A60" s="4" t="s">
        <v>21</v>
      </c>
    </row>
  </sheetData>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DA7D5-E714-472D-B482-71549AF0112B}">
  <dimension ref="A1:T27"/>
  <sheetViews>
    <sheetView zoomScale="83" workbookViewId="0">
      <selection activeCell="S16" sqref="S16"/>
    </sheetView>
  </sheetViews>
  <sheetFormatPr defaultRowHeight="14.4" x14ac:dyDescent="0.3"/>
  <sheetData>
    <row r="1" spans="1:20" x14ac:dyDescent="0.3">
      <c r="A1" s="3"/>
      <c r="B1" s="3"/>
      <c r="C1" s="3"/>
      <c r="D1" s="3"/>
      <c r="E1" s="3"/>
      <c r="F1" s="3"/>
      <c r="G1" s="3"/>
      <c r="H1" s="3"/>
      <c r="I1" s="3"/>
      <c r="J1" s="3"/>
      <c r="K1" s="3"/>
      <c r="L1" s="3"/>
      <c r="M1" s="3"/>
      <c r="N1" s="3"/>
      <c r="O1" s="3"/>
      <c r="P1" s="3"/>
      <c r="Q1" s="3"/>
      <c r="R1" s="3"/>
      <c r="S1" s="3"/>
      <c r="T1" s="3"/>
    </row>
    <row r="2" spans="1:20" x14ac:dyDescent="0.3">
      <c r="A2" s="3"/>
      <c r="B2" s="3"/>
      <c r="C2" s="3"/>
      <c r="D2" s="3"/>
      <c r="E2" s="3"/>
      <c r="F2" s="3"/>
      <c r="G2" s="3"/>
      <c r="H2" s="3"/>
      <c r="I2" s="3"/>
      <c r="J2" s="3"/>
      <c r="K2" s="3"/>
      <c r="L2" s="3"/>
      <c r="M2" s="3"/>
      <c r="N2" s="3"/>
      <c r="O2" s="3"/>
      <c r="P2" s="3"/>
      <c r="Q2" s="3"/>
      <c r="R2" s="3"/>
      <c r="S2" s="3"/>
      <c r="T2" s="3"/>
    </row>
    <row r="3" spans="1:20" x14ac:dyDescent="0.3">
      <c r="A3" s="3"/>
      <c r="B3" s="3"/>
      <c r="C3" s="3"/>
      <c r="D3" s="3"/>
      <c r="E3" s="3"/>
      <c r="F3" s="3"/>
      <c r="G3" s="3"/>
      <c r="H3" s="3"/>
      <c r="I3" s="3"/>
      <c r="J3" s="3"/>
      <c r="K3" s="3"/>
      <c r="L3" s="3"/>
      <c r="M3" s="3"/>
      <c r="N3" s="3"/>
      <c r="O3" s="3"/>
      <c r="P3" s="3"/>
      <c r="Q3" s="3"/>
      <c r="R3" s="3"/>
      <c r="S3" s="3"/>
      <c r="T3" s="3"/>
    </row>
    <row r="4" spans="1:20" x14ac:dyDescent="0.3">
      <c r="A4" s="3"/>
      <c r="B4" s="3"/>
      <c r="C4" s="3"/>
      <c r="D4" s="3"/>
      <c r="E4" s="3"/>
      <c r="F4" s="3"/>
      <c r="G4" s="3"/>
      <c r="H4" s="3"/>
      <c r="I4" s="3"/>
      <c r="J4" s="3"/>
      <c r="K4" s="3"/>
      <c r="L4" s="3"/>
      <c r="M4" s="3"/>
      <c r="N4" s="3"/>
      <c r="O4" s="3"/>
      <c r="P4" s="3"/>
      <c r="Q4" s="3"/>
      <c r="R4" s="3"/>
      <c r="S4" s="3"/>
      <c r="T4" s="3"/>
    </row>
    <row r="5" spans="1:20" x14ac:dyDescent="0.3">
      <c r="A5" s="3"/>
      <c r="B5" s="3"/>
      <c r="C5" s="3"/>
      <c r="D5" s="3"/>
      <c r="E5" s="3"/>
      <c r="F5" s="3"/>
      <c r="G5" s="3"/>
      <c r="H5" s="3"/>
      <c r="I5" s="3"/>
      <c r="J5" s="3"/>
      <c r="K5" s="3"/>
      <c r="L5" s="3"/>
      <c r="M5" s="3"/>
      <c r="N5" s="3"/>
      <c r="O5" s="3"/>
      <c r="P5" s="3"/>
      <c r="Q5" s="3"/>
      <c r="R5" s="3"/>
      <c r="S5" s="3"/>
      <c r="T5" s="3"/>
    </row>
    <row r="6" spans="1:20" x14ac:dyDescent="0.3">
      <c r="A6" s="3"/>
      <c r="B6" s="3"/>
      <c r="C6" s="3"/>
      <c r="D6" s="3"/>
      <c r="E6" s="3"/>
      <c r="F6" s="3"/>
      <c r="G6" s="3"/>
      <c r="H6" s="3"/>
      <c r="I6" s="3"/>
      <c r="J6" s="3"/>
      <c r="K6" s="3"/>
      <c r="L6" s="3"/>
      <c r="M6" s="3"/>
      <c r="N6" s="3"/>
      <c r="O6" s="3"/>
      <c r="P6" s="3"/>
      <c r="Q6" s="3"/>
      <c r="R6" s="3"/>
      <c r="S6" s="3"/>
      <c r="T6" s="3"/>
    </row>
    <row r="7" spans="1:20" x14ac:dyDescent="0.3">
      <c r="A7" s="3"/>
      <c r="B7" s="3"/>
      <c r="C7" s="3"/>
      <c r="D7" s="3"/>
      <c r="E7" s="3"/>
      <c r="F7" s="3"/>
      <c r="G7" s="3"/>
      <c r="H7" s="3"/>
      <c r="I7" s="3"/>
      <c r="J7" s="3"/>
      <c r="K7" s="3"/>
      <c r="L7" s="3"/>
      <c r="M7" s="3"/>
      <c r="N7" s="3"/>
      <c r="O7" s="3"/>
      <c r="P7" s="3"/>
      <c r="Q7" s="3"/>
      <c r="R7" s="3"/>
      <c r="S7" s="3"/>
      <c r="T7" s="3"/>
    </row>
    <row r="8" spans="1:20" x14ac:dyDescent="0.3">
      <c r="A8" s="3"/>
      <c r="B8" s="3"/>
      <c r="C8" s="3"/>
      <c r="D8" s="3"/>
      <c r="E8" s="3"/>
      <c r="F8" s="3"/>
      <c r="G8" s="3"/>
      <c r="H8" s="3"/>
      <c r="I8" s="3"/>
      <c r="J8" s="3"/>
      <c r="K8" s="3"/>
      <c r="L8" s="3"/>
      <c r="M8" s="3"/>
      <c r="N8" s="3"/>
      <c r="O8" s="3"/>
      <c r="P8" s="3"/>
      <c r="Q8" s="3"/>
      <c r="R8" s="3"/>
      <c r="S8" s="3"/>
      <c r="T8" s="3"/>
    </row>
    <row r="9" spans="1:20" x14ac:dyDescent="0.3">
      <c r="A9" s="3"/>
      <c r="B9" s="3"/>
      <c r="C9" s="3"/>
      <c r="D9" s="3"/>
      <c r="E9" s="3"/>
      <c r="F9" s="3"/>
      <c r="G9" s="3"/>
      <c r="H9" s="3"/>
      <c r="I9" s="3"/>
      <c r="J9" s="3"/>
      <c r="K9" s="3"/>
      <c r="L9" s="3"/>
      <c r="M9" s="3"/>
      <c r="N9" s="3"/>
      <c r="O9" s="3"/>
      <c r="P9" s="3"/>
      <c r="Q9" s="3"/>
      <c r="R9" s="3"/>
      <c r="S9" s="3"/>
      <c r="T9" s="3"/>
    </row>
    <row r="10" spans="1:20" x14ac:dyDescent="0.3">
      <c r="A10" s="3"/>
      <c r="B10" s="3"/>
      <c r="C10" s="3"/>
      <c r="D10" s="3"/>
      <c r="E10" s="3"/>
      <c r="F10" s="3"/>
      <c r="G10" s="3"/>
      <c r="H10" s="3"/>
      <c r="I10" s="3"/>
      <c r="J10" s="3"/>
      <c r="K10" s="3"/>
      <c r="L10" s="3"/>
      <c r="M10" s="3"/>
      <c r="N10" s="3"/>
      <c r="O10" s="3"/>
      <c r="P10" s="3"/>
      <c r="Q10" s="3"/>
      <c r="R10" s="3"/>
      <c r="S10" s="3"/>
      <c r="T10" s="3"/>
    </row>
    <row r="11" spans="1:20" x14ac:dyDescent="0.3">
      <c r="A11" s="3"/>
      <c r="B11" s="3"/>
      <c r="C11" s="3"/>
      <c r="D11" s="3"/>
      <c r="E11" s="3"/>
      <c r="F11" s="3"/>
      <c r="G11" s="3"/>
      <c r="H11" s="3"/>
      <c r="I11" s="3"/>
      <c r="J11" s="3"/>
      <c r="K11" s="3"/>
      <c r="L11" s="3"/>
      <c r="M11" s="3"/>
      <c r="N11" s="3"/>
      <c r="O11" s="3"/>
      <c r="P11" s="3"/>
      <c r="Q11" s="3"/>
      <c r="R11" s="3"/>
      <c r="S11" s="3"/>
      <c r="T11" s="3"/>
    </row>
    <row r="12" spans="1:20" x14ac:dyDescent="0.3">
      <c r="A12" s="3"/>
      <c r="B12" s="3"/>
      <c r="C12" s="3"/>
      <c r="D12" s="3"/>
      <c r="E12" s="3"/>
      <c r="F12" s="3"/>
      <c r="G12" s="3"/>
      <c r="H12" s="3"/>
      <c r="I12" s="3"/>
      <c r="J12" s="3"/>
      <c r="K12" s="3"/>
      <c r="L12" s="3"/>
      <c r="M12" s="3"/>
      <c r="N12" s="3"/>
      <c r="O12" s="3"/>
      <c r="P12" s="3"/>
      <c r="Q12" s="3"/>
      <c r="R12" s="3"/>
      <c r="S12" s="3"/>
      <c r="T12" s="3"/>
    </row>
    <row r="13" spans="1:20" x14ac:dyDescent="0.3">
      <c r="A13" s="3"/>
      <c r="B13" s="3"/>
      <c r="C13" s="3"/>
      <c r="D13" s="3"/>
      <c r="E13" s="3"/>
      <c r="F13" s="3"/>
      <c r="G13" s="3"/>
      <c r="H13" s="3"/>
      <c r="I13" s="3"/>
      <c r="J13" s="3"/>
      <c r="K13" s="3"/>
      <c r="L13" s="3"/>
      <c r="M13" s="3"/>
      <c r="N13" s="3"/>
      <c r="O13" s="3"/>
      <c r="P13" s="3"/>
      <c r="Q13" s="3"/>
      <c r="R13" s="3"/>
      <c r="S13" s="3"/>
      <c r="T13" s="3"/>
    </row>
    <row r="14" spans="1:20" x14ac:dyDescent="0.3">
      <c r="A14" s="3"/>
      <c r="B14" s="3"/>
      <c r="C14" s="3"/>
      <c r="D14" s="3"/>
      <c r="E14" s="3"/>
      <c r="F14" s="3"/>
      <c r="G14" s="3"/>
      <c r="H14" s="3"/>
      <c r="I14" s="3"/>
      <c r="J14" s="3"/>
      <c r="K14" s="3"/>
      <c r="L14" s="3"/>
      <c r="M14" s="3"/>
      <c r="N14" s="3"/>
      <c r="O14" s="3"/>
      <c r="P14" s="3"/>
      <c r="Q14" s="3"/>
      <c r="R14" s="3"/>
      <c r="S14" s="3"/>
      <c r="T14" s="3"/>
    </row>
    <row r="15" spans="1:20" x14ac:dyDescent="0.3">
      <c r="A15" s="3"/>
      <c r="B15" s="3"/>
      <c r="C15" s="3"/>
      <c r="D15" s="3"/>
      <c r="E15" s="3"/>
      <c r="F15" s="3"/>
      <c r="G15" s="3"/>
      <c r="H15" s="3"/>
      <c r="I15" s="3"/>
      <c r="J15" s="3"/>
      <c r="K15" s="3"/>
      <c r="L15" s="3"/>
      <c r="M15" s="3"/>
      <c r="N15" s="3"/>
      <c r="O15" s="3"/>
      <c r="P15" s="3"/>
      <c r="Q15" s="3"/>
      <c r="R15" s="3"/>
      <c r="S15" s="3"/>
      <c r="T15" s="3"/>
    </row>
    <row r="16" spans="1:20" x14ac:dyDescent="0.3">
      <c r="A16" s="3"/>
      <c r="B16" s="3"/>
      <c r="C16" s="3"/>
      <c r="D16" s="3"/>
      <c r="E16" s="3"/>
      <c r="F16" s="3"/>
      <c r="G16" s="3"/>
      <c r="H16" s="3"/>
      <c r="I16" s="3"/>
      <c r="J16" s="3"/>
      <c r="K16" s="3"/>
      <c r="L16" s="3"/>
      <c r="M16" s="3"/>
      <c r="N16" s="3"/>
      <c r="O16" s="3"/>
      <c r="P16" s="3"/>
      <c r="Q16" s="3"/>
      <c r="R16" s="3"/>
      <c r="S16" s="3"/>
      <c r="T16" s="3"/>
    </row>
    <row r="17" spans="1:20" x14ac:dyDescent="0.3">
      <c r="A17" s="3"/>
      <c r="B17" s="3"/>
      <c r="C17" s="3"/>
      <c r="D17" s="3"/>
      <c r="E17" s="3"/>
      <c r="F17" s="3"/>
      <c r="G17" s="3"/>
      <c r="H17" s="3"/>
      <c r="I17" s="3"/>
      <c r="J17" s="3"/>
      <c r="K17" s="3"/>
      <c r="L17" s="3"/>
      <c r="M17" s="3"/>
      <c r="N17" s="3"/>
      <c r="O17" s="3"/>
      <c r="P17" s="3"/>
      <c r="Q17" s="3"/>
      <c r="R17" s="3"/>
      <c r="S17" s="3"/>
      <c r="T17" s="3"/>
    </row>
    <row r="18" spans="1:20" x14ac:dyDescent="0.3">
      <c r="A18" s="3"/>
      <c r="B18" s="3"/>
      <c r="C18" s="3"/>
      <c r="D18" s="3"/>
      <c r="E18" s="3"/>
      <c r="F18" s="3"/>
      <c r="G18" s="3"/>
      <c r="H18" s="3"/>
      <c r="I18" s="3"/>
      <c r="J18" s="3"/>
      <c r="K18" s="3"/>
      <c r="L18" s="3"/>
      <c r="M18" s="3"/>
      <c r="N18" s="3"/>
      <c r="O18" s="3"/>
      <c r="P18" s="3"/>
      <c r="Q18" s="3"/>
      <c r="R18" s="3"/>
      <c r="S18" s="3"/>
      <c r="T18" s="3"/>
    </row>
    <row r="19" spans="1:20" x14ac:dyDescent="0.3">
      <c r="A19" s="3"/>
      <c r="B19" s="3"/>
      <c r="C19" s="3"/>
      <c r="D19" s="3"/>
      <c r="E19" s="3"/>
      <c r="F19" s="3"/>
      <c r="G19" s="3"/>
      <c r="H19" s="3"/>
      <c r="I19" s="3"/>
      <c r="J19" s="3"/>
      <c r="K19" s="3"/>
      <c r="L19" s="3"/>
      <c r="M19" s="3"/>
      <c r="N19" s="3"/>
      <c r="O19" s="3"/>
      <c r="P19" s="3"/>
      <c r="Q19" s="3"/>
      <c r="R19" s="3"/>
      <c r="S19" s="3"/>
      <c r="T19" s="3"/>
    </row>
    <row r="20" spans="1:20" x14ac:dyDescent="0.3">
      <c r="A20" s="3"/>
      <c r="B20" s="3"/>
      <c r="C20" s="3"/>
      <c r="D20" s="3"/>
      <c r="E20" s="3"/>
      <c r="F20" s="3"/>
      <c r="G20" s="3"/>
      <c r="H20" s="3"/>
      <c r="I20" s="3"/>
      <c r="J20" s="3"/>
      <c r="K20" s="3"/>
      <c r="L20" s="3"/>
      <c r="M20" s="3"/>
      <c r="N20" s="3"/>
      <c r="O20" s="3"/>
      <c r="P20" s="3"/>
      <c r="Q20" s="3"/>
      <c r="R20" s="3"/>
      <c r="S20" s="3"/>
      <c r="T20" s="3"/>
    </row>
    <row r="21" spans="1:20" x14ac:dyDescent="0.3">
      <c r="A21" s="3"/>
      <c r="B21" s="3"/>
      <c r="C21" s="3"/>
      <c r="D21" s="3"/>
      <c r="E21" s="3"/>
      <c r="F21" s="3"/>
      <c r="G21" s="3"/>
      <c r="H21" s="3"/>
      <c r="I21" s="3"/>
      <c r="J21" s="3"/>
      <c r="K21" s="3"/>
      <c r="L21" s="3"/>
      <c r="M21" s="3"/>
      <c r="N21" s="3"/>
      <c r="O21" s="3"/>
      <c r="P21" s="3"/>
      <c r="Q21" s="3"/>
      <c r="R21" s="3"/>
      <c r="S21" s="3"/>
      <c r="T21" s="3"/>
    </row>
    <row r="22" spans="1:20" x14ac:dyDescent="0.3">
      <c r="A22" s="3"/>
      <c r="B22" s="3"/>
      <c r="C22" s="3"/>
      <c r="D22" s="3"/>
      <c r="E22" s="3"/>
      <c r="F22" s="3"/>
      <c r="G22" s="3"/>
      <c r="H22" s="3"/>
      <c r="I22" s="3"/>
      <c r="J22" s="3"/>
      <c r="K22" s="3"/>
      <c r="L22" s="3"/>
      <c r="M22" s="3"/>
      <c r="N22" s="3"/>
      <c r="O22" s="3"/>
      <c r="P22" s="3"/>
      <c r="Q22" s="3"/>
      <c r="R22" s="3"/>
      <c r="S22" s="3"/>
      <c r="T22" s="3"/>
    </row>
    <row r="23" spans="1:20" x14ac:dyDescent="0.3">
      <c r="A23" s="3"/>
      <c r="B23" s="3"/>
      <c r="C23" s="3"/>
      <c r="D23" s="3"/>
      <c r="E23" s="3"/>
      <c r="F23" s="3"/>
      <c r="G23" s="3"/>
      <c r="H23" s="3"/>
      <c r="I23" s="3"/>
      <c r="J23" s="3"/>
      <c r="K23" s="3"/>
      <c r="L23" s="3"/>
      <c r="M23" s="3"/>
      <c r="N23" s="3"/>
      <c r="O23" s="3"/>
      <c r="P23" s="3"/>
      <c r="Q23" s="3"/>
      <c r="R23" s="3"/>
      <c r="S23" s="3"/>
      <c r="T23" s="3"/>
    </row>
    <row r="24" spans="1:20" x14ac:dyDescent="0.3">
      <c r="A24" s="3"/>
      <c r="B24" s="3"/>
      <c r="C24" s="3"/>
      <c r="D24" s="3"/>
      <c r="E24" s="3"/>
      <c r="F24" s="3"/>
      <c r="G24" s="3"/>
      <c r="H24" s="3"/>
      <c r="I24" s="3"/>
      <c r="J24" s="3"/>
      <c r="K24" s="3"/>
      <c r="L24" s="3"/>
      <c r="M24" s="3"/>
      <c r="N24" s="3"/>
      <c r="O24" s="3"/>
      <c r="P24" s="3"/>
      <c r="Q24" s="3"/>
      <c r="R24" s="3"/>
      <c r="S24" s="3"/>
      <c r="T24" s="3"/>
    </row>
    <row r="25" spans="1:20" x14ac:dyDescent="0.3">
      <c r="A25" s="3"/>
      <c r="B25" s="3"/>
      <c r="C25" s="3"/>
      <c r="D25" s="3"/>
      <c r="E25" s="3"/>
      <c r="F25" s="3"/>
      <c r="G25" s="3"/>
      <c r="H25" s="3"/>
      <c r="I25" s="3"/>
      <c r="J25" s="3"/>
      <c r="K25" s="3"/>
      <c r="L25" s="3"/>
      <c r="M25" s="3"/>
      <c r="N25" s="3"/>
      <c r="O25" s="3"/>
      <c r="P25" s="3"/>
      <c r="Q25" s="3"/>
      <c r="R25" s="3"/>
      <c r="S25" s="3"/>
      <c r="T25" s="3"/>
    </row>
    <row r="26" spans="1:20" x14ac:dyDescent="0.3">
      <c r="A26" s="3"/>
      <c r="B26" s="3"/>
      <c r="C26" s="3"/>
      <c r="D26" s="3"/>
      <c r="E26" s="3"/>
      <c r="F26" s="3"/>
      <c r="G26" s="3"/>
      <c r="H26" s="3"/>
      <c r="I26" s="3"/>
      <c r="J26" s="3"/>
      <c r="K26" s="3"/>
      <c r="L26" s="3"/>
      <c r="M26" s="3"/>
      <c r="N26" s="3"/>
      <c r="O26" s="3"/>
      <c r="P26" s="3"/>
      <c r="Q26" s="3"/>
      <c r="R26" s="3"/>
      <c r="S26" s="3"/>
      <c r="T26" s="3"/>
    </row>
    <row r="27" spans="1:20" x14ac:dyDescent="0.3">
      <c r="A27" s="3"/>
      <c r="B27" s="3"/>
      <c r="C27" s="3"/>
      <c r="D27" s="3"/>
      <c r="E27" s="3"/>
      <c r="F27" s="3"/>
      <c r="G27" s="3"/>
      <c r="H27" s="3"/>
      <c r="I27" s="3"/>
      <c r="J27" s="3"/>
      <c r="K27" s="3"/>
      <c r="L27" s="3"/>
      <c r="M27" s="3"/>
      <c r="N27" s="3"/>
      <c r="O27" s="3"/>
      <c r="P27" s="3"/>
      <c r="Q27" s="3"/>
      <c r="R27" s="3"/>
      <c r="S27" s="3"/>
      <c r="T27"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EAAA9-BCF5-483F-B6F6-4FAB087D2FC8}">
  <dimension ref="D21:G21"/>
  <sheetViews>
    <sheetView workbookViewId="0">
      <selection activeCell="D21" sqref="D21"/>
    </sheetView>
  </sheetViews>
  <sheetFormatPr defaultRowHeight="14.4" x14ac:dyDescent="0.3"/>
  <sheetData>
    <row r="21" spans="4:7" x14ac:dyDescent="0.3">
      <c r="D21" s="18" t="s">
        <v>83</v>
      </c>
      <c r="E21" s="18"/>
      <c r="F21" s="18"/>
      <c r="G21" s="1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491FE-F8C9-4B3A-BAE3-CF78B3DA392A}">
  <dimension ref="C19:E19"/>
  <sheetViews>
    <sheetView workbookViewId="0">
      <selection activeCell="C19" sqref="C19"/>
    </sheetView>
  </sheetViews>
  <sheetFormatPr defaultRowHeight="14.4" x14ac:dyDescent="0.3"/>
  <sheetData>
    <row r="19" spans="3:5" x14ac:dyDescent="0.3">
      <c r="C19" s="18" t="s">
        <v>81</v>
      </c>
      <c r="D19" s="18"/>
      <c r="E19" s="1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187CD-3BA7-495A-8741-25B7C8071F96}">
  <dimension ref="H21:J22"/>
  <sheetViews>
    <sheetView tabSelected="1" zoomScale="95" zoomScaleNormal="25" workbookViewId="0">
      <selection activeCell="H22" sqref="H21:J22"/>
    </sheetView>
  </sheetViews>
  <sheetFormatPr defaultRowHeight="14.4" x14ac:dyDescent="0.3"/>
  <sheetData>
    <row r="21" spans="8:10" x14ac:dyDescent="0.3">
      <c r="H21" s="18"/>
      <c r="I21" s="18"/>
      <c r="J21" s="18"/>
    </row>
    <row r="22" spans="8:10" x14ac:dyDescent="0.3">
      <c r="H22" s="18" t="s">
        <v>82</v>
      </c>
      <c r="I22" s="18"/>
      <c r="J22" s="1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 D a t a \ T a b l e s \ H o s p i t a l   E m e r g e n c y   R o o m   D a t a \ C o l u m n s \ C a l c u l a t e d   C o l u m n   1 \ A d d i t i o n a l   I n f o \ E r r o r < / K e y > < / D i a g r a m O b j e c t K e y > < D i a g r a m O b j e c t K e y > < K e y > T a b l e s \ H o s p i t a l   E m e r g e n c y   R o o m   D a t a \ C o l u m n s \ P a t i e n t   a t t e n d e e   s t a t u s < / K e y > < / D i a g r a m O b j e c t K e y > < D i a g r a m O b j e c t K e y > < K e y > T a b l e s \ C a l e n d e r   t a b l e < / K e y > < / D i a g r a m O b j e c t K e y > < D i a g r a m O b j e c t K e y > < K e y > T a b l e s \ C a l e n d e r   t a b l e \ C o l u m n s \ D a t e < / 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 2 8 2 . 6 6 6 6 6 6 6 6 6 6 6 6 7 4 < / H e i g h t > < I s E x p a n d e d > t r u e < / I s E x p a n d e d > < I s F o c u s e d > t r u e < / I s F o c u s e d > < L a y e d O u t > t r u e < / L a y e d O u t > < W i d t h > 2 3 3 . 3 3 3 3 3 3 3 3 3 3 3 3 3 4 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 D a t a \ T a b l e s \ H o s p i t a l   E m e r g e n c y   R o o m   D a t a \ C o l u m n s \ C a l c u l a t e d   C o l u m n   1 \ A d d i t i o n a l   I n f o \ E r r o r < / K e y > < / a : K e y > < a : V a l u e   i : t y p e = " D i a g r a m D i s p l a y V i e w S t a t e I D i a g r a m T a g A d d i t i o n a l I n f o " / > < / a : K e y V a l u e O f D i a g r a m O b j e c t K e y a n y T y p e z b w N T n L X > < a : K e y V a l u e O f D i a g r a m O b j e c t K e y a n y T y p e z b w N T n L X > < a : K e y > < K e y > T a b l e s \ H o s p i t a l   E m e r g e n c y   R o o m   D a t a \ C o l u m n s \ P a t i e n t   a t t e n d e e   s t a t u s < / K e y > < / a : K e y > < a : V a l u e   i : t y p e = " D i a g r a m D i s p l a y N o d e V i e w S t a t e " > < H e i g h t > 1 5 0 < / H e i g h t > < I s E x p a n d e d > t r u e < / I s E x p a n d e d > < W i d t h > 2 0 0 < / W i d t h > < / a : V a l u e > < / a : K e y V a l u e O f D i a g r a m O b j e c t K e y a n y T y p e z b w N T n L X > < a : K e y V a l u e O f D i a g r a m O b j e c t K e y a n y T y p e z b w N T n L X > < a : K e y > < K e y > T a b l e s \ C a l e n d e r   t a b l e < / K e y > < / a : K e y > < a : V a l u e   i : t y p e = " D i a g r a m D i s p l a y N o d e V i e w S t a t e " > < H e i g h t > 1 5 0 < / H e i g h t > < I s E x p a n d e d > t r u e < / I s E x p a n d e d > < L a y e d O u t > t r u e < / L a y e d O u t > < L e f t > 3 2 9 . 9 0 3 8 1 0 5 6 7 6 6 5 8 < / L e f t > < T a b I n d e x > 1 < / T a b I n d e x > < 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 ( 2 4 9 . 3 3 3 3 3 3 3 3 3 3 3 3 , 1 4 1 . 3 3 3 3 3 3 ) .   E n d   p o i n t   2 :   ( 3 1 3 . 9 0 3 8 1 0 5 6 7 6 6 6 , 7 5 )   < / A u t o m a t i o n P r o p e r t y H e l p e r T e x t > < L a y e d O u t > t r u e < / L a y e d O u t > < P o i n t s   x m l n s : b = " h t t p : / / s c h e m a s . d a t a c o n t r a c t . o r g / 2 0 0 4 / 0 7 / S y s t e m . W i n d o w s " > < b : P o i n t > < b : _ x > 2 4 9 . 3 3 3 3 3 3 3 3 3 3 3 3 3 4 < / b : _ x > < b : _ y > 1 4 1 . 3 3 3 3 3 2 9 9 9 9 9 9 9 8 < / b : _ y > < / b : P o i n t > < b : P o i n t > < b : _ x > 2 7 9 . 6 1 8 5 7 2 < / b : _ x > < b : _ y > 1 4 1 . 3 3 3 3 3 2 9 9 9 9 9 9 9 8 < / b : _ y > < / b : P o i n t > < b : P o i n t > < b : _ x > 2 8 1 . 6 1 8 5 7 2 < / b : _ x > < b : _ y > 1 3 9 . 3 3 3 3 3 2 9 9 9 9 9 9 9 8 < / b : _ y > < / b : P o i n t > < b : P o i n t > < b : _ x > 2 8 1 . 6 1 8 5 7 2 < / b : _ x > < b : _ y > 7 7 < / b : _ y > < / b : P o i n t > < b : P o i n t > < b : _ x > 2 8 3 . 6 1 8 5 7 2 < / b : _ x > < b : _ y > 7 5 < / b : _ y > < / b : P o i n t > < b : P o i n t > < b : _ x > 3 1 3 . 9 0 3 8 1 0 5 6 7 6 6 5 8 6 < / b : _ x > < b : _ y > 7 5 < / 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 2 3 3 . 3 3 3 3 3 3 3 3 3 3 3 3 3 4 < / b : _ x > < b : _ y > 1 3 3 . 3 3 3 3 3 2 9 9 9 9 9 9 9 8 < / b : _ y > < / L a b e l L o c a t i o n > < L o c a t i o n   x m l n s : b = " h t t p : / / s c h e m a s . d a t a c o n t r a c t . o r g / 2 0 0 4 / 0 7 / S y s t e m . W i n d o w s " > < b : _ x > 2 3 3 . 3 3 3 3 3 3 3 3 3 3 3 3 3 4 < / b : _ x > < b : _ y > 1 4 1 . 3 3 3 3 3 2 9 9 9 9 9 9 9 8 < / b : _ y > < / L o c a t i o n > < S h a p e R o t a t e A n g l e > 3 6 0 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 3 1 3 . 9 0 3 8 1 0 5 6 7 6 6 5 8 6 < / b : _ x > < b : _ y > 6 7 < / b : _ y > < / L a b e l L o c a t i o n > < L o c a t i o n   x m l n s : b = " h t t p : / / s c h e m a s . d a t a c o n t r a c t . o r g / 2 0 0 4 / 0 7 / S y s t e m . W i n d o w s " > < b : _ x > 3 2 9 . 9 0 3 8 1 0 5 6 7 6 6 5 8 6 < / b : _ x > < b : _ y > 7 5 < / 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 2 4 9 . 3 3 3 3 3 3 3 3 3 3 3 3 3 4 < / b : _ x > < b : _ y > 1 4 1 . 3 3 3 3 3 2 9 9 9 9 9 9 9 8 < / b : _ y > < / b : P o i n t > < b : P o i n t > < b : _ x > 2 7 9 . 6 1 8 5 7 2 < / b : _ x > < b : _ y > 1 4 1 . 3 3 3 3 3 2 9 9 9 9 9 9 9 8 < / b : _ y > < / b : P o i n t > < b : P o i n t > < b : _ x > 2 8 1 . 6 1 8 5 7 2 < / b : _ x > < b : _ y > 1 3 9 . 3 3 3 3 3 2 9 9 9 9 9 9 9 8 < / b : _ y > < / b : P o i n t > < b : P o i n t > < b : _ x > 2 8 1 . 6 1 8 5 7 2 < / b : _ x > < b : _ y > 7 7 < / b : _ y > < / b : P o i n t > < b : P o i n t > < b : _ x > 2 8 3 . 6 1 8 5 7 2 < / b : _ x > < b : _ y > 7 5 < / b : _ y > < / b : P o i n t > < b : P o i n t > < b : _ x > 3 1 3 . 9 0 3 8 1 0 5 6 7 6 6 5 8 6 < / 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 a t t e n d e e 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 a t t e n d e e 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S h o w H i d d e n " > < C u s t o m C o n t e n t > < ! [ C D A T A [ T r u e ] ] > < / C u s t o m C o n t e n t > < / G e m i n i > 
</file>

<file path=customXml/item11.xml>��< ? x m l   v e r s i o n = " 1 . 0 "   e n c o d i n g = " U T F - 1 6 " ? > < G e m i n i   x m l n s = " h t t p : / / g e m i n i / p i v o t c u s t o m i z a t i o n / C l i e n t W i n d o w X M L " > < C u s t o m C o n t e n t > < ! [ C D A T A [ H o s p i t a l   E m e r g e n c y   R o o m   D a t a _ b a 8 1 e f b c - 2 8 d 0 - 4 1 c 8 - 9 c 5 9 - 5 b d 0 4 6 8 6 d f 9 3 ] ] > < / C u s t o m C o n t e n t > < / G e m i n i > 
</file>

<file path=customXml/item12.xml>��< ? x m l   v e r s i o n = " 1 . 0 "   e n c o d i n g = " U T F - 1 6 " ? > < G e m i n i   x m l n s = " h t t p : / / g e m i n i / p i v o t c u s t o m i z a t i o n / S a n d b o x N o n E m p t y " > < C u s t o m C o n t e n t > < ! [ C D A T A [ 1 ] ] > < / 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 D a t a _ b a 8 1 e f b c - 2 8 d 0 - 4 1 c 8 - 9 c 5 9 - 5 b d 0 4 6 8 6 d f 9 3 < / K e y > < V a l u e   x m l n s : a = " h t t p : / / s c h e m a s . d a t a c o n t r a c t . o r g / 2 0 0 4 / 0 7 / M i c r o s o f t . A n a l y s i s S e r v i c e s . C o m m o n " > < a : H a s F o c u s > t r u e < / a : H a s F o c u s > < a : S i z e A t D p i 9 6 > 5 8 < / a : S i z e A t D p i 9 6 > < a : V i s i b l e > t r u e < / a : V i s i b l e > < / V a l u e > < / K e y V a l u e O f s t r i n g S a n d b o x E d i t o r . M e a s u r e G r i d S t a t e S c d E 3 5 R y > < / A r r a y O f K e y V a l u e O f s t r i n g S a n d b o x E d i t o r . M e a s u r e G r i d S t a t e S c d E 3 5 R y > ] ] > < / 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I s S a n d b o x E m b e d d e d " > < C u s t o m C o n t e n t > < ! [ C D A T A [ y e s ] ] > < / 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7.xml>��< ? x m l   v e r s i o n = " 1 . 0 "   e n c o d i n g = " U T F - 1 6 " ? > < G e m i n i   x m l n s = " h t t p : / / g e m i n i / p i v o t c u s t o m i z a t i o n / M a n u a l C a l c M o d e " > < C u s t o m C o n t e n t > < ! [ C D A T A [ F a l s 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h o w I m p l i c i t M e a s u r e s " > < C u s t o m C o n t e n t > < ! [ C D A T A [ F a l s e ] ] > < / C u s t o m C o n t e n t > < / G e m i n i > 
</file>

<file path=customXml/item4.xml>��< ? x m l   v e r s i o n = " 1 . 0 "   e n c o d i n g = " u t f - 1 6 " ? > < D a t a M a s h u p   s q m i d = " 0 5 e 9 a 0 7 1 - 6 8 1 9 - 4 b 0 d - 8 d 7 0 - 1 5 a 9 e 2 3 7 5 9 e 2 "   x m l n s = " h t t p : / / s c h e m a s . m i c r o s o f t . c o m / D a t a M a s h u p " > A A A A A F 0 G A A B Q S w M E F A A C A A g A H L i l W g T r / Y m m A A A A 9 w A A A B I A H A B D b 2 5 m a W c v U G F j a 2 F n Z S 5 4 b W w g o h g A K K A U A A A A A A A A A A A A A A A A A A A A A A A A A A A A e 7 9 7 v 4 1 9 R W 6 O Q l l q U X F m f p 6 t k q G e g Z J C c U l i X k p i T n 5 e q q 1 S X r 6 S v R 0 v l 0 1 A Y n J 2 Y n q q A l B 1 X r F V R X G K r V J G S U m B l b 5 + e X m 5 X r m x X n 5 R u r 6 R g Y G h f o S v T 3 B y R m p u o h J c c S Z h x b q Z e S B r k 1 O V 7 G z C I K 6 x M 9 I z N D H S M z I F O s p G H y Z o 4 5 u Z h 1 B g B J Q D y S I J 2 j i X 5 p S U F q X a p e b p e v r Z 6 M O 4 N v p Q P 9 g B A F B L A w Q U A A I A C A A c u K V 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H L i l W h U r n e x e A w A A h Q s A A B M A H A B G b 3 J t d W x h c y 9 T Z W N 0 a W 9 u M S 5 t I K I Y A C i g F A A A A A A A A A A A A A A A A A A A A A A A A A A A A K V W W 2 / a M B R + r 7 T / Y L k v Q f K i h u 4 i r e K h C 7 B V W t F W 2 P Z Q p s l N T m k 0 x 0 a 2 Q U U V / 3 3 H C T Q J x L A L C A I + x + d 8 5 / b Z B h K b K U n G 5 T O 6 O D k x D 1 x D S k 7 p R 2 X m m e W C D H L Q M 5 D J i t w o l Z M + t 5 y S H h F g X 5 w Q f I 3 V Q i e A K 7 F Z h n 2 V L H K Q N h h m A s J Y S Y t / T E D j d 9 O v B r S Z c r 3 i c t o H 8 8 u q + b R / O b k k 4 / h q M I o H U 5 4 u u U R L 8 J i A m B 7 y H y Z m S T v s t g 8 i y z M L u k c Z Z S R W Y p F L 0 4 u 6 j A x k o t J M z n p v X p + d R Y x 8 W S g L Y 7 s S 0 K t + h i M l 4 U e H l Y G c 0 s 9 a 5 S h L y U f g K a J 1 c U 7 4 H S p u J J v 1 o I y Z k d v N + q U Q 4 4 Q L r k 3 P 6 k X d Z P z A 5 Q w t T l Z z q M x N N J f m X u m 8 h O y E J m j x z 5 6 e 6 G d u M 0 w i u U o x R I u a x M K j X T N S i S 7 T P D P G V R K z A 1 u 1 F H / b L I e G 6 j D T B m 1 J l 1 q v v U 8 c d U Y 8 B 6 / G B 5 A I 0 A 9 o 5 r Z e S f v m V e i C a w h v e L J v u A 9 z r m 1 e y O E e t D 4 A r w p 3 K P h s q y b U L M M a N D T H + D T 3 f N P l i d I H Y H 3 n m X X p 8 m s 0 / f 6 M d j 2 v q 7 K P 5 y K z m 4 Y k d y v y 3 K l V D x Q q p U Z w s C s a L Y R 4 j t W 9 y B c C p y B f X o 1 w T o h / Q w E C Y Z V o J r j z / e o Z a 0 A J r U 9 O i B P e 8 f d d 6 B L i k 3 X p u n 0 o o q N T 4 c 8 l 8 + Y i j O p T c G B Y E N g 2 b W 5 U a i B v Q O I E p F t W q W C W g s 1 y s B v N E U y + U h y D 2 C K b u G a t I 7 5 2 R N k C O F b 5 X S Z r i H d D Y 1 5 + a K G E N d v Y 0 1 v D e 2 0 T 7 v S N o 9 k O q 3 w s h C A O A W 1 v i e 7 R l t i J t D 3 n d X I o Z 6 J e 3 L l A G k r J N y 4 W U K 9 t s V 6 s B r u o G H X k j g / n A 6 c G C X m j r 7 c b X S q Y F 4 w X Q O R F s A O U 0 X s u j H u O V G n + v 3 H k a t n e 5 U 5 Q 7 5 k m Y K 9 1 5 E V v n N 0 D c T Z x M H r t P l z A f n D F H r Z 3 G H m 9 n v 9 h d l 2 F h + 5 T p v h / 3 b 7 6 Q 7 f n l U s 6 h P z v Q n 5 x k k m f + / p 1 L k a z b g u x D l D 7 B e 5 T Z m z o G A f r 7 W g z 6 J 5 1 z x n e n s 6 i D n t 7 H r H T d K G 5 O 0 s D X H P v T m 2 A l V y C d p c X q 8 q o q / C H e K 9 x x p / v T c 1 j 5 / 0 K m / k B L 2 s B n i 4 S y W H 7 P X i 0 m h f B m H C g t d L / w s 7 7 u B x d l A o F I 5 f 8 6 z m e j l L R P p c + 0 d 1 b 2 L p Z p 4 b 9 i 9 9 Q S w E C L Q A U A A I A C A A c u K V a B O v 9 i a Y A A A D 3 A A A A E g A A A A A A A A A A A A A A A A A A A A A A Q 2 9 u Z m l n L 1 B h Y 2 t h Z 2 U u e G 1 s U E s B A i 0 A F A A C A A g A H L i l W l N y O C y b A A A A 4 Q A A A B M A A A A A A A A A A A A A A A A A 8 g A A A F t D b 2 5 0 Z W 5 0 X 1 R 5 c G V z X S 5 4 b W x Q S w E C L Q A U A A I A C A A c u K V a F S u d 7 F 4 D A A C F C w A A E w A A A A A A A A A A A A A A A A D a A Q A A R m 9 y b X V s Y X M v U 2 V j d G l v b j E u b V B L B Q Y A A A A A A w A D A M I A A A C F 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x I Q A A A A A A A E 8 h 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R m l s b F N 0 Y X R 1 c y I g V m F s d W U 9 I n N D b 2 1 w b G V 0 Z S I g L z 4 8 R W 5 0 c n k g V H l w Z T 0 i Q n V m Z m V y T m V 4 d F J l Z n J l c 2 g i I F Z h b H V l P S J s M S I g L z 4 8 R W 5 0 c n k g V H l w Z T 0 i R m l s b E N v b H V t b k 5 h b W V z I i B W Y W x 1 Z T 0 i c 1 s m c X V v d D t Q Y X R p Z W 5 0 I E l k J n F 1 b 3 Q 7 L C Z x d W 9 0 O 1 B h d G l l b n Q g Q W R t a X N z a W 9 u I E R h d G U m c X V v d D s s J n F 1 b 3 Q 7 U G F 0 a W V u d C B B Z G 1 p c 3 N p b 2 4 g V G l t Z S Z x d W 9 0 O y w m c X V v d D t Q Y X R p Z W 5 0 I E Z 1 b G w g b 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R W 5 h Y m x l Z C I g V m F s d W U 9 I m w w I i A v P j x F b n R y e S B U e X B l P S J G a W x s Q 2 9 s d W 1 u V H l w Z X M i I F Z h b H V l P S J z Q m d r S 0 J n W U R C Z 1 l H Q X d N P S I g L z 4 8 R W 5 0 c n k g V H l w Z T 0 i R m l s b E x h c 3 R V c G R h d G V k I i B W Y W x 1 Z T 0 i Z D I w M j U t M D U t M D V U M T c 6 M z A 6 N T Q u N z I 0 M T k 3 M V o i I C 8 + P E V u d H J 5 I F R 5 c G U 9 I k Z p b G x F c n J v c k N v d W 5 0 I i B W Y W x 1 Z T 0 i b D A i I C 8 + P E V u d H J 5 I F R 5 c G U 9 I k Z p b G x F c n J v c k N v Z G U i I F Z h b H V l P S J z V W 5 r b m 9 3 b i I g L z 4 8 R W 5 0 c n k g V H l w Z T 0 i R m l s b G V k Q 2 9 t c G x l d G V S Z X N 1 b H R U b 1 d v c m t z a G V l d C I g V m F s d W U 9 I m w w I i A v P j x F b n R y e S B U e X B l P S J G a W x s Q 2 9 1 b n Q i I F Z h b H V l P S J s O T I x N i I g L z 4 8 R W 5 0 c n k g V H l w Z T 0 i R m l s b F R v R G F 0 Y U 1 v Z G V s R W 5 h Y m x l Z C I g V m F s d W U 9 I m w x I i A v P j x F b n R y e S B U e X B l P S J J c 1 B y a X Z h d G U i I F Z h b H V l P S J s M C I g L z 4 8 R W 5 0 c n k g V H l w Z T 0 i U X V l c n l J R C I g V m F s d W U 9 I n M 4 M D U 1 Y m Y 4 M C 1 k N D k y L T R j Y z c t Y j I 1 M i 0 z M G U w M D l l Z D E w Z j M 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T a G V l d D E h U G l 2 b 3 R U Y W J s Z T 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Q Y X R p Z W 5 0 I E Z 1 b G w g b m F t Z S w z f S Z x d W 9 0 O y w m c X V v d D t T Z W N 0 a W 9 u M S 9 I b 3 N w a X R h b C B F b W V y Z 2 V u Y 3 k g U m 9 v b S B E Y X R h L 1 J l c G x h Y 2 V k I F Z h b H V l N C 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E 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U G F 0 a W V u d C B G d W x s I G 5 h b W U s M 3 0 m c X V v d D s s J n F 1 b 3 Q 7 U 2 V j d G l v b j E v S G 9 z c G l 0 Y W w g R W 1 l c m d l b m N 5 I F J v b 2 0 g R G F 0 Y S 9 S Z X B s Y W N l Z C B W Y W x 1 Z T Q 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x 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N h b G V u Z G V y J T I w d G F i b G U 8 L 0 l 0 Z W 1 Q Y X R o P j w v S X R l b U x v Y 2 F 0 a W 9 u P j x T d G F i b G V F b n R y a W V z P j x F b n R y e S B U e X B l P S J B Z G R l Z F R v R G F 0 Y U 1 v Z G V s I i B W Y W x 1 Z T 0 i b D E i I C 8 + P E V u d H J 5 I F R 5 c G U 9 I k J 1 Z m Z l c k 5 l e H R S Z W Z y Z X N o I i B W Y W x 1 Z T 0 i b D E i I C 8 + P E V u d H J 5 I F R 5 c G U 9 I k Z p b G x D b 3 V u d C I g V m F s d W U 9 I m w 3 M z E i I C 8 + P E V u d H J 5 I F R 5 c G U 9 I k Z p b G x F b m F i b G V k I i B W Y W x 1 Z T 0 i b D A i I C 8 + P E V u d H J 5 I F R 5 c G U 9 I k Z p b G x F c n J v c k N v Z G U i I F Z h b H V l P S J z V W 5 r b m 9 3 b i I g L z 4 8 R W 5 0 c n k g V H l w Z T 0 i R m l s b E V y c m 9 y Q 2 9 1 b n Q i I F Z h b H V l P S J s M C I g L z 4 8 R W 5 0 c n k g V H l w Z T 0 i R m l s b E x h c 3 R V c G R h d G V k I i B W Y W x 1 Z T 0 i Z D I w M j U t M D U t M D R U M T g 6 M D c 6 M D M u N D M 4 O D I y N 1 o i I C 8 + P E V u d H J 5 I F R 5 c G U 9 I k Z p b G x D b 2 x 1 b W 5 U e X B l c y I g V m F s d W U 9 I n N D U T 0 9 I i A v P j x F b n R y e S B U e X B l P S J G a W x s Q 2 9 s d W 1 u T m F t Z X M i I F Z h b H V l P S J z W y Z x d W 9 0 O 0 R h d 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D M x N j R j M W I t Y j Y z Z i 0 0 Z T Z m L T g 5 N T g t Y 2 Q 3 Z G E 4 M j U 3 M 2 J j I i A v P j x F b n R y e S B U e X B l P S J S Z W x h d G l v b n N o a X B J b m Z v Q 2 9 u d G F p b m V y I i B W Y W x 1 Z T 0 i c 3 s m c X V v d D t j b 2 x 1 b W 5 D b 3 V u d C Z x d W 9 0 O z o x L C Z x d W 9 0 O 2 t l e U N v b H V t b k 5 h b W V z J n F 1 b 3 Q 7 O l t d L C Z x d W 9 0 O 3 F 1 Z X J 5 U m V s Y X R p b 2 5 z a G l w c y Z x d W 9 0 O z p b X S w m c X V v d D t j b 2 x 1 b W 5 J Z G V u d G l 0 a W V z J n F 1 b 3 Q 7 O l s m c X V v d D t T Z W N 0 a W 9 u M S 9 D Y W x l b m R l c i B 0 Y W J s Z S 9 D a G F u Z 2 V k I F R 5 c G U u e 0 R h d G U s M H 0 m c X V v d D t d L C Z x d W 9 0 O 0 N v b H V t b k N v d W 5 0 J n F 1 b 3 Q 7 O j E s J n F 1 b 3 Q 7 S 2 V 5 Q 2 9 s d W 1 u T m F t Z X M m c X V v d D s 6 W 1 0 s J n F 1 b 3 Q 7 Q 2 9 s d W 1 u S W R l b n R p d G l l c y Z x d W 9 0 O z p b J n F 1 b 3 Q 7 U 2 V j d G l v b j E v Q 2 F s Z W 5 k Z X I g d G F i b G U v Q 2 h h b m d l Z C B U e X B l L n t E Y X R l L D B 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T a G V l d D E h U G l 2 b 3 R U Y W J s Z T E 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D Y W x l b m R l c i U y M H R h Y m x l L 1 N v d X J j Z T w v S X R l b V B h d G g + P C 9 J d G V t T G 9 j Y X R p b 2 4 + P F N 0 Y W J s Z U V u d H J p Z X M g L z 4 8 L 0 l 0 Z W 0 + P E l 0 Z W 0 + P E l 0 Z W 1 M b 2 N h d G l v b j 4 8 S X R l b V R 5 c G U + R m 9 y b X V s Y T w v S X R l b V R 5 c G U + P E l 0 Z W 1 Q Y X R o P l N l Y 3 R p b 2 4 x L 0 N h b G V u Z G V y J T I w d G F i b G U v Q 2 9 u d m V y d G V k J T I w d G 8 l M j B U Y W J s Z T w v S X R l b V B h d G g + P C 9 J d G V t T G 9 j Y X R p b 2 4 + P F N 0 Y W J s Z U V u d H J p Z X M g L z 4 8 L 0 l 0 Z W 0 + P E l 0 Z W 0 + P E l 0 Z W 1 M b 2 N h d G l v b j 4 8 S X R l b V R 5 c G U + R m 9 y b X V s Y T w v S X R l b V R 5 c G U + P E l 0 Z W 1 Q Y X R o P l N l Y 3 R p b 2 4 x L 0 N h b G V u Z G V y J T I w d G F i b G U v U m V u Y W 1 l Z C U y M E N v b H V t b n M 8 L 0 l 0 Z W 1 Q Y X R o P j w v S X R l b U x v Y 2 F 0 a W 9 u P j x T d G F i b G V F b n R y a W V z I C 8 + P C 9 J d G V t P j x J d G V t P j x J d G V t T G 9 j Y X R p b 2 4 + P E l 0 Z W 1 U e X B l P k Z v c m 1 1 b G E 8 L 0 l 0 Z W 1 U e X B l P j x J d G V t U G F 0 a D 5 T Z W N 0 a W 9 u M S 9 D Y W x l b m R l c i U y M H R h Y m x l 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h v c 3 B p d G F s J T I w R W 1 l c m d l b m N 5 J T I w U m 9 v b S U y M E R h d G E v U m V w b G F j Z W Q l M j B W Y W x 1 Z T Q 8 L 0 l 0 Z W 1 Q Y X R o P j w v S X R l b U x v Y 2 F 0 a W 9 u P j x T d G F i b G V F b n R y a W V z I C 8 + P C 9 J d G V t P j w v S X R l b X M + P C 9 M b 2 N h b F B h Y 2 t h Z 2 V N Z X R h Z G F 0 Y U Z p b G U + F g A A A F B L B Q Y A A A A A A A A A A A A A A A A A A A A A A A A m A Q A A A Q A A A N C M n d 8 B F d E R j H o A w E / C l + s B A A A A 3 2 T / 9 o t b D 0 m 2 q E o m z K d p X w A A A A A C A A A A A A A Q Z g A A A A E A A C A A A A D m Q z s 1 l 7 u H Q z I 5 H A 0 0 D B 4 d n g l p L D d M j 8 2 N j T z g J i S r p Q A A A A A O g A A A A A I A A C A A A A D r R P q 8 / h g j + h L + N R s c c h v K j b 5 9 f 3 Y N t l m 2 + 7 B P m s 4 G + F A A A A D 0 O g X h K a 8 x S U t 5 3 a f o 4 d D o 6 f B D X 5 i 1 r L v R m 2 8 1 1 g + H 6 O / I h j C 6 Q k 6 / c 0 D a 8 P Z v t F K J S k 3 k q t A w s Z s U C 9 G s 0 f j d i f n h j 1 y t d r b t y E I A v X u L Y U A A A A D R d F b c 0 z 4 L i P 8 l H g T M H f n A 8 l D T W w Z o I p x Z 8 v 1 7 Q p 2 E o g P D U P l g D u Y 3 O G l Q B w P 1 t U x h f k e h p V X 7 0 Q W p d d S t h U e o < / D a t a M a s h u p > 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 2 0 2 5 - 0 5 - 0 5 T 0 3 : 4 8 : 4 9 . 2 2 6 8 9 9 3 + 0 5 : 3 0 < / L a s t P r o c e s s e d T i m e > < / D a t a M o d e l i n g S a n d b o x . S e r i a l i z e d S a n d b o x E r r o r C a c h e > ] ] > < / 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 a t t e n d e e 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O r d e r " > < C u s t o m C o n t e n t > < ! [ C D A T A [ H o s p i t a l   E m e r g e n c y   R o o m   D a t a _ b a 8 1 e f b c - 2 8 d 0 - 4 1 c 8 - 9 c 5 9 - 5 b d 0 4 6 8 6 d f 9 3 , C a l e n d e r   t a b l e _ 1 1 7 1 f 1 a 6 - 4 9 c d - 4 4 1 3 - 9 b f 5 - a 7 7 1 2 b 7 1 a 6 d d ] ] > < / C u s t o m C o n t e n t > < / G e m i n i > 
</file>

<file path=customXml/item9.xml>��< ? x m l   v e r s i o n = " 1 . 0 "   e n c o d i n g = " U T F - 1 6 " ? > < G e m i n i   x m l n s = " h t t p : / / g e m i n i / p i v o t c u s t o m i z a t i o n / T a b l e X M L _ H o s p i t a l   E m e r g e n c y   R o o m   D a t a _ b a 8 1 e f b c - 2 8 d 0 - 4 1 c 8 - 9 c 5 9 - 5 b d 0 4 6 8 6 d f 9 3 " > < 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 P a t i e n t   F u l l   n a m e < / s t r i n g > < / k e y > < v a l u e > < i n t > 2 0 7 < / 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 a t t e n d e e   s t a t u s < / s t r i n g > < / k e y > < v a l u e > < i n t > 2 3 6 < / i n t > < / v a l u e > < / i t e m > < / C o l u m n W i d t h s > < C o l u m n D i s p l a y I n d e x > < i t e m > < k e y > < s t r i n g > P a t i e n t   I d < / s t r i n g > < / k e y > < v a l u e > < i n t > 0 < / i n t > < / v a l u e > < / i t e m > < i t e m > < k e y > < s t r i n g > P a t i e n t   A d m i s s i o n   D a t e < / s t r i n g > < / k e y > < v a l u e > < i n t > 1 < / i n t > < / v a l u e > < / i t e m > < i t e m > < k e y > < s t r i n g > P a t i e n t   A d m i s s i o n   T i m e < / s t r i n g > < / k e y > < v a l u e > < i n t > 2 < / i n t > < / v a l u e > < / i t e m > < i t e m > < k e y > < s t r i n g > P a t i e n t   F u l l 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 a t t e n d e e   s t a t u s < / 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08A5029-DEF7-4359-8CF7-4C644DB92DD7}">
  <ds:schemaRefs/>
</ds:datastoreItem>
</file>

<file path=customXml/itemProps10.xml><?xml version="1.0" encoding="utf-8"?>
<ds:datastoreItem xmlns:ds="http://schemas.openxmlformats.org/officeDocument/2006/customXml" ds:itemID="{FE3C3B0B-4594-4A74-8C77-B7E86D12C886}">
  <ds:schemaRefs/>
</ds:datastoreItem>
</file>

<file path=customXml/itemProps11.xml><?xml version="1.0" encoding="utf-8"?>
<ds:datastoreItem xmlns:ds="http://schemas.openxmlformats.org/officeDocument/2006/customXml" ds:itemID="{AA6B34F5-3F5B-43EE-A44E-B61F5A038E27}">
  <ds:schemaRefs/>
</ds:datastoreItem>
</file>

<file path=customXml/itemProps12.xml><?xml version="1.0" encoding="utf-8"?>
<ds:datastoreItem xmlns:ds="http://schemas.openxmlformats.org/officeDocument/2006/customXml" ds:itemID="{24051CD3-2C3C-4E40-AD2B-1B6B71D5F643}">
  <ds:schemaRefs/>
</ds:datastoreItem>
</file>

<file path=customXml/itemProps13.xml><?xml version="1.0" encoding="utf-8"?>
<ds:datastoreItem xmlns:ds="http://schemas.openxmlformats.org/officeDocument/2006/customXml" ds:itemID="{F9BA345B-39FE-4678-B650-C36F2B8420C1}">
  <ds:schemaRefs/>
</ds:datastoreItem>
</file>

<file path=customXml/itemProps14.xml><?xml version="1.0" encoding="utf-8"?>
<ds:datastoreItem xmlns:ds="http://schemas.openxmlformats.org/officeDocument/2006/customXml" ds:itemID="{D51BA933-9552-46FA-BAE0-5F6B3C3BC90F}">
  <ds:schemaRefs/>
</ds:datastoreItem>
</file>

<file path=customXml/itemProps15.xml><?xml version="1.0" encoding="utf-8"?>
<ds:datastoreItem xmlns:ds="http://schemas.openxmlformats.org/officeDocument/2006/customXml" ds:itemID="{0B2DBC37-6963-4AA4-ABAA-C30F226ECFAF}">
  <ds:schemaRefs/>
</ds:datastoreItem>
</file>

<file path=customXml/itemProps16.xml><?xml version="1.0" encoding="utf-8"?>
<ds:datastoreItem xmlns:ds="http://schemas.openxmlformats.org/officeDocument/2006/customXml" ds:itemID="{76FE4AAB-DBCA-4AA8-BE7B-41D931330AD5}">
  <ds:schemaRefs/>
</ds:datastoreItem>
</file>

<file path=customXml/itemProps17.xml><?xml version="1.0" encoding="utf-8"?>
<ds:datastoreItem xmlns:ds="http://schemas.openxmlformats.org/officeDocument/2006/customXml" ds:itemID="{656C0213-8467-4033-B8EB-3637187D45AE}">
  <ds:schemaRefs/>
</ds:datastoreItem>
</file>

<file path=customXml/itemProps2.xml><?xml version="1.0" encoding="utf-8"?>
<ds:datastoreItem xmlns:ds="http://schemas.openxmlformats.org/officeDocument/2006/customXml" ds:itemID="{41D35227-301E-4502-BC38-3F5ABE33D581}">
  <ds:schemaRefs/>
</ds:datastoreItem>
</file>

<file path=customXml/itemProps3.xml><?xml version="1.0" encoding="utf-8"?>
<ds:datastoreItem xmlns:ds="http://schemas.openxmlformats.org/officeDocument/2006/customXml" ds:itemID="{08F96EA3-25AD-443B-9941-A39D068500D2}">
  <ds:schemaRefs/>
</ds:datastoreItem>
</file>

<file path=customXml/itemProps4.xml><?xml version="1.0" encoding="utf-8"?>
<ds:datastoreItem xmlns:ds="http://schemas.openxmlformats.org/officeDocument/2006/customXml" ds:itemID="{5C5B5F4F-1A7A-4C7F-B0F2-589FB445F320}">
  <ds:schemaRefs>
    <ds:schemaRef ds:uri="http://schemas.microsoft.com/DataMashup"/>
  </ds:schemaRefs>
</ds:datastoreItem>
</file>

<file path=customXml/itemProps5.xml><?xml version="1.0" encoding="utf-8"?>
<ds:datastoreItem xmlns:ds="http://schemas.openxmlformats.org/officeDocument/2006/customXml" ds:itemID="{F91F7860-8FCE-4F99-87E6-7FFC8A4B9628}">
  <ds:schemaRefs/>
</ds:datastoreItem>
</file>

<file path=customXml/itemProps6.xml><?xml version="1.0" encoding="utf-8"?>
<ds:datastoreItem xmlns:ds="http://schemas.openxmlformats.org/officeDocument/2006/customXml" ds:itemID="{2602EA80-C0EB-41E8-AB5D-947D7AEA0732}">
  <ds:schemaRefs/>
</ds:datastoreItem>
</file>

<file path=customXml/itemProps7.xml><?xml version="1.0" encoding="utf-8"?>
<ds:datastoreItem xmlns:ds="http://schemas.openxmlformats.org/officeDocument/2006/customXml" ds:itemID="{5AED8159-674E-44C7-A89B-D72E7E73D4A5}">
  <ds:schemaRefs/>
</ds:datastoreItem>
</file>

<file path=customXml/itemProps8.xml><?xml version="1.0" encoding="utf-8"?>
<ds:datastoreItem xmlns:ds="http://schemas.openxmlformats.org/officeDocument/2006/customXml" ds:itemID="{38E64160-FC6E-4059-B6A9-33103CE2FE8F}">
  <ds:schemaRefs/>
</ds:datastoreItem>
</file>

<file path=customXml/itemProps9.xml><?xml version="1.0" encoding="utf-8"?>
<ds:datastoreItem xmlns:ds="http://schemas.openxmlformats.org/officeDocument/2006/customXml" ds:itemID="{94136C09-06AE-4776-9784-B6B51FEABD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er.satisfaction</vt:lpstr>
      <vt:lpstr>er patient id</vt:lpstr>
      <vt:lpstr>er. wait 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Aryan Verma</dc:creator>
  <cp:lastModifiedBy>Yuvraj Sharma</cp:lastModifiedBy>
  <dcterms:created xsi:type="dcterms:W3CDTF">2025-05-04T18:00:32Z</dcterms:created>
  <dcterms:modified xsi:type="dcterms:W3CDTF">2025-05-06T04:45:42Z</dcterms:modified>
</cp:coreProperties>
</file>