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32" windowWidth="22932" windowHeight="9240"/>
  </bookViews>
  <sheets>
    <sheet name="Лист3" sheetId="3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3" i="3"/>
  <c r="O1343"/>
  <c r="P1343"/>
  <c r="Q1343"/>
  <c r="R1343"/>
  <c r="S1343"/>
  <c r="N1343"/>
  <c r="T1343" s="1"/>
  <c r="P147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4"/>
  <c r="P535"/>
  <c r="P536"/>
  <c r="P537"/>
  <c r="P538"/>
  <c r="P539"/>
  <c r="P540"/>
  <c r="P541"/>
  <c r="P542"/>
  <c r="P543"/>
  <c r="P544"/>
  <c r="P545"/>
  <c r="P546"/>
  <c r="P547"/>
  <c r="P548"/>
  <c r="P549"/>
  <c r="P550"/>
  <c r="P551"/>
  <c r="P552"/>
  <c r="P553"/>
  <c r="P554"/>
  <c r="P555"/>
  <c r="P556"/>
  <c r="P557"/>
  <c r="P558"/>
  <c r="P559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07"/>
  <c r="P608"/>
  <c r="P609"/>
  <c r="P610"/>
  <c r="P611"/>
  <c r="P612"/>
  <c r="P613"/>
  <c r="P614"/>
  <c r="P615"/>
  <c r="P616"/>
  <c r="P617"/>
  <c r="P618"/>
  <c r="P619"/>
  <c r="P620"/>
  <c r="P621"/>
  <c r="P622"/>
  <c r="P623"/>
  <c r="P624"/>
  <c r="P625"/>
  <c r="P626"/>
  <c r="P627"/>
  <c r="P628"/>
  <c r="P629"/>
  <c r="P630"/>
  <c r="P631"/>
  <c r="P632"/>
  <c r="P633"/>
  <c r="P634"/>
  <c r="P635"/>
  <c r="P636"/>
  <c r="P637"/>
  <c r="P638"/>
  <c r="P639"/>
  <c r="P640"/>
  <c r="P641"/>
  <c r="P642"/>
  <c r="P643"/>
  <c r="P644"/>
  <c r="P645"/>
  <c r="P646"/>
  <c r="P647"/>
  <c r="P648"/>
  <c r="P649"/>
  <c r="P650"/>
  <c r="P651"/>
  <c r="P652"/>
  <c r="P653"/>
  <c r="P654"/>
  <c r="P655"/>
  <c r="P656"/>
  <c r="P657"/>
  <c r="P658"/>
  <c r="P659"/>
  <c r="P660"/>
  <c r="P661"/>
  <c r="P662"/>
  <c r="P663"/>
  <c r="P664"/>
  <c r="P665"/>
  <c r="P666"/>
  <c r="P667"/>
  <c r="P668"/>
  <c r="P669"/>
  <c r="P670"/>
  <c r="P671"/>
  <c r="P672"/>
  <c r="P673"/>
  <c r="P674"/>
  <c r="P675"/>
  <c r="P676"/>
  <c r="P677"/>
  <c r="P678"/>
  <c r="P679"/>
  <c r="P680"/>
  <c r="P681"/>
  <c r="P682"/>
  <c r="P683"/>
  <c r="P684"/>
  <c r="P685"/>
  <c r="P686"/>
  <c r="P687"/>
  <c r="P688"/>
  <c r="P689"/>
  <c r="P690"/>
  <c r="P691"/>
  <c r="P692"/>
  <c r="P693"/>
  <c r="P694"/>
  <c r="P695"/>
  <c r="P696"/>
  <c r="P697"/>
  <c r="P698"/>
  <c r="P699"/>
  <c r="P700"/>
  <c r="P701"/>
  <c r="P702"/>
  <c r="P703"/>
  <c r="P704"/>
  <c r="P705"/>
  <c r="P706"/>
  <c r="P707"/>
  <c r="P708"/>
  <c r="P709"/>
  <c r="P710"/>
  <c r="P711"/>
  <c r="P712"/>
  <c r="P713"/>
  <c r="P714"/>
  <c r="P715"/>
  <c r="P716"/>
  <c r="P717"/>
  <c r="P718"/>
  <c r="P719"/>
  <c r="P720"/>
  <c r="P721"/>
  <c r="P722"/>
  <c r="P723"/>
  <c r="P724"/>
  <c r="P725"/>
  <c r="P726"/>
  <c r="P727"/>
  <c r="P728"/>
  <c r="P729"/>
  <c r="P730"/>
  <c r="P731"/>
  <c r="P732"/>
  <c r="P733"/>
  <c r="P734"/>
  <c r="P735"/>
  <c r="P736"/>
  <c r="P737"/>
  <c r="P738"/>
  <c r="P739"/>
  <c r="P740"/>
  <c r="P741"/>
  <c r="P742"/>
  <c r="P743"/>
  <c r="P744"/>
  <c r="P745"/>
  <c r="P746"/>
  <c r="P747"/>
  <c r="P748"/>
  <c r="P749"/>
  <c r="P750"/>
  <c r="P751"/>
  <c r="P752"/>
  <c r="P753"/>
  <c r="P754"/>
  <c r="P755"/>
  <c r="P756"/>
  <c r="P757"/>
  <c r="P758"/>
  <c r="P759"/>
  <c r="P760"/>
  <c r="P761"/>
  <c r="P762"/>
  <c r="P763"/>
  <c r="P764"/>
  <c r="P765"/>
  <c r="P766"/>
  <c r="P767"/>
  <c r="P768"/>
  <c r="P769"/>
  <c r="P770"/>
  <c r="P771"/>
  <c r="P772"/>
  <c r="P773"/>
  <c r="P774"/>
  <c r="P775"/>
  <c r="P776"/>
  <c r="P777"/>
  <c r="P778"/>
  <c r="P779"/>
  <c r="P780"/>
  <c r="P781"/>
  <c r="P782"/>
  <c r="P783"/>
  <c r="P784"/>
  <c r="P785"/>
  <c r="P786"/>
  <c r="P787"/>
  <c r="P788"/>
  <c r="P789"/>
  <c r="P790"/>
  <c r="P791"/>
  <c r="P792"/>
  <c r="P793"/>
  <c r="P794"/>
  <c r="P795"/>
  <c r="P796"/>
  <c r="P797"/>
  <c r="P798"/>
  <c r="P799"/>
  <c r="P800"/>
  <c r="P801"/>
  <c r="P802"/>
  <c r="P803"/>
  <c r="P804"/>
  <c r="P805"/>
  <c r="P806"/>
  <c r="P807"/>
  <c r="P808"/>
  <c r="P809"/>
  <c r="P810"/>
  <c r="P811"/>
  <c r="P812"/>
  <c r="P813"/>
  <c r="P814"/>
  <c r="P815"/>
  <c r="P816"/>
  <c r="P817"/>
  <c r="P818"/>
  <c r="P819"/>
  <c r="P820"/>
  <c r="P821"/>
  <c r="P822"/>
  <c r="P823"/>
  <c r="P824"/>
  <c r="P825"/>
  <c r="P826"/>
  <c r="P827"/>
  <c r="P828"/>
  <c r="P829"/>
  <c r="P830"/>
  <c r="P831"/>
  <c r="P832"/>
  <c r="P833"/>
  <c r="P834"/>
  <c r="P835"/>
  <c r="P836"/>
  <c r="P837"/>
  <c r="P838"/>
  <c r="P839"/>
  <c r="P840"/>
  <c r="P841"/>
  <c r="P842"/>
  <c r="P843"/>
  <c r="P844"/>
  <c r="P845"/>
  <c r="P846"/>
  <c r="P847"/>
  <c r="P848"/>
  <c r="P849"/>
  <c r="P850"/>
  <c r="P851"/>
  <c r="P852"/>
  <c r="P853"/>
  <c r="P854"/>
  <c r="P855"/>
  <c r="P856"/>
  <c r="P857"/>
  <c r="P858"/>
  <c r="P859"/>
  <c r="P860"/>
  <c r="P861"/>
  <c r="P862"/>
  <c r="P863"/>
  <c r="P864"/>
  <c r="P865"/>
  <c r="P866"/>
  <c r="P867"/>
  <c r="P868"/>
  <c r="P869"/>
  <c r="P870"/>
  <c r="P871"/>
  <c r="P872"/>
  <c r="P873"/>
  <c r="P874"/>
  <c r="P875"/>
  <c r="P876"/>
  <c r="P877"/>
  <c r="P878"/>
  <c r="P879"/>
  <c r="P880"/>
  <c r="P881"/>
  <c r="P882"/>
  <c r="P883"/>
  <c r="P884"/>
  <c r="P885"/>
  <c r="P886"/>
  <c r="P887"/>
  <c r="P888"/>
  <c r="P889"/>
  <c r="P890"/>
  <c r="P891"/>
  <c r="P892"/>
  <c r="P893"/>
  <c r="P894"/>
  <c r="P895"/>
  <c r="P896"/>
  <c r="P897"/>
  <c r="P898"/>
  <c r="P899"/>
  <c r="P900"/>
  <c r="P901"/>
  <c r="P902"/>
  <c r="P903"/>
  <c r="P904"/>
  <c r="P905"/>
  <c r="P906"/>
  <c r="P907"/>
  <c r="P908"/>
  <c r="P909"/>
  <c r="P910"/>
  <c r="P911"/>
  <c r="P912"/>
  <c r="P913"/>
  <c r="P914"/>
  <c r="P915"/>
  <c r="P916"/>
  <c r="P917"/>
  <c r="P918"/>
  <c r="P919"/>
  <c r="P920"/>
  <c r="P921"/>
  <c r="P922"/>
  <c r="P923"/>
  <c r="P924"/>
  <c r="P925"/>
  <c r="P926"/>
  <c r="P927"/>
  <c r="P928"/>
  <c r="P929"/>
  <c r="P930"/>
  <c r="P931"/>
  <c r="P932"/>
  <c r="P933"/>
  <c r="P934"/>
  <c r="P935"/>
  <c r="P936"/>
  <c r="P937"/>
  <c r="P938"/>
  <c r="P939"/>
  <c r="P940"/>
  <c r="P941"/>
  <c r="P942"/>
  <c r="P943"/>
  <c r="P944"/>
  <c r="P945"/>
  <c r="P946"/>
  <c r="P947"/>
  <c r="P948"/>
  <c r="P949"/>
  <c r="P950"/>
  <c r="P951"/>
  <c r="P952"/>
  <c r="P953"/>
  <c r="P954"/>
  <c r="P955"/>
  <c r="P956"/>
  <c r="P957"/>
  <c r="P958"/>
  <c r="P959"/>
  <c r="P960"/>
  <c r="P961"/>
  <c r="P962"/>
  <c r="P963"/>
  <c r="P964"/>
  <c r="P965"/>
  <c r="P966"/>
  <c r="P967"/>
  <c r="P968"/>
  <c r="P969"/>
  <c r="P970"/>
  <c r="P971"/>
  <c r="P972"/>
  <c r="P973"/>
  <c r="P974"/>
  <c r="P975"/>
  <c r="P976"/>
  <c r="P977"/>
  <c r="P978"/>
  <c r="P979"/>
  <c r="P980"/>
  <c r="P981"/>
  <c r="P982"/>
  <c r="P983"/>
  <c r="P984"/>
  <c r="P985"/>
  <c r="P986"/>
  <c r="P987"/>
  <c r="P988"/>
  <c r="P989"/>
  <c r="P990"/>
  <c r="P991"/>
  <c r="P992"/>
  <c r="P993"/>
  <c r="P994"/>
  <c r="P995"/>
  <c r="P996"/>
  <c r="P997"/>
  <c r="P998"/>
  <c r="P999"/>
  <c r="P1000"/>
  <c r="P1001"/>
  <c r="P1002"/>
  <c r="P1003"/>
  <c r="P1004"/>
  <c r="P1005"/>
  <c r="P1006"/>
  <c r="P1007"/>
  <c r="P1008"/>
  <c r="P1009"/>
  <c r="P1010"/>
  <c r="P1011"/>
  <c r="P1012"/>
  <c r="P1013"/>
  <c r="P1014"/>
  <c r="P1015"/>
  <c r="P1016"/>
  <c r="P1017"/>
  <c r="P1018"/>
  <c r="P1019"/>
  <c r="P1020"/>
  <c r="P1021"/>
  <c r="P1022"/>
  <c r="P1023"/>
  <c r="P1024"/>
  <c r="P1025"/>
  <c r="P1026"/>
  <c r="P1027"/>
  <c r="P1028"/>
  <c r="P1029"/>
  <c r="P1030"/>
  <c r="P1031"/>
  <c r="P1032"/>
  <c r="P1033"/>
  <c r="P1034"/>
  <c r="P1035"/>
  <c r="P1036"/>
  <c r="P1037"/>
  <c r="P1038"/>
  <c r="P1039"/>
  <c r="P1040"/>
  <c r="P1041"/>
  <c r="P1042"/>
  <c r="P1043"/>
  <c r="P1044"/>
  <c r="P1045"/>
  <c r="P1046"/>
  <c r="P1047"/>
  <c r="P1048"/>
  <c r="P1049"/>
  <c r="P1050"/>
  <c r="P1051"/>
  <c r="P1052"/>
  <c r="P1053"/>
  <c r="P1054"/>
  <c r="P1055"/>
  <c r="P1056"/>
  <c r="P1057"/>
  <c r="P1058"/>
  <c r="P1059"/>
  <c r="P1060"/>
  <c r="P1061"/>
  <c r="P1062"/>
  <c r="P1063"/>
  <c r="P1064"/>
  <c r="P1065"/>
  <c r="P1066"/>
  <c r="P1067"/>
  <c r="P1068"/>
  <c r="P1069"/>
  <c r="P1070"/>
  <c r="P1071"/>
  <c r="P1072"/>
  <c r="P1073"/>
  <c r="P1074"/>
  <c r="P1075"/>
  <c r="P1076"/>
  <c r="P1077"/>
  <c r="P1078"/>
  <c r="P1079"/>
  <c r="P1080"/>
  <c r="P1081"/>
  <c r="P1082"/>
  <c r="P1083"/>
  <c r="P1084"/>
  <c r="P1085"/>
  <c r="P1086"/>
  <c r="P1087"/>
  <c r="P1088"/>
  <c r="P1089"/>
  <c r="P1090"/>
  <c r="P1091"/>
  <c r="P1092"/>
  <c r="P1093"/>
  <c r="P1094"/>
  <c r="P1095"/>
  <c r="P1096"/>
  <c r="P1097"/>
  <c r="P1098"/>
  <c r="P1099"/>
  <c r="P1100"/>
  <c r="P1101"/>
  <c r="P1102"/>
  <c r="P1103"/>
  <c r="P1104"/>
  <c r="P1105"/>
  <c r="P1106"/>
  <c r="P1107"/>
  <c r="P1108"/>
  <c r="P1109"/>
  <c r="P1110"/>
  <c r="P1111"/>
  <c r="P1112"/>
  <c r="P1113"/>
  <c r="P1114"/>
  <c r="P1115"/>
  <c r="P1116"/>
  <c r="P1117"/>
  <c r="P1118"/>
  <c r="P1119"/>
  <c r="P1120"/>
  <c r="P1121"/>
  <c r="P1122"/>
  <c r="P1123"/>
  <c r="P1124"/>
  <c r="P1125"/>
  <c r="P1126"/>
  <c r="P1127"/>
  <c r="P1128"/>
  <c r="P1129"/>
  <c r="P1130"/>
  <c r="P1131"/>
  <c r="P1132"/>
  <c r="P1133"/>
  <c r="P1134"/>
  <c r="P1135"/>
  <c r="P1136"/>
  <c r="P1137"/>
  <c r="P1138"/>
  <c r="P1139"/>
  <c r="P1140"/>
  <c r="P1141"/>
  <c r="P1142"/>
  <c r="P1143"/>
  <c r="P1144"/>
  <c r="P1145"/>
  <c r="P1146"/>
  <c r="P1147"/>
  <c r="P1148"/>
  <c r="P1149"/>
  <c r="P1150"/>
  <c r="P1151"/>
  <c r="P1152"/>
  <c r="P1153"/>
  <c r="P1154"/>
  <c r="P1155"/>
  <c r="P1156"/>
  <c r="P1157"/>
  <c r="P1158"/>
  <c r="P1159"/>
  <c r="P1160"/>
  <c r="P1161"/>
  <c r="P1162"/>
  <c r="P1163"/>
  <c r="P1164"/>
  <c r="P1165"/>
  <c r="P1166"/>
  <c r="P1167"/>
  <c r="P1168"/>
  <c r="P1169"/>
  <c r="P1170"/>
  <c r="P1171"/>
  <c r="P1172"/>
  <c r="P1173"/>
  <c r="P1174"/>
  <c r="P1175"/>
  <c r="P1176"/>
  <c r="P1177"/>
  <c r="P1178"/>
  <c r="P1179"/>
  <c r="P1180"/>
  <c r="P1181"/>
  <c r="P1182"/>
  <c r="P1183"/>
  <c r="P1184"/>
  <c r="P1185"/>
  <c r="P1186"/>
  <c r="P1187"/>
  <c r="P1188"/>
  <c r="P1189"/>
  <c r="P1190"/>
  <c r="P1191"/>
  <c r="P1192"/>
  <c r="P1193"/>
  <c r="P1194"/>
  <c r="P1195"/>
  <c r="P1196"/>
  <c r="P1197"/>
  <c r="P1198"/>
  <c r="P1199"/>
  <c r="P1200"/>
  <c r="P1201"/>
  <c r="P1202"/>
  <c r="P1203"/>
  <c r="P1204"/>
  <c r="P1205"/>
  <c r="P1206"/>
  <c r="P1207"/>
  <c r="P1208"/>
  <c r="P1209"/>
  <c r="P1210"/>
  <c r="P1211"/>
  <c r="P1212"/>
  <c r="P1213"/>
  <c r="P1214"/>
  <c r="P1215"/>
  <c r="P1216"/>
  <c r="P1217"/>
  <c r="P1218"/>
  <c r="P1219"/>
  <c r="P1220"/>
  <c r="P1221"/>
  <c r="P1222"/>
  <c r="P1223"/>
  <c r="P1224"/>
  <c r="P1225"/>
  <c r="P1226"/>
  <c r="P1227"/>
  <c r="P1228"/>
  <c r="P1229"/>
  <c r="P1230"/>
  <c r="P1231"/>
  <c r="P1232"/>
  <c r="P1233"/>
  <c r="P1234"/>
  <c r="P1235"/>
  <c r="P1236"/>
  <c r="P1237"/>
  <c r="P1238"/>
  <c r="P1239"/>
  <c r="P1240"/>
  <c r="P1241"/>
  <c r="P1242"/>
  <c r="P1243"/>
  <c r="P1244"/>
  <c r="P1245"/>
  <c r="P1246"/>
  <c r="P1247"/>
  <c r="P1248"/>
  <c r="P1249"/>
  <c r="P1250"/>
  <c r="P1251"/>
  <c r="P1252"/>
  <c r="P1253"/>
  <c r="P1254"/>
  <c r="P1255"/>
  <c r="P1256"/>
  <c r="P1257"/>
  <c r="P1258"/>
  <c r="P1259"/>
  <c r="P1260"/>
  <c r="P1261"/>
  <c r="P1262"/>
  <c r="P1263"/>
  <c r="P1264"/>
  <c r="P1265"/>
  <c r="P1266"/>
  <c r="P1267"/>
  <c r="P1268"/>
  <c r="P1269"/>
  <c r="P1270"/>
  <c r="P1271"/>
  <c r="P1272"/>
  <c r="P1273"/>
  <c r="P1274"/>
  <c r="P1275"/>
  <c r="P1276"/>
  <c r="P1277"/>
  <c r="P1278"/>
  <c r="P1279"/>
  <c r="P1280"/>
  <c r="P1281"/>
  <c r="P1282"/>
  <c r="P1283"/>
  <c r="P1284"/>
  <c r="P1285"/>
  <c r="P1286"/>
  <c r="P1287"/>
  <c r="P1288"/>
  <c r="P1289"/>
  <c r="P1290"/>
  <c r="P1291"/>
  <c r="P1292"/>
  <c r="P1293"/>
  <c r="P1294"/>
  <c r="P1295"/>
  <c r="P1296"/>
  <c r="P1297"/>
  <c r="P1298"/>
  <c r="P1299"/>
  <c r="P1300"/>
  <c r="P1301"/>
  <c r="P1302"/>
  <c r="P1303"/>
  <c r="P1304"/>
  <c r="P1305"/>
  <c r="P1306"/>
  <c r="P1307"/>
  <c r="P1308"/>
  <c r="P1309"/>
  <c r="P1310"/>
  <c r="P1311"/>
  <c r="P1312"/>
  <c r="P1313"/>
  <c r="P1314"/>
  <c r="P1315"/>
  <c r="P1316"/>
  <c r="P1317"/>
  <c r="P1318"/>
  <c r="P1319"/>
  <c r="P1320"/>
  <c r="P1321"/>
  <c r="P1322"/>
  <c r="P1323"/>
  <c r="P1324"/>
  <c r="P1325"/>
  <c r="P1326"/>
  <c r="P1327"/>
  <c r="P1328"/>
  <c r="P1329"/>
  <c r="P1330"/>
  <c r="P1331"/>
  <c r="P1332"/>
  <c r="P1333"/>
  <c r="P1334"/>
  <c r="P1335"/>
  <c r="P1336"/>
  <c r="P1337"/>
  <c r="P1338"/>
  <c r="P1339"/>
  <c r="P1340"/>
  <c r="P1341"/>
  <c r="P1342"/>
  <c r="P1344"/>
  <c r="P1345"/>
  <c r="P1346"/>
  <c r="P1347"/>
  <c r="P1348"/>
  <c r="P1349"/>
  <c r="P1350"/>
  <c r="P1351"/>
  <c r="P1352"/>
  <c r="P1353"/>
  <c r="P1354"/>
  <c r="P1355"/>
  <c r="P1356"/>
  <c r="P1357"/>
  <c r="P1358"/>
  <c r="P1359"/>
  <c r="P1360"/>
  <c r="P1361"/>
  <c r="P1362"/>
  <c r="P1363"/>
  <c r="P1364"/>
  <c r="P1365"/>
  <c r="P1366"/>
  <c r="P1367"/>
  <c r="P1368"/>
  <c r="P1369"/>
  <c r="P1370"/>
  <c r="P1371"/>
  <c r="P1372"/>
  <c r="P1373"/>
  <c r="P1374"/>
  <c r="P1375"/>
  <c r="P1376"/>
  <c r="P1377"/>
  <c r="P1378"/>
  <c r="P1379"/>
  <c r="P1380"/>
  <c r="P1381"/>
  <c r="P1382"/>
  <c r="P1383"/>
  <c r="P1384"/>
  <c r="P1385"/>
  <c r="P1386"/>
  <c r="P1387"/>
  <c r="P1388"/>
  <c r="P1389"/>
  <c r="P1390"/>
  <c r="P1391"/>
  <c r="P1392"/>
  <c r="P1393"/>
  <c r="P1394"/>
  <c r="P1395"/>
  <c r="P1396"/>
  <c r="P1397"/>
  <c r="P1398"/>
  <c r="P1399"/>
  <c r="P1400"/>
  <c r="P1401"/>
  <c r="P1402"/>
  <c r="P1403"/>
  <c r="P1404"/>
  <c r="P1405"/>
  <c r="P1406"/>
  <c r="P1407"/>
  <c r="P1408"/>
  <c r="P1409"/>
  <c r="P1410"/>
  <c r="P1411"/>
  <c r="P1412"/>
  <c r="P1413"/>
  <c r="P1414"/>
  <c r="P1415"/>
  <c r="P1416"/>
  <c r="P1417"/>
  <c r="P1418"/>
  <c r="P1419"/>
  <c r="P1420"/>
  <c r="P1421"/>
  <c r="P1422"/>
  <c r="P1423"/>
  <c r="P1424"/>
  <c r="P1425"/>
  <c r="P1426"/>
  <c r="P1427"/>
  <c r="P1428"/>
  <c r="P1429"/>
  <c r="P1430"/>
  <c r="P1431"/>
  <c r="P1432"/>
  <c r="P1433"/>
  <c r="P1434"/>
  <c r="P1435"/>
  <c r="P1436"/>
  <c r="P1437"/>
  <c r="P1438"/>
  <c r="P1439"/>
  <c r="P1440"/>
  <c r="P1441"/>
  <c r="P1442"/>
  <c r="P1443"/>
  <c r="P1444"/>
  <c r="P1445"/>
  <c r="P1446"/>
  <c r="P1447"/>
  <c r="P1448"/>
  <c r="P1449"/>
  <c r="P1450"/>
  <c r="P1451"/>
  <c r="P1452"/>
  <c r="P1453"/>
  <c r="P1454"/>
  <c r="P1455"/>
  <c r="P1456"/>
  <c r="P1457"/>
  <c r="P1458"/>
  <c r="P1459"/>
  <c r="P1460"/>
  <c r="P1461"/>
  <c r="P1462"/>
  <c r="P1463"/>
  <c r="P1464"/>
  <c r="P1465"/>
  <c r="P1466"/>
  <c r="P1467"/>
  <c r="P1468"/>
  <c r="P1469"/>
  <c r="P1470"/>
  <c r="P1471"/>
  <c r="P1473"/>
  <c r="P1474"/>
  <c r="P1475"/>
  <c r="P1476"/>
  <c r="P1477"/>
  <c r="P1478"/>
  <c r="P1479"/>
  <c r="P1480"/>
  <c r="P1481"/>
  <c r="P1482"/>
  <c r="P1483"/>
  <c r="P1484"/>
  <c r="P1485"/>
  <c r="P1486"/>
  <c r="P1487"/>
  <c r="P1488"/>
  <c r="P1489"/>
  <c r="P1490"/>
  <c r="P1491"/>
  <c r="P1492"/>
  <c r="P1493"/>
  <c r="P1494"/>
  <c r="P1495"/>
  <c r="P1496"/>
  <c r="P1497"/>
  <c r="P1498"/>
  <c r="P1499"/>
  <c r="P1500"/>
  <c r="P1501"/>
  <c r="P1502"/>
  <c r="P1503"/>
  <c r="P1504"/>
  <c r="P1505"/>
  <c r="P1506"/>
  <c r="P1507"/>
  <c r="P1508"/>
  <c r="P1509"/>
  <c r="P1510"/>
  <c r="P1511"/>
  <c r="P1512"/>
  <c r="P1513"/>
  <c r="P1514"/>
  <c r="P1515"/>
  <c r="P1516"/>
  <c r="P1517"/>
  <c r="P1518"/>
  <c r="P1519"/>
  <c r="P1520"/>
  <c r="P1521"/>
  <c r="P1522"/>
  <c r="P1523"/>
  <c r="P1524"/>
  <c r="P1525"/>
  <c r="P1526"/>
  <c r="P1527"/>
  <c r="P1528"/>
  <c r="P1529"/>
  <c r="P1530"/>
  <c r="P1531"/>
  <c r="P1532"/>
  <c r="P1533"/>
  <c r="P1534"/>
  <c r="P1535"/>
  <c r="P2"/>
  <c r="T141"/>
  <c r="T1504"/>
  <c r="R1476" l="1"/>
  <c r="S1476"/>
  <c r="Q1476"/>
  <c r="O1476"/>
  <c r="N1476"/>
  <c r="O4"/>
  <c r="Q4"/>
  <c r="R4"/>
  <c r="S4"/>
  <c r="O5"/>
  <c r="Q5"/>
  <c r="R5"/>
  <c r="S5"/>
  <c r="O6"/>
  <c r="Q6"/>
  <c r="R6"/>
  <c r="S6"/>
  <c r="O7"/>
  <c r="Q7"/>
  <c r="R7"/>
  <c r="S7"/>
  <c r="O8"/>
  <c r="Q8"/>
  <c r="R8"/>
  <c r="S8"/>
  <c r="O9"/>
  <c r="Q9"/>
  <c r="R9"/>
  <c r="S9"/>
  <c r="O10"/>
  <c r="Q10"/>
  <c r="R10"/>
  <c r="S10"/>
  <c r="O11"/>
  <c r="Q11"/>
  <c r="R11"/>
  <c r="S11"/>
  <c r="O12"/>
  <c r="Q12"/>
  <c r="R12"/>
  <c r="S12"/>
  <c r="O13"/>
  <c r="Q13"/>
  <c r="R13"/>
  <c r="S13"/>
  <c r="O14"/>
  <c r="Q14"/>
  <c r="R14"/>
  <c r="S14"/>
  <c r="O15"/>
  <c r="Q15"/>
  <c r="R15"/>
  <c r="S15"/>
  <c r="O16"/>
  <c r="Q16"/>
  <c r="R16"/>
  <c r="S16"/>
  <c r="O17"/>
  <c r="Q17"/>
  <c r="R17"/>
  <c r="S17"/>
  <c r="O18"/>
  <c r="Q18"/>
  <c r="R18"/>
  <c r="S18"/>
  <c r="O19"/>
  <c r="Q19"/>
  <c r="R19"/>
  <c r="S19"/>
  <c r="O20"/>
  <c r="Q20"/>
  <c r="R20"/>
  <c r="S20"/>
  <c r="O21"/>
  <c r="Q21"/>
  <c r="R21"/>
  <c r="S21"/>
  <c r="O22"/>
  <c r="Q22"/>
  <c r="R22"/>
  <c r="S22"/>
  <c r="O23"/>
  <c r="Q23"/>
  <c r="R23"/>
  <c r="S23"/>
  <c r="O24"/>
  <c r="Q24"/>
  <c r="R24"/>
  <c r="S24"/>
  <c r="O25"/>
  <c r="Q25"/>
  <c r="R25"/>
  <c r="S25"/>
  <c r="O26"/>
  <c r="Q26"/>
  <c r="R26"/>
  <c r="S26"/>
  <c r="O27"/>
  <c r="Q27"/>
  <c r="R27"/>
  <c r="S27"/>
  <c r="O28"/>
  <c r="Q28"/>
  <c r="R28"/>
  <c r="S28"/>
  <c r="O29"/>
  <c r="Q29"/>
  <c r="R29"/>
  <c r="S29"/>
  <c r="O30"/>
  <c r="Q30"/>
  <c r="R30"/>
  <c r="S30"/>
  <c r="O31"/>
  <c r="Q31"/>
  <c r="R31"/>
  <c r="S31"/>
  <c r="O32"/>
  <c r="Q32"/>
  <c r="R32"/>
  <c r="S32"/>
  <c r="O33"/>
  <c r="Q33"/>
  <c r="R33"/>
  <c r="S33"/>
  <c r="O34"/>
  <c r="Q34"/>
  <c r="R34"/>
  <c r="S34"/>
  <c r="O35"/>
  <c r="Q35"/>
  <c r="R35"/>
  <c r="S35"/>
  <c r="O36"/>
  <c r="Q36"/>
  <c r="R36"/>
  <c r="S36"/>
  <c r="O37"/>
  <c r="Q37"/>
  <c r="R37"/>
  <c r="S37"/>
  <c r="O38"/>
  <c r="Q38"/>
  <c r="R38"/>
  <c r="S38"/>
  <c r="O39"/>
  <c r="Q39"/>
  <c r="R39"/>
  <c r="S39"/>
  <c r="O40"/>
  <c r="Q40"/>
  <c r="R40"/>
  <c r="S40"/>
  <c r="O41"/>
  <c r="Q41"/>
  <c r="R41"/>
  <c r="S41"/>
  <c r="O42"/>
  <c r="Q42"/>
  <c r="R42"/>
  <c r="S42"/>
  <c r="O43"/>
  <c r="Q43"/>
  <c r="R43"/>
  <c r="S43"/>
  <c r="O44"/>
  <c r="Q44"/>
  <c r="R44"/>
  <c r="S44"/>
  <c r="O45"/>
  <c r="Q45"/>
  <c r="R45"/>
  <c r="S45"/>
  <c r="O46"/>
  <c r="Q46"/>
  <c r="R46"/>
  <c r="S46"/>
  <c r="O47"/>
  <c r="Q47"/>
  <c r="R47"/>
  <c r="S47"/>
  <c r="O48"/>
  <c r="Q48"/>
  <c r="R48"/>
  <c r="S48"/>
  <c r="O49"/>
  <c r="Q49"/>
  <c r="R49"/>
  <c r="S49"/>
  <c r="O50"/>
  <c r="Q50"/>
  <c r="R50"/>
  <c r="S50"/>
  <c r="O51"/>
  <c r="Q51"/>
  <c r="R51"/>
  <c r="S51"/>
  <c r="O52"/>
  <c r="Q52"/>
  <c r="R52"/>
  <c r="S52"/>
  <c r="O53"/>
  <c r="Q53"/>
  <c r="R53"/>
  <c r="S53"/>
  <c r="O54"/>
  <c r="Q54"/>
  <c r="R54"/>
  <c r="S54"/>
  <c r="O55"/>
  <c r="Q55"/>
  <c r="R55"/>
  <c r="S55"/>
  <c r="O56"/>
  <c r="Q56"/>
  <c r="R56"/>
  <c r="S56"/>
  <c r="O57"/>
  <c r="Q57"/>
  <c r="R57"/>
  <c r="S57"/>
  <c r="O58"/>
  <c r="Q58"/>
  <c r="R58"/>
  <c r="S58"/>
  <c r="O59"/>
  <c r="Q59"/>
  <c r="R59"/>
  <c r="S59"/>
  <c r="O60"/>
  <c r="Q60"/>
  <c r="R60"/>
  <c r="S60"/>
  <c r="O61"/>
  <c r="Q61"/>
  <c r="R61"/>
  <c r="S61"/>
  <c r="O62"/>
  <c r="Q62"/>
  <c r="R62"/>
  <c r="S62"/>
  <c r="O63"/>
  <c r="Q63"/>
  <c r="R63"/>
  <c r="S63"/>
  <c r="O64"/>
  <c r="Q64"/>
  <c r="R64"/>
  <c r="S64"/>
  <c r="O65"/>
  <c r="Q65"/>
  <c r="R65"/>
  <c r="S65"/>
  <c r="O66"/>
  <c r="Q66"/>
  <c r="R66"/>
  <c r="S66"/>
  <c r="O67"/>
  <c r="Q67"/>
  <c r="R67"/>
  <c r="S67"/>
  <c r="O68"/>
  <c r="Q68"/>
  <c r="R68"/>
  <c r="S68"/>
  <c r="O69"/>
  <c r="Q69"/>
  <c r="R69"/>
  <c r="S69"/>
  <c r="O70"/>
  <c r="Q70"/>
  <c r="R70"/>
  <c r="S70"/>
  <c r="O71"/>
  <c r="Q71"/>
  <c r="R71"/>
  <c r="S71"/>
  <c r="O72"/>
  <c r="Q72"/>
  <c r="R72"/>
  <c r="S72"/>
  <c r="O73"/>
  <c r="Q73"/>
  <c r="R73"/>
  <c r="S73"/>
  <c r="O74"/>
  <c r="Q74"/>
  <c r="R74"/>
  <c r="S74"/>
  <c r="O75"/>
  <c r="Q75"/>
  <c r="R75"/>
  <c r="S75"/>
  <c r="O76"/>
  <c r="Q76"/>
  <c r="R76"/>
  <c r="S76"/>
  <c r="O77"/>
  <c r="Q77"/>
  <c r="R77"/>
  <c r="S77"/>
  <c r="O78"/>
  <c r="Q78"/>
  <c r="R78"/>
  <c r="S78"/>
  <c r="O79"/>
  <c r="Q79"/>
  <c r="R79"/>
  <c r="S79"/>
  <c r="O80"/>
  <c r="Q80"/>
  <c r="R80"/>
  <c r="S80"/>
  <c r="O81"/>
  <c r="Q81"/>
  <c r="R81"/>
  <c r="S81"/>
  <c r="O82"/>
  <c r="Q82"/>
  <c r="R82"/>
  <c r="S82"/>
  <c r="O83"/>
  <c r="Q83"/>
  <c r="R83"/>
  <c r="S83"/>
  <c r="O84"/>
  <c r="Q84"/>
  <c r="R84"/>
  <c r="S84"/>
  <c r="O85"/>
  <c r="Q85"/>
  <c r="R85"/>
  <c r="S85"/>
  <c r="O86"/>
  <c r="Q86"/>
  <c r="R86"/>
  <c r="S86"/>
  <c r="O87"/>
  <c r="Q87"/>
  <c r="R87"/>
  <c r="S87"/>
  <c r="O88"/>
  <c r="Q88"/>
  <c r="R88"/>
  <c r="S88"/>
  <c r="O89"/>
  <c r="Q89"/>
  <c r="R89"/>
  <c r="S89"/>
  <c r="O90"/>
  <c r="Q90"/>
  <c r="R90"/>
  <c r="S90"/>
  <c r="O91"/>
  <c r="Q91"/>
  <c r="R91"/>
  <c r="S91"/>
  <c r="O92"/>
  <c r="Q92"/>
  <c r="R92"/>
  <c r="S92"/>
  <c r="O93"/>
  <c r="R93"/>
  <c r="S93"/>
  <c r="O94"/>
  <c r="Q94"/>
  <c r="R94"/>
  <c r="S94"/>
  <c r="O95"/>
  <c r="Q95"/>
  <c r="R95"/>
  <c r="S95"/>
  <c r="O96"/>
  <c r="Q96"/>
  <c r="R96"/>
  <c r="S96"/>
  <c r="O97"/>
  <c r="Q97"/>
  <c r="R97"/>
  <c r="S97"/>
  <c r="O98"/>
  <c r="Q98"/>
  <c r="R98"/>
  <c r="S98"/>
  <c r="O99"/>
  <c r="Q99"/>
  <c r="R99"/>
  <c r="S99"/>
  <c r="O100"/>
  <c r="Q100"/>
  <c r="R100"/>
  <c r="S100"/>
  <c r="O101"/>
  <c r="Q101"/>
  <c r="R101"/>
  <c r="S101"/>
  <c r="O102"/>
  <c r="Q102"/>
  <c r="R102"/>
  <c r="S102"/>
  <c r="O103"/>
  <c r="Q103"/>
  <c r="R103"/>
  <c r="S103"/>
  <c r="O104"/>
  <c r="Q104"/>
  <c r="R104"/>
  <c r="S104"/>
  <c r="O105"/>
  <c r="Q105"/>
  <c r="R105"/>
  <c r="S105"/>
  <c r="O106"/>
  <c r="Q106"/>
  <c r="R106"/>
  <c r="S106"/>
  <c r="O107"/>
  <c r="Q107"/>
  <c r="R107"/>
  <c r="S107"/>
  <c r="O108"/>
  <c r="Q108"/>
  <c r="R108"/>
  <c r="S108"/>
  <c r="O109"/>
  <c r="Q109"/>
  <c r="R109"/>
  <c r="S109"/>
  <c r="O110"/>
  <c r="Q110"/>
  <c r="R110"/>
  <c r="S110"/>
  <c r="O111"/>
  <c r="Q111"/>
  <c r="R111"/>
  <c r="S111"/>
  <c r="O112"/>
  <c r="Q112"/>
  <c r="R112"/>
  <c r="S112"/>
  <c r="O113"/>
  <c r="Q113"/>
  <c r="R113"/>
  <c r="S113"/>
  <c r="O114"/>
  <c r="Q114"/>
  <c r="R114"/>
  <c r="S114"/>
  <c r="O115"/>
  <c r="Q115"/>
  <c r="R115"/>
  <c r="S115"/>
  <c r="O116"/>
  <c r="Q116"/>
  <c r="R116"/>
  <c r="S116"/>
  <c r="O117"/>
  <c r="Q117"/>
  <c r="R117"/>
  <c r="S117"/>
  <c r="O118"/>
  <c r="Q118"/>
  <c r="R118"/>
  <c r="S118"/>
  <c r="O119"/>
  <c r="Q119"/>
  <c r="R119"/>
  <c r="S119"/>
  <c r="O120"/>
  <c r="Q120"/>
  <c r="R120"/>
  <c r="S120"/>
  <c r="O121"/>
  <c r="Q121"/>
  <c r="R121"/>
  <c r="S121"/>
  <c r="O122"/>
  <c r="Q122"/>
  <c r="R122"/>
  <c r="S122"/>
  <c r="O123"/>
  <c r="Q123"/>
  <c r="R123"/>
  <c r="S123"/>
  <c r="O124"/>
  <c r="Q124"/>
  <c r="R124"/>
  <c r="S124"/>
  <c r="O125"/>
  <c r="Q125"/>
  <c r="R125"/>
  <c r="S125"/>
  <c r="O126"/>
  <c r="Q126"/>
  <c r="R126"/>
  <c r="S126"/>
  <c r="O127"/>
  <c r="Q127"/>
  <c r="R127"/>
  <c r="S127"/>
  <c r="O128"/>
  <c r="Q128"/>
  <c r="R128"/>
  <c r="S128"/>
  <c r="O129"/>
  <c r="Q129"/>
  <c r="R129"/>
  <c r="S129"/>
  <c r="O130"/>
  <c r="Q130"/>
  <c r="R130"/>
  <c r="S130"/>
  <c r="O131"/>
  <c r="Q131"/>
  <c r="R131"/>
  <c r="S131"/>
  <c r="O132"/>
  <c r="Q132"/>
  <c r="R132"/>
  <c r="S132"/>
  <c r="O133"/>
  <c r="Q133"/>
  <c r="R133"/>
  <c r="S133"/>
  <c r="O134"/>
  <c r="Q134"/>
  <c r="R134"/>
  <c r="S134"/>
  <c r="O135"/>
  <c r="Q135"/>
  <c r="R135"/>
  <c r="S135"/>
  <c r="O136"/>
  <c r="Q136"/>
  <c r="R136"/>
  <c r="S136"/>
  <c r="O137"/>
  <c r="Q137"/>
  <c r="R137"/>
  <c r="S137"/>
  <c r="O138"/>
  <c r="Q138"/>
  <c r="R138"/>
  <c r="S138"/>
  <c r="O139"/>
  <c r="Q139"/>
  <c r="R139"/>
  <c r="S139"/>
  <c r="O140"/>
  <c r="Q140"/>
  <c r="R140"/>
  <c r="S140"/>
  <c r="O142"/>
  <c r="Q142"/>
  <c r="R142"/>
  <c r="S142"/>
  <c r="O143"/>
  <c r="Q143"/>
  <c r="R143"/>
  <c r="S143"/>
  <c r="O144"/>
  <c r="Q144"/>
  <c r="R144"/>
  <c r="S144"/>
  <c r="O145"/>
  <c r="Q145"/>
  <c r="R145"/>
  <c r="S145"/>
  <c r="O146"/>
  <c r="Q146"/>
  <c r="R146"/>
  <c r="S146"/>
  <c r="O147"/>
  <c r="Q147"/>
  <c r="R147"/>
  <c r="S147"/>
  <c r="O148"/>
  <c r="Q148"/>
  <c r="R148"/>
  <c r="S148"/>
  <c r="O149"/>
  <c r="Q149"/>
  <c r="R149"/>
  <c r="S149"/>
  <c r="O150"/>
  <c r="Q150"/>
  <c r="R150"/>
  <c r="S150"/>
  <c r="O151"/>
  <c r="Q151"/>
  <c r="R151"/>
  <c r="S151"/>
  <c r="O152"/>
  <c r="Q152"/>
  <c r="R152"/>
  <c r="S152"/>
  <c r="O153"/>
  <c r="Q153"/>
  <c r="R153"/>
  <c r="S153"/>
  <c r="O154"/>
  <c r="Q154"/>
  <c r="R154"/>
  <c r="S154"/>
  <c r="O155"/>
  <c r="Q155"/>
  <c r="R155"/>
  <c r="S155"/>
  <c r="O156"/>
  <c r="Q156"/>
  <c r="R156"/>
  <c r="S156"/>
  <c r="O157"/>
  <c r="Q157"/>
  <c r="R157"/>
  <c r="S157"/>
  <c r="O158"/>
  <c r="Q158"/>
  <c r="R158"/>
  <c r="S158"/>
  <c r="O159"/>
  <c r="Q159"/>
  <c r="R159"/>
  <c r="S159"/>
  <c r="O160"/>
  <c r="Q160"/>
  <c r="R160"/>
  <c r="S160"/>
  <c r="O161"/>
  <c r="Q161"/>
  <c r="R161"/>
  <c r="S161"/>
  <c r="O162"/>
  <c r="Q162"/>
  <c r="R162"/>
  <c r="S162"/>
  <c r="O163"/>
  <c r="Q163"/>
  <c r="R163"/>
  <c r="S163"/>
  <c r="O164"/>
  <c r="Q164"/>
  <c r="R164"/>
  <c r="S164"/>
  <c r="O165"/>
  <c r="Q165"/>
  <c r="R165"/>
  <c r="S165"/>
  <c r="O166"/>
  <c r="Q166"/>
  <c r="R166"/>
  <c r="S166"/>
  <c r="O167"/>
  <c r="Q167"/>
  <c r="R167"/>
  <c r="S167"/>
  <c r="O168"/>
  <c r="Q168"/>
  <c r="R168"/>
  <c r="S168"/>
  <c r="O169"/>
  <c r="Q169"/>
  <c r="R169"/>
  <c r="S169"/>
  <c r="O170"/>
  <c r="Q170"/>
  <c r="R170"/>
  <c r="S170"/>
  <c r="O171"/>
  <c r="Q171"/>
  <c r="R171"/>
  <c r="S171"/>
  <c r="O172"/>
  <c r="Q172"/>
  <c r="R172"/>
  <c r="S172"/>
  <c r="O173"/>
  <c r="Q173"/>
  <c r="R173"/>
  <c r="S173"/>
  <c r="O174"/>
  <c r="Q174"/>
  <c r="R174"/>
  <c r="S174"/>
  <c r="O175"/>
  <c r="Q175"/>
  <c r="R175"/>
  <c r="S175"/>
  <c r="O176"/>
  <c r="Q176"/>
  <c r="R176"/>
  <c r="S176"/>
  <c r="O177"/>
  <c r="Q177"/>
  <c r="R177"/>
  <c r="S177"/>
  <c r="O178"/>
  <c r="Q178"/>
  <c r="R178"/>
  <c r="S178"/>
  <c r="O179"/>
  <c r="Q179"/>
  <c r="R179"/>
  <c r="S179"/>
  <c r="O180"/>
  <c r="Q180"/>
  <c r="R180"/>
  <c r="S180"/>
  <c r="O181"/>
  <c r="Q181"/>
  <c r="R181"/>
  <c r="S181"/>
  <c r="O182"/>
  <c r="Q182"/>
  <c r="R182"/>
  <c r="S182"/>
  <c r="O183"/>
  <c r="Q183"/>
  <c r="R183"/>
  <c r="S183"/>
  <c r="O184"/>
  <c r="Q184"/>
  <c r="R184"/>
  <c r="S184"/>
  <c r="O185"/>
  <c r="Q185"/>
  <c r="R185"/>
  <c r="S185"/>
  <c r="O186"/>
  <c r="Q186"/>
  <c r="R186"/>
  <c r="S186"/>
  <c r="O187"/>
  <c r="Q187"/>
  <c r="R187"/>
  <c r="S187"/>
  <c r="O188"/>
  <c r="Q188"/>
  <c r="R188"/>
  <c r="S188"/>
  <c r="O189"/>
  <c r="Q189"/>
  <c r="R189"/>
  <c r="S189"/>
  <c r="O190"/>
  <c r="Q190"/>
  <c r="R190"/>
  <c r="S190"/>
  <c r="O191"/>
  <c r="Q191"/>
  <c r="R191"/>
  <c r="S191"/>
  <c r="O192"/>
  <c r="Q192"/>
  <c r="R192"/>
  <c r="S192"/>
  <c r="O193"/>
  <c r="Q193"/>
  <c r="R193"/>
  <c r="S193"/>
  <c r="O194"/>
  <c r="Q194"/>
  <c r="R194"/>
  <c r="S194"/>
  <c r="O195"/>
  <c r="Q195"/>
  <c r="R195"/>
  <c r="S195"/>
  <c r="O196"/>
  <c r="Q196"/>
  <c r="R196"/>
  <c r="S196"/>
  <c r="O197"/>
  <c r="Q197"/>
  <c r="R197"/>
  <c r="S197"/>
  <c r="O198"/>
  <c r="Q198"/>
  <c r="R198"/>
  <c r="S198"/>
  <c r="O199"/>
  <c r="Q199"/>
  <c r="R199"/>
  <c r="S199"/>
  <c r="O200"/>
  <c r="Q200"/>
  <c r="R200"/>
  <c r="S200"/>
  <c r="O201"/>
  <c r="Q201"/>
  <c r="R201"/>
  <c r="S201"/>
  <c r="O202"/>
  <c r="Q202"/>
  <c r="R202"/>
  <c r="S202"/>
  <c r="O203"/>
  <c r="Q203"/>
  <c r="R203"/>
  <c r="S203"/>
  <c r="O204"/>
  <c r="Q204"/>
  <c r="R204"/>
  <c r="S204"/>
  <c r="O205"/>
  <c r="Q205"/>
  <c r="R205"/>
  <c r="S205"/>
  <c r="O206"/>
  <c r="Q206"/>
  <c r="R206"/>
  <c r="S206"/>
  <c r="O207"/>
  <c r="Q207"/>
  <c r="R207"/>
  <c r="S207"/>
  <c r="O208"/>
  <c r="Q208"/>
  <c r="R208"/>
  <c r="S208"/>
  <c r="O209"/>
  <c r="Q209"/>
  <c r="R209"/>
  <c r="S209"/>
  <c r="O210"/>
  <c r="Q210"/>
  <c r="R210"/>
  <c r="S210"/>
  <c r="O211"/>
  <c r="Q211"/>
  <c r="R211"/>
  <c r="S211"/>
  <c r="O212"/>
  <c r="Q212"/>
  <c r="R212"/>
  <c r="S212"/>
  <c r="O213"/>
  <c r="Q213"/>
  <c r="R213"/>
  <c r="S213"/>
  <c r="O214"/>
  <c r="Q214"/>
  <c r="R214"/>
  <c r="S214"/>
  <c r="O215"/>
  <c r="Q215"/>
  <c r="R215"/>
  <c r="S215"/>
  <c r="O216"/>
  <c r="Q216"/>
  <c r="R216"/>
  <c r="S216"/>
  <c r="O217"/>
  <c r="Q217"/>
  <c r="R217"/>
  <c r="S217"/>
  <c r="O218"/>
  <c r="Q218"/>
  <c r="R218"/>
  <c r="S218"/>
  <c r="O219"/>
  <c r="Q219"/>
  <c r="R219"/>
  <c r="S219"/>
  <c r="O220"/>
  <c r="Q220"/>
  <c r="R220"/>
  <c r="S220"/>
  <c r="O221"/>
  <c r="Q221"/>
  <c r="R221"/>
  <c r="S221"/>
  <c r="O222"/>
  <c r="Q222"/>
  <c r="R222"/>
  <c r="S222"/>
  <c r="O223"/>
  <c r="Q223"/>
  <c r="R223"/>
  <c r="S223"/>
  <c r="O224"/>
  <c r="Q224"/>
  <c r="R224"/>
  <c r="S224"/>
  <c r="O225"/>
  <c r="Q225"/>
  <c r="R225"/>
  <c r="S225"/>
  <c r="O226"/>
  <c r="Q226"/>
  <c r="R226"/>
  <c r="S226"/>
  <c r="O227"/>
  <c r="Q227"/>
  <c r="R227"/>
  <c r="S227"/>
  <c r="O228"/>
  <c r="Q228"/>
  <c r="R228"/>
  <c r="S228"/>
  <c r="O229"/>
  <c r="Q229"/>
  <c r="R229"/>
  <c r="S229"/>
  <c r="O230"/>
  <c r="Q230"/>
  <c r="R230"/>
  <c r="S230"/>
  <c r="O231"/>
  <c r="Q231"/>
  <c r="R231"/>
  <c r="S231"/>
  <c r="O232"/>
  <c r="Q232"/>
  <c r="R232"/>
  <c r="S232"/>
  <c r="O233"/>
  <c r="Q233"/>
  <c r="R233"/>
  <c r="S233"/>
  <c r="O234"/>
  <c r="Q234"/>
  <c r="R234"/>
  <c r="S234"/>
  <c r="O235"/>
  <c r="Q235"/>
  <c r="R235"/>
  <c r="S235"/>
  <c r="O236"/>
  <c r="Q236"/>
  <c r="R236"/>
  <c r="S236"/>
  <c r="O237"/>
  <c r="Q237"/>
  <c r="R237"/>
  <c r="S237"/>
  <c r="O238"/>
  <c r="Q238"/>
  <c r="R238"/>
  <c r="S238"/>
  <c r="O239"/>
  <c r="Q239"/>
  <c r="R239"/>
  <c r="S239"/>
  <c r="O240"/>
  <c r="Q240"/>
  <c r="R240"/>
  <c r="S240"/>
  <c r="O241"/>
  <c r="Q241"/>
  <c r="R241"/>
  <c r="S241"/>
  <c r="O242"/>
  <c r="Q242"/>
  <c r="R242"/>
  <c r="S242"/>
  <c r="O243"/>
  <c r="Q243"/>
  <c r="R243"/>
  <c r="S243"/>
  <c r="O244"/>
  <c r="Q244"/>
  <c r="R244"/>
  <c r="S244"/>
  <c r="O245"/>
  <c r="Q245"/>
  <c r="R245"/>
  <c r="S245"/>
  <c r="O246"/>
  <c r="Q246"/>
  <c r="R246"/>
  <c r="S246"/>
  <c r="O247"/>
  <c r="Q247"/>
  <c r="R247"/>
  <c r="S247"/>
  <c r="O248"/>
  <c r="Q248"/>
  <c r="R248"/>
  <c r="S248"/>
  <c r="O249"/>
  <c r="Q249"/>
  <c r="R249"/>
  <c r="S249"/>
  <c r="O250"/>
  <c r="Q250"/>
  <c r="R250"/>
  <c r="S250"/>
  <c r="O251"/>
  <c r="Q251"/>
  <c r="R251"/>
  <c r="S251"/>
  <c r="O252"/>
  <c r="Q252"/>
  <c r="R252"/>
  <c r="S252"/>
  <c r="O253"/>
  <c r="Q253"/>
  <c r="R253"/>
  <c r="S253"/>
  <c r="O254"/>
  <c r="Q254"/>
  <c r="R254"/>
  <c r="S254"/>
  <c r="O255"/>
  <c r="Q255"/>
  <c r="R255"/>
  <c r="S255"/>
  <c r="O256"/>
  <c r="Q256"/>
  <c r="R256"/>
  <c r="S256"/>
  <c r="O257"/>
  <c r="Q257"/>
  <c r="R257"/>
  <c r="S257"/>
  <c r="O258"/>
  <c r="Q258"/>
  <c r="R258"/>
  <c r="S258"/>
  <c r="O259"/>
  <c r="Q259"/>
  <c r="R259"/>
  <c r="S259"/>
  <c r="O260"/>
  <c r="Q260"/>
  <c r="R260"/>
  <c r="S260"/>
  <c r="O261"/>
  <c r="Q261"/>
  <c r="R261"/>
  <c r="S261"/>
  <c r="O262"/>
  <c r="Q262"/>
  <c r="R262"/>
  <c r="S262"/>
  <c r="O263"/>
  <c r="Q263"/>
  <c r="R263"/>
  <c r="S263"/>
  <c r="O264"/>
  <c r="Q264"/>
  <c r="R264"/>
  <c r="S264"/>
  <c r="O265"/>
  <c r="Q265"/>
  <c r="R265"/>
  <c r="S265"/>
  <c r="O266"/>
  <c r="Q266"/>
  <c r="R266"/>
  <c r="S266"/>
  <c r="O267"/>
  <c r="Q267"/>
  <c r="R267"/>
  <c r="S267"/>
  <c r="O268"/>
  <c r="Q268"/>
  <c r="R268"/>
  <c r="S268"/>
  <c r="O269"/>
  <c r="Q269"/>
  <c r="R269"/>
  <c r="S269"/>
  <c r="O270"/>
  <c r="Q270"/>
  <c r="R270"/>
  <c r="S270"/>
  <c r="O271"/>
  <c r="Q271"/>
  <c r="R271"/>
  <c r="S271"/>
  <c r="O272"/>
  <c r="Q272"/>
  <c r="R272"/>
  <c r="S272"/>
  <c r="O273"/>
  <c r="Q273"/>
  <c r="R273"/>
  <c r="S273"/>
  <c r="O274"/>
  <c r="Q274"/>
  <c r="R274"/>
  <c r="S274"/>
  <c r="O275"/>
  <c r="Q275"/>
  <c r="R275"/>
  <c r="S275"/>
  <c r="O276"/>
  <c r="Q276"/>
  <c r="R276"/>
  <c r="S276"/>
  <c r="O277"/>
  <c r="Q277"/>
  <c r="R277"/>
  <c r="S277"/>
  <c r="O278"/>
  <c r="Q278"/>
  <c r="R278"/>
  <c r="S278"/>
  <c r="O279"/>
  <c r="Q279"/>
  <c r="R279"/>
  <c r="S279"/>
  <c r="O280"/>
  <c r="Q280"/>
  <c r="R280"/>
  <c r="S280"/>
  <c r="O281"/>
  <c r="Q281"/>
  <c r="R281"/>
  <c r="S281"/>
  <c r="O282"/>
  <c r="Q282"/>
  <c r="R282"/>
  <c r="S282"/>
  <c r="O283"/>
  <c r="Q283"/>
  <c r="R283"/>
  <c r="S283"/>
  <c r="O284"/>
  <c r="Q284"/>
  <c r="R284"/>
  <c r="S284"/>
  <c r="O285"/>
  <c r="Q285"/>
  <c r="R285"/>
  <c r="S285"/>
  <c r="O286"/>
  <c r="Q286"/>
  <c r="R286"/>
  <c r="S286"/>
  <c r="O287"/>
  <c r="Q287"/>
  <c r="R287"/>
  <c r="S287"/>
  <c r="O288"/>
  <c r="Q288"/>
  <c r="R288"/>
  <c r="S288"/>
  <c r="O289"/>
  <c r="Q289"/>
  <c r="R289"/>
  <c r="S289"/>
  <c r="O290"/>
  <c r="Q290"/>
  <c r="R290"/>
  <c r="S290"/>
  <c r="O291"/>
  <c r="Q291"/>
  <c r="R291"/>
  <c r="S291"/>
  <c r="O292"/>
  <c r="Q292"/>
  <c r="R292"/>
  <c r="S292"/>
  <c r="O293"/>
  <c r="Q293"/>
  <c r="R293"/>
  <c r="S293"/>
  <c r="O294"/>
  <c r="Q294"/>
  <c r="R294"/>
  <c r="S294"/>
  <c r="O295"/>
  <c r="Q295"/>
  <c r="R295"/>
  <c r="S295"/>
  <c r="O296"/>
  <c r="Q296"/>
  <c r="R296"/>
  <c r="S296"/>
  <c r="O297"/>
  <c r="Q297"/>
  <c r="R297"/>
  <c r="S297"/>
  <c r="O298"/>
  <c r="Q298"/>
  <c r="R298"/>
  <c r="S298"/>
  <c r="O299"/>
  <c r="Q299"/>
  <c r="R299"/>
  <c r="S299"/>
  <c r="O300"/>
  <c r="Q300"/>
  <c r="R300"/>
  <c r="S300"/>
  <c r="O301"/>
  <c r="Q301"/>
  <c r="R301"/>
  <c r="S301"/>
  <c r="O302"/>
  <c r="Q302"/>
  <c r="R302"/>
  <c r="S302"/>
  <c r="O303"/>
  <c r="Q303"/>
  <c r="R303"/>
  <c r="S303"/>
  <c r="O304"/>
  <c r="Q304"/>
  <c r="R304"/>
  <c r="S304"/>
  <c r="O305"/>
  <c r="Q305"/>
  <c r="R305"/>
  <c r="S305"/>
  <c r="O306"/>
  <c r="Q306"/>
  <c r="R306"/>
  <c r="S306"/>
  <c r="O307"/>
  <c r="Q307"/>
  <c r="R307"/>
  <c r="S307"/>
  <c r="O308"/>
  <c r="Q308"/>
  <c r="R308"/>
  <c r="S308"/>
  <c r="O309"/>
  <c r="Q309"/>
  <c r="R309"/>
  <c r="S309"/>
  <c r="O310"/>
  <c r="Q310"/>
  <c r="R310"/>
  <c r="S310"/>
  <c r="O311"/>
  <c r="Q311"/>
  <c r="R311"/>
  <c r="S311"/>
  <c r="O312"/>
  <c r="Q312"/>
  <c r="R312"/>
  <c r="S312"/>
  <c r="O313"/>
  <c r="Q313"/>
  <c r="R313"/>
  <c r="S313"/>
  <c r="O314"/>
  <c r="Q314"/>
  <c r="R314"/>
  <c r="S314"/>
  <c r="O315"/>
  <c r="Q315"/>
  <c r="R315"/>
  <c r="S315"/>
  <c r="O316"/>
  <c r="Q316"/>
  <c r="R316"/>
  <c r="S316"/>
  <c r="O317"/>
  <c r="Q317"/>
  <c r="R317"/>
  <c r="S317"/>
  <c r="O318"/>
  <c r="Q318"/>
  <c r="R318"/>
  <c r="S318"/>
  <c r="O319"/>
  <c r="Q319"/>
  <c r="R319"/>
  <c r="S319"/>
  <c r="O320"/>
  <c r="Q320"/>
  <c r="R320"/>
  <c r="S320"/>
  <c r="O321"/>
  <c r="Q321"/>
  <c r="R321"/>
  <c r="S321"/>
  <c r="O322"/>
  <c r="Q322"/>
  <c r="R322"/>
  <c r="S322"/>
  <c r="O323"/>
  <c r="Q323"/>
  <c r="R323"/>
  <c r="S323"/>
  <c r="O324"/>
  <c r="Q324"/>
  <c r="R324"/>
  <c r="S324"/>
  <c r="O325"/>
  <c r="Q325"/>
  <c r="R325"/>
  <c r="S325"/>
  <c r="O326"/>
  <c r="Q326"/>
  <c r="R326"/>
  <c r="S326"/>
  <c r="O327"/>
  <c r="Q327"/>
  <c r="R327"/>
  <c r="S327"/>
  <c r="O328"/>
  <c r="Q328"/>
  <c r="R328"/>
  <c r="S328"/>
  <c r="O329"/>
  <c r="Q329"/>
  <c r="R329"/>
  <c r="S329"/>
  <c r="O330"/>
  <c r="Q330"/>
  <c r="R330"/>
  <c r="S330"/>
  <c r="O331"/>
  <c r="Q331"/>
  <c r="R331"/>
  <c r="S331"/>
  <c r="O332"/>
  <c r="Q332"/>
  <c r="R332"/>
  <c r="S332"/>
  <c r="O333"/>
  <c r="Q333"/>
  <c r="R333"/>
  <c r="S333"/>
  <c r="O334"/>
  <c r="Q334"/>
  <c r="R334"/>
  <c r="S334"/>
  <c r="O335"/>
  <c r="Q335"/>
  <c r="R335"/>
  <c r="S335"/>
  <c r="O336"/>
  <c r="Q336"/>
  <c r="R336"/>
  <c r="S336"/>
  <c r="O337"/>
  <c r="Q337"/>
  <c r="R337"/>
  <c r="S337"/>
  <c r="O338"/>
  <c r="Q338"/>
  <c r="R338"/>
  <c r="S338"/>
  <c r="O339"/>
  <c r="Q339"/>
  <c r="R339"/>
  <c r="S339"/>
  <c r="O340"/>
  <c r="Q340"/>
  <c r="R340"/>
  <c r="S340"/>
  <c r="O341"/>
  <c r="Q341"/>
  <c r="R341"/>
  <c r="S341"/>
  <c r="O342"/>
  <c r="Q342"/>
  <c r="R342"/>
  <c r="S342"/>
  <c r="O343"/>
  <c r="Q343"/>
  <c r="R343"/>
  <c r="S343"/>
  <c r="O344"/>
  <c r="Q344"/>
  <c r="R344"/>
  <c r="S344"/>
  <c r="O345"/>
  <c r="Q345"/>
  <c r="R345"/>
  <c r="S345"/>
  <c r="O346"/>
  <c r="Q346"/>
  <c r="R346"/>
  <c r="S346"/>
  <c r="O347"/>
  <c r="Q347"/>
  <c r="R347"/>
  <c r="S347"/>
  <c r="O348"/>
  <c r="Q348"/>
  <c r="R348"/>
  <c r="S348"/>
  <c r="O349"/>
  <c r="Q349"/>
  <c r="R349"/>
  <c r="S349"/>
  <c r="O350"/>
  <c r="Q350"/>
  <c r="R350"/>
  <c r="S350"/>
  <c r="O351"/>
  <c r="Q351"/>
  <c r="R351"/>
  <c r="S351"/>
  <c r="O352"/>
  <c r="Q352"/>
  <c r="R352"/>
  <c r="S352"/>
  <c r="O353"/>
  <c r="Q353"/>
  <c r="R353"/>
  <c r="S353"/>
  <c r="O354"/>
  <c r="Q354"/>
  <c r="R354"/>
  <c r="S354"/>
  <c r="O355"/>
  <c r="Q355"/>
  <c r="R355"/>
  <c r="S355"/>
  <c r="O356"/>
  <c r="Q356"/>
  <c r="R356"/>
  <c r="S356"/>
  <c r="O357"/>
  <c r="Q357"/>
  <c r="R357"/>
  <c r="S357"/>
  <c r="O358"/>
  <c r="Q358"/>
  <c r="R358"/>
  <c r="S358"/>
  <c r="O359"/>
  <c r="Q359"/>
  <c r="R359"/>
  <c r="S359"/>
  <c r="O360"/>
  <c r="Q360"/>
  <c r="R360"/>
  <c r="S360"/>
  <c r="O361"/>
  <c r="Q361"/>
  <c r="R361"/>
  <c r="S361"/>
  <c r="O362"/>
  <c r="Q362"/>
  <c r="R362"/>
  <c r="S362"/>
  <c r="O363"/>
  <c r="Q363"/>
  <c r="R363"/>
  <c r="S363"/>
  <c r="O364"/>
  <c r="Q364"/>
  <c r="R364"/>
  <c r="S364"/>
  <c r="O365"/>
  <c r="Q365"/>
  <c r="R365"/>
  <c r="S365"/>
  <c r="O366"/>
  <c r="Q366"/>
  <c r="R366"/>
  <c r="S366"/>
  <c r="O367"/>
  <c r="Q367"/>
  <c r="R367"/>
  <c r="S367"/>
  <c r="O368"/>
  <c r="Q368"/>
  <c r="R368"/>
  <c r="S368"/>
  <c r="O369"/>
  <c r="Q369"/>
  <c r="R369"/>
  <c r="S369"/>
  <c r="O370"/>
  <c r="Q370"/>
  <c r="R370"/>
  <c r="S370"/>
  <c r="O371"/>
  <c r="Q371"/>
  <c r="R371"/>
  <c r="S371"/>
  <c r="O372"/>
  <c r="Q372"/>
  <c r="R372"/>
  <c r="S372"/>
  <c r="O373"/>
  <c r="Q373"/>
  <c r="R373"/>
  <c r="S373"/>
  <c r="O374"/>
  <c r="Q374"/>
  <c r="R374"/>
  <c r="S374"/>
  <c r="O375"/>
  <c r="Q375"/>
  <c r="R375"/>
  <c r="S375"/>
  <c r="O376"/>
  <c r="Q376"/>
  <c r="R376"/>
  <c r="S376"/>
  <c r="O377"/>
  <c r="Q377"/>
  <c r="R377"/>
  <c r="S377"/>
  <c r="O378"/>
  <c r="Q378"/>
  <c r="R378"/>
  <c r="S378"/>
  <c r="O379"/>
  <c r="Q379"/>
  <c r="R379"/>
  <c r="S379"/>
  <c r="O380"/>
  <c r="Q380"/>
  <c r="R380"/>
  <c r="S380"/>
  <c r="O381"/>
  <c r="Q381"/>
  <c r="R381"/>
  <c r="S381"/>
  <c r="O382"/>
  <c r="Q382"/>
  <c r="R382"/>
  <c r="S382"/>
  <c r="O383"/>
  <c r="Q383"/>
  <c r="R383"/>
  <c r="S383"/>
  <c r="O384"/>
  <c r="Q384"/>
  <c r="R384"/>
  <c r="S384"/>
  <c r="O385"/>
  <c r="Q385"/>
  <c r="R385"/>
  <c r="S385"/>
  <c r="O386"/>
  <c r="Q386"/>
  <c r="R386"/>
  <c r="S386"/>
  <c r="O387"/>
  <c r="Q387"/>
  <c r="R387"/>
  <c r="S387"/>
  <c r="O388"/>
  <c r="Q388"/>
  <c r="R388"/>
  <c r="S388"/>
  <c r="O389"/>
  <c r="Q389"/>
  <c r="R389"/>
  <c r="S389"/>
  <c r="O390"/>
  <c r="Q390"/>
  <c r="R390"/>
  <c r="S390"/>
  <c r="O391"/>
  <c r="Q391"/>
  <c r="R391"/>
  <c r="S391"/>
  <c r="O392"/>
  <c r="Q392"/>
  <c r="R392"/>
  <c r="S392"/>
  <c r="O393"/>
  <c r="Q393"/>
  <c r="R393"/>
  <c r="S393"/>
  <c r="O394"/>
  <c r="Q394"/>
  <c r="R394"/>
  <c r="S394"/>
  <c r="O395"/>
  <c r="Q395"/>
  <c r="R395"/>
  <c r="S395"/>
  <c r="O396"/>
  <c r="Q396"/>
  <c r="R396"/>
  <c r="S396"/>
  <c r="O397"/>
  <c r="Q397"/>
  <c r="R397"/>
  <c r="S397"/>
  <c r="O398"/>
  <c r="Q398"/>
  <c r="R398"/>
  <c r="S398"/>
  <c r="O399"/>
  <c r="Q399"/>
  <c r="R399"/>
  <c r="S399"/>
  <c r="O400"/>
  <c r="Q400"/>
  <c r="R400"/>
  <c r="S400"/>
  <c r="O401"/>
  <c r="Q401"/>
  <c r="R401"/>
  <c r="S401"/>
  <c r="O402"/>
  <c r="Q402"/>
  <c r="R402"/>
  <c r="S402"/>
  <c r="O403"/>
  <c r="Q403"/>
  <c r="R403"/>
  <c r="S403"/>
  <c r="O404"/>
  <c r="Q404"/>
  <c r="R404"/>
  <c r="S404"/>
  <c r="O405"/>
  <c r="Q405"/>
  <c r="R405"/>
  <c r="S405"/>
  <c r="O406"/>
  <c r="Q406"/>
  <c r="R406"/>
  <c r="S406"/>
  <c r="O407"/>
  <c r="Q407"/>
  <c r="R407"/>
  <c r="S407"/>
  <c r="O408"/>
  <c r="Q408"/>
  <c r="R408"/>
  <c r="S408"/>
  <c r="O409"/>
  <c r="Q409"/>
  <c r="R409"/>
  <c r="S409"/>
  <c r="O410"/>
  <c r="Q410"/>
  <c r="R410"/>
  <c r="S410"/>
  <c r="O411"/>
  <c r="Q411"/>
  <c r="R411"/>
  <c r="S411"/>
  <c r="O412"/>
  <c r="Q412"/>
  <c r="R412"/>
  <c r="S412"/>
  <c r="O413"/>
  <c r="Q413"/>
  <c r="R413"/>
  <c r="S413"/>
  <c r="O414"/>
  <c r="Q414"/>
  <c r="R414"/>
  <c r="S414"/>
  <c r="O415"/>
  <c r="Q415"/>
  <c r="R415"/>
  <c r="S415"/>
  <c r="O416"/>
  <c r="Q416"/>
  <c r="R416"/>
  <c r="S416"/>
  <c r="O417"/>
  <c r="Q417"/>
  <c r="R417"/>
  <c r="S417"/>
  <c r="O418"/>
  <c r="Q418"/>
  <c r="R418"/>
  <c r="S418"/>
  <c r="O419"/>
  <c r="Q419"/>
  <c r="R419"/>
  <c r="S419"/>
  <c r="O420"/>
  <c r="Q420"/>
  <c r="R420"/>
  <c r="S420"/>
  <c r="O421"/>
  <c r="Q421"/>
  <c r="R421"/>
  <c r="S421"/>
  <c r="O422"/>
  <c r="Q422"/>
  <c r="R422"/>
  <c r="S422"/>
  <c r="O423"/>
  <c r="Q423"/>
  <c r="R423"/>
  <c r="S423"/>
  <c r="O424"/>
  <c r="Q424"/>
  <c r="R424"/>
  <c r="S424"/>
  <c r="O425"/>
  <c r="Q425"/>
  <c r="R425"/>
  <c r="S425"/>
  <c r="O426"/>
  <c r="Q426"/>
  <c r="R426"/>
  <c r="S426"/>
  <c r="O427"/>
  <c r="Q427"/>
  <c r="R427"/>
  <c r="S427"/>
  <c r="O428"/>
  <c r="Q428"/>
  <c r="R428"/>
  <c r="S428"/>
  <c r="O429"/>
  <c r="Q429"/>
  <c r="R429"/>
  <c r="S429"/>
  <c r="O430"/>
  <c r="Q430"/>
  <c r="R430"/>
  <c r="S430"/>
  <c r="O431"/>
  <c r="Q431"/>
  <c r="R431"/>
  <c r="S431"/>
  <c r="O432"/>
  <c r="Q432"/>
  <c r="R432"/>
  <c r="S432"/>
  <c r="O433"/>
  <c r="Q433"/>
  <c r="R433"/>
  <c r="S433"/>
  <c r="O434"/>
  <c r="Q434"/>
  <c r="R434"/>
  <c r="S434"/>
  <c r="O435"/>
  <c r="Q435"/>
  <c r="R435"/>
  <c r="S435"/>
  <c r="O436"/>
  <c r="Q436"/>
  <c r="R436"/>
  <c r="S436"/>
  <c r="O437"/>
  <c r="Q437"/>
  <c r="R437"/>
  <c r="S437"/>
  <c r="O438"/>
  <c r="Q438"/>
  <c r="R438"/>
  <c r="S438"/>
  <c r="O439"/>
  <c r="Q439"/>
  <c r="R439"/>
  <c r="S439"/>
  <c r="O440"/>
  <c r="Q440"/>
  <c r="R440"/>
  <c r="S440"/>
  <c r="O441"/>
  <c r="Q441"/>
  <c r="R441"/>
  <c r="S441"/>
  <c r="O442"/>
  <c r="Q442"/>
  <c r="R442"/>
  <c r="S442"/>
  <c r="O443"/>
  <c r="Q443"/>
  <c r="R443"/>
  <c r="S443"/>
  <c r="O444"/>
  <c r="Q444"/>
  <c r="R444"/>
  <c r="S444"/>
  <c r="O445"/>
  <c r="Q445"/>
  <c r="R445"/>
  <c r="S445"/>
  <c r="O446"/>
  <c r="Q446"/>
  <c r="R446"/>
  <c r="S446"/>
  <c r="O447"/>
  <c r="Q447"/>
  <c r="R447"/>
  <c r="S447"/>
  <c r="O448"/>
  <c r="Q448"/>
  <c r="R448"/>
  <c r="S448"/>
  <c r="O449"/>
  <c r="Q449"/>
  <c r="R449"/>
  <c r="S449"/>
  <c r="O450"/>
  <c r="Q450"/>
  <c r="R450"/>
  <c r="S450"/>
  <c r="O451"/>
  <c r="Q451"/>
  <c r="R451"/>
  <c r="S451"/>
  <c r="O452"/>
  <c r="Q452"/>
  <c r="R452"/>
  <c r="S452"/>
  <c r="O453"/>
  <c r="Q453"/>
  <c r="R453"/>
  <c r="S453"/>
  <c r="O454"/>
  <c r="Q454"/>
  <c r="R454"/>
  <c r="S454"/>
  <c r="O455"/>
  <c r="Q455"/>
  <c r="R455"/>
  <c r="S455"/>
  <c r="O456"/>
  <c r="Q456"/>
  <c r="R456"/>
  <c r="S456"/>
  <c r="O457"/>
  <c r="Q457"/>
  <c r="R457"/>
  <c r="S457"/>
  <c r="O458"/>
  <c r="Q458"/>
  <c r="R458"/>
  <c r="S458"/>
  <c r="O459"/>
  <c r="Q459"/>
  <c r="R459"/>
  <c r="S459"/>
  <c r="O460"/>
  <c r="Q460"/>
  <c r="R460"/>
  <c r="S460"/>
  <c r="O461"/>
  <c r="Q461"/>
  <c r="R461"/>
  <c r="S461"/>
  <c r="O462"/>
  <c r="Q462"/>
  <c r="R462"/>
  <c r="S462"/>
  <c r="O463"/>
  <c r="Q463"/>
  <c r="R463"/>
  <c r="S463"/>
  <c r="O464"/>
  <c r="Q464"/>
  <c r="R464"/>
  <c r="S464"/>
  <c r="O465"/>
  <c r="Q465"/>
  <c r="R465"/>
  <c r="S465"/>
  <c r="O466"/>
  <c r="Q466"/>
  <c r="R466"/>
  <c r="S466"/>
  <c r="O467"/>
  <c r="Q467"/>
  <c r="R467"/>
  <c r="S467"/>
  <c r="O468"/>
  <c r="Q468"/>
  <c r="R468"/>
  <c r="S468"/>
  <c r="O469"/>
  <c r="Q469"/>
  <c r="R469"/>
  <c r="S469"/>
  <c r="O470"/>
  <c r="Q470"/>
  <c r="R470"/>
  <c r="S470"/>
  <c r="O471"/>
  <c r="Q471"/>
  <c r="R471"/>
  <c r="S471"/>
  <c r="O472"/>
  <c r="Q472"/>
  <c r="R472"/>
  <c r="S472"/>
  <c r="O473"/>
  <c r="Q473"/>
  <c r="R473"/>
  <c r="S473"/>
  <c r="O474"/>
  <c r="Q474"/>
  <c r="R474"/>
  <c r="S474"/>
  <c r="O475"/>
  <c r="Q475"/>
  <c r="R475"/>
  <c r="S475"/>
  <c r="O476"/>
  <c r="Q476"/>
  <c r="R476"/>
  <c r="S476"/>
  <c r="O477"/>
  <c r="Q477"/>
  <c r="R477"/>
  <c r="S477"/>
  <c r="O478"/>
  <c r="Q478"/>
  <c r="R478"/>
  <c r="S478"/>
  <c r="O479"/>
  <c r="Q479"/>
  <c r="R479"/>
  <c r="S479"/>
  <c r="O480"/>
  <c r="Q480"/>
  <c r="R480"/>
  <c r="S480"/>
  <c r="O481"/>
  <c r="Q481"/>
  <c r="R481"/>
  <c r="S481"/>
  <c r="O482"/>
  <c r="Q482"/>
  <c r="R482"/>
  <c r="S482"/>
  <c r="O483"/>
  <c r="Q483"/>
  <c r="R483"/>
  <c r="S483"/>
  <c r="O484"/>
  <c r="Q484"/>
  <c r="R484"/>
  <c r="S484"/>
  <c r="O485"/>
  <c r="Q485"/>
  <c r="R485"/>
  <c r="S485"/>
  <c r="O486"/>
  <c r="Q486"/>
  <c r="R486"/>
  <c r="S486"/>
  <c r="O487"/>
  <c r="Q487"/>
  <c r="R487"/>
  <c r="S487"/>
  <c r="O488"/>
  <c r="Q488"/>
  <c r="R488"/>
  <c r="S488"/>
  <c r="O489"/>
  <c r="Q489"/>
  <c r="R489"/>
  <c r="S489"/>
  <c r="O490"/>
  <c r="Q490"/>
  <c r="R490"/>
  <c r="S490"/>
  <c r="O491"/>
  <c r="Q491"/>
  <c r="R491"/>
  <c r="S491"/>
  <c r="O492"/>
  <c r="Q492"/>
  <c r="R492"/>
  <c r="S492"/>
  <c r="O493"/>
  <c r="Q493"/>
  <c r="R493"/>
  <c r="S493"/>
  <c r="O494"/>
  <c r="Q494"/>
  <c r="R494"/>
  <c r="S494"/>
  <c r="O495"/>
  <c r="Q495"/>
  <c r="R495"/>
  <c r="S495"/>
  <c r="O496"/>
  <c r="Q496"/>
  <c r="R496"/>
  <c r="S496"/>
  <c r="O497"/>
  <c r="Q497"/>
  <c r="R497"/>
  <c r="S497"/>
  <c r="O498"/>
  <c r="Q498"/>
  <c r="R498"/>
  <c r="S498"/>
  <c r="O499"/>
  <c r="Q499"/>
  <c r="R499"/>
  <c r="S499"/>
  <c r="O500"/>
  <c r="Q500"/>
  <c r="R500"/>
  <c r="S500"/>
  <c r="O501"/>
  <c r="Q501"/>
  <c r="R501"/>
  <c r="S501"/>
  <c r="O502"/>
  <c r="Q502"/>
  <c r="R502"/>
  <c r="S502"/>
  <c r="O503"/>
  <c r="Q503"/>
  <c r="R503"/>
  <c r="S503"/>
  <c r="O504"/>
  <c r="Q504"/>
  <c r="R504"/>
  <c r="S504"/>
  <c r="O505"/>
  <c r="Q505"/>
  <c r="R505"/>
  <c r="S505"/>
  <c r="O506"/>
  <c r="Q506"/>
  <c r="R506"/>
  <c r="S506"/>
  <c r="O507"/>
  <c r="Q507"/>
  <c r="R507"/>
  <c r="S507"/>
  <c r="O508"/>
  <c r="Q508"/>
  <c r="R508"/>
  <c r="S508"/>
  <c r="O509"/>
  <c r="Q509"/>
  <c r="R509"/>
  <c r="S509"/>
  <c r="O510"/>
  <c r="Q510"/>
  <c r="R510"/>
  <c r="S510"/>
  <c r="O511"/>
  <c r="Q511"/>
  <c r="R511"/>
  <c r="S511"/>
  <c r="O512"/>
  <c r="Q512"/>
  <c r="R512"/>
  <c r="S512"/>
  <c r="O513"/>
  <c r="Q513"/>
  <c r="R513"/>
  <c r="S513"/>
  <c r="O514"/>
  <c r="Q514"/>
  <c r="R514"/>
  <c r="S514"/>
  <c r="O515"/>
  <c r="Q515"/>
  <c r="R515"/>
  <c r="S515"/>
  <c r="O516"/>
  <c r="Q516"/>
  <c r="R516"/>
  <c r="S516"/>
  <c r="O517"/>
  <c r="Q517"/>
  <c r="R517"/>
  <c r="S517"/>
  <c r="O518"/>
  <c r="Q518"/>
  <c r="R518"/>
  <c r="S518"/>
  <c r="O519"/>
  <c r="Q519"/>
  <c r="R519"/>
  <c r="S519"/>
  <c r="O520"/>
  <c r="Q520"/>
  <c r="R520"/>
  <c r="S520"/>
  <c r="O521"/>
  <c r="Q521"/>
  <c r="R521"/>
  <c r="S521"/>
  <c r="O522"/>
  <c r="Q522"/>
  <c r="R522"/>
  <c r="S522"/>
  <c r="O523"/>
  <c r="Q523"/>
  <c r="R523"/>
  <c r="S523"/>
  <c r="O524"/>
  <c r="Q524"/>
  <c r="R524"/>
  <c r="S524"/>
  <c r="O525"/>
  <c r="Q525"/>
  <c r="R525"/>
  <c r="S525"/>
  <c r="O526"/>
  <c r="Q526"/>
  <c r="R526"/>
  <c r="S526"/>
  <c r="O527"/>
  <c r="Q527"/>
  <c r="R527"/>
  <c r="S527"/>
  <c r="O528"/>
  <c r="Q528"/>
  <c r="R528"/>
  <c r="S528"/>
  <c r="O529"/>
  <c r="Q529"/>
  <c r="R529"/>
  <c r="S529"/>
  <c r="O530"/>
  <c r="Q530"/>
  <c r="R530"/>
  <c r="S530"/>
  <c r="O531"/>
  <c r="Q531"/>
  <c r="R531"/>
  <c r="S531"/>
  <c r="O532"/>
  <c r="Q532"/>
  <c r="R532"/>
  <c r="S532"/>
  <c r="O533"/>
  <c r="Q533"/>
  <c r="R533"/>
  <c r="S533"/>
  <c r="O534"/>
  <c r="Q534"/>
  <c r="R534"/>
  <c r="S534"/>
  <c r="O535"/>
  <c r="Q535"/>
  <c r="R535"/>
  <c r="S535"/>
  <c r="O536"/>
  <c r="Q536"/>
  <c r="R536"/>
  <c r="S536"/>
  <c r="O537"/>
  <c r="Q537"/>
  <c r="R537"/>
  <c r="S537"/>
  <c r="O538"/>
  <c r="Q538"/>
  <c r="R538"/>
  <c r="S538"/>
  <c r="O539"/>
  <c r="Q539"/>
  <c r="R539"/>
  <c r="S539"/>
  <c r="O540"/>
  <c r="Q540"/>
  <c r="R540"/>
  <c r="S540"/>
  <c r="O541"/>
  <c r="Q541"/>
  <c r="R541"/>
  <c r="S541"/>
  <c r="O542"/>
  <c r="Q542"/>
  <c r="R542"/>
  <c r="S542"/>
  <c r="O543"/>
  <c r="Q543"/>
  <c r="R543"/>
  <c r="S543"/>
  <c r="O544"/>
  <c r="Q544"/>
  <c r="R544"/>
  <c r="S544"/>
  <c r="O545"/>
  <c r="Q545"/>
  <c r="R545"/>
  <c r="S545"/>
  <c r="O546"/>
  <c r="Q546"/>
  <c r="R546"/>
  <c r="S546"/>
  <c r="O547"/>
  <c r="Q547"/>
  <c r="R547"/>
  <c r="S547"/>
  <c r="O548"/>
  <c r="Q548"/>
  <c r="R548"/>
  <c r="S548"/>
  <c r="O549"/>
  <c r="Q549"/>
  <c r="R549"/>
  <c r="S549"/>
  <c r="O550"/>
  <c r="Q550"/>
  <c r="R550"/>
  <c r="S550"/>
  <c r="O551"/>
  <c r="Q551"/>
  <c r="R551"/>
  <c r="S551"/>
  <c r="O552"/>
  <c r="Q552"/>
  <c r="R552"/>
  <c r="S552"/>
  <c r="O553"/>
  <c r="Q553"/>
  <c r="R553"/>
  <c r="S553"/>
  <c r="O554"/>
  <c r="Q554"/>
  <c r="R554"/>
  <c r="S554"/>
  <c r="O555"/>
  <c r="Q555"/>
  <c r="R555"/>
  <c r="S555"/>
  <c r="O556"/>
  <c r="Q556"/>
  <c r="R556"/>
  <c r="S556"/>
  <c r="O557"/>
  <c r="Q557"/>
  <c r="R557"/>
  <c r="S557"/>
  <c r="O558"/>
  <c r="Q558"/>
  <c r="R558"/>
  <c r="S558"/>
  <c r="O559"/>
  <c r="Q559"/>
  <c r="R559"/>
  <c r="S559"/>
  <c r="O560"/>
  <c r="Q560"/>
  <c r="R560"/>
  <c r="S560"/>
  <c r="O561"/>
  <c r="Q561"/>
  <c r="R561"/>
  <c r="S561"/>
  <c r="O562"/>
  <c r="Q562"/>
  <c r="R562"/>
  <c r="S562"/>
  <c r="O563"/>
  <c r="Q563"/>
  <c r="R563"/>
  <c r="S563"/>
  <c r="O564"/>
  <c r="Q564"/>
  <c r="R564"/>
  <c r="S564"/>
  <c r="O565"/>
  <c r="Q565"/>
  <c r="R565"/>
  <c r="S565"/>
  <c r="O566"/>
  <c r="Q566"/>
  <c r="R566"/>
  <c r="S566"/>
  <c r="O567"/>
  <c r="Q567"/>
  <c r="R567"/>
  <c r="S567"/>
  <c r="O568"/>
  <c r="Q568"/>
  <c r="R568"/>
  <c r="S568"/>
  <c r="O569"/>
  <c r="Q569"/>
  <c r="R569"/>
  <c r="S569"/>
  <c r="O570"/>
  <c r="Q570"/>
  <c r="R570"/>
  <c r="S570"/>
  <c r="O571"/>
  <c r="Q571"/>
  <c r="R571"/>
  <c r="S571"/>
  <c r="O572"/>
  <c r="Q572"/>
  <c r="R572"/>
  <c r="S572"/>
  <c r="O573"/>
  <c r="Q573"/>
  <c r="R573"/>
  <c r="S573"/>
  <c r="O574"/>
  <c r="Q574"/>
  <c r="R574"/>
  <c r="S574"/>
  <c r="O575"/>
  <c r="Q575"/>
  <c r="R575"/>
  <c r="S575"/>
  <c r="O576"/>
  <c r="Q576"/>
  <c r="R576"/>
  <c r="S576"/>
  <c r="O577"/>
  <c r="Q577"/>
  <c r="R577"/>
  <c r="S577"/>
  <c r="O578"/>
  <c r="Q578"/>
  <c r="R578"/>
  <c r="S578"/>
  <c r="O579"/>
  <c r="Q579"/>
  <c r="R579"/>
  <c r="S579"/>
  <c r="O580"/>
  <c r="Q580"/>
  <c r="R580"/>
  <c r="S580"/>
  <c r="O581"/>
  <c r="Q581"/>
  <c r="R581"/>
  <c r="S581"/>
  <c r="O582"/>
  <c r="Q582"/>
  <c r="R582"/>
  <c r="S582"/>
  <c r="O583"/>
  <c r="Q583"/>
  <c r="R583"/>
  <c r="S583"/>
  <c r="O584"/>
  <c r="Q584"/>
  <c r="R584"/>
  <c r="S584"/>
  <c r="O585"/>
  <c r="Q585"/>
  <c r="R585"/>
  <c r="S585"/>
  <c r="O586"/>
  <c r="Q586"/>
  <c r="R586"/>
  <c r="S586"/>
  <c r="O587"/>
  <c r="Q587"/>
  <c r="R587"/>
  <c r="S587"/>
  <c r="O588"/>
  <c r="Q588"/>
  <c r="R588"/>
  <c r="S588"/>
  <c r="O589"/>
  <c r="Q589"/>
  <c r="R589"/>
  <c r="S589"/>
  <c r="O590"/>
  <c r="Q590"/>
  <c r="R590"/>
  <c r="S590"/>
  <c r="O591"/>
  <c r="Q591"/>
  <c r="R591"/>
  <c r="S591"/>
  <c r="O592"/>
  <c r="Q592"/>
  <c r="R592"/>
  <c r="S592"/>
  <c r="O593"/>
  <c r="Q593"/>
  <c r="R593"/>
  <c r="S593"/>
  <c r="O594"/>
  <c r="Q594"/>
  <c r="R594"/>
  <c r="S594"/>
  <c r="O595"/>
  <c r="Q595"/>
  <c r="R595"/>
  <c r="S595"/>
  <c r="O596"/>
  <c r="Q596"/>
  <c r="R596"/>
  <c r="S596"/>
  <c r="O597"/>
  <c r="Q597"/>
  <c r="R597"/>
  <c r="S597"/>
  <c r="O598"/>
  <c r="Q598"/>
  <c r="R598"/>
  <c r="S598"/>
  <c r="O599"/>
  <c r="Q599"/>
  <c r="R599"/>
  <c r="S599"/>
  <c r="O600"/>
  <c r="Q600"/>
  <c r="R600"/>
  <c r="S600"/>
  <c r="O601"/>
  <c r="Q601"/>
  <c r="R601"/>
  <c r="S601"/>
  <c r="O602"/>
  <c r="Q602"/>
  <c r="R602"/>
  <c r="S602"/>
  <c r="O603"/>
  <c r="Q603"/>
  <c r="R603"/>
  <c r="S603"/>
  <c r="O604"/>
  <c r="Q604"/>
  <c r="R604"/>
  <c r="S604"/>
  <c r="O605"/>
  <c r="Q605"/>
  <c r="R605"/>
  <c r="S605"/>
  <c r="O606"/>
  <c r="Q606"/>
  <c r="R606"/>
  <c r="S606"/>
  <c r="O607"/>
  <c r="Q607"/>
  <c r="R607"/>
  <c r="S607"/>
  <c r="O608"/>
  <c r="Q608"/>
  <c r="R608"/>
  <c r="S608"/>
  <c r="O609"/>
  <c r="Q609"/>
  <c r="R609"/>
  <c r="S609"/>
  <c r="O610"/>
  <c r="Q610"/>
  <c r="R610"/>
  <c r="S610"/>
  <c r="O611"/>
  <c r="Q611"/>
  <c r="R611"/>
  <c r="S611"/>
  <c r="O612"/>
  <c r="Q612"/>
  <c r="R612"/>
  <c r="S612"/>
  <c r="O613"/>
  <c r="Q613"/>
  <c r="R613"/>
  <c r="S613"/>
  <c r="O614"/>
  <c r="Q614"/>
  <c r="R614"/>
  <c r="S614"/>
  <c r="O615"/>
  <c r="Q615"/>
  <c r="R615"/>
  <c r="S615"/>
  <c r="O616"/>
  <c r="Q616"/>
  <c r="R616"/>
  <c r="S616"/>
  <c r="O617"/>
  <c r="Q617"/>
  <c r="R617"/>
  <c r="S617"/>
  <c r="O618"/>
  <c r="Q618"/>
  <c r="R618"/>
  <c r="S618"/>
  <c r="O619"/>
  <c r="Q619"/>
  <c r="R619"/>
  <c r="S619"/>
  <c r="O620"/>
  <c r="Q620"/>
  <c r="R620"/>
  <c r="S620"/>
  <c r="O621"/>
  <c r="Q621"/>
  <c r="R621"/>
  <c r="S621"/>
  <c r="O622"/>
  <c r="Q622"/>
  <c r="R622"/>
  <c r="S622"/>
  <c r="O623"/>
  <c r="Q623"/>
  <c r="R623"/>
  <c r="S623"/>
  <c r="O624"/>
  <c r="Q624"/>
  <c r="R624"/>
  <c r="S624"/>
  <c r="O625"/>
  <c r="Q625"/>
  <c r="R625"/>
  <c r="S625"/>
  <c r="O626"/>
  <c r="Q626"/>
  <c r="R626"/>
  <c r="S626"/>
  <c r="O627"/>
  <c r="Q627"/>
  <c r="R627"/>
  <c r="S627"/>
  <c r="O628"/>
  <c r="Q628"/>
  <c r="R628"/>
  <c r="S628"/>
  <c r="O629"/>
  <c r="Q629"/>
  <c r="R629"/>
  <c r="S629"/>
  <c r="O630"/>
  <c r="Q630"/>
  <c r="R630"/>
  <c r="S630"/>
  <c r="O631"/>
  <c r="Q631"/>
  <c r="R631"/>
  <c r="S631"/>
  <c r="O632"/>
  <c r="Q632"/>
  <c r="R632"/>
  <c r="S632"/>
  <c r="O633"/>
  <c r="Q633"/>
  <c r="R633"/>
  <c r="S633"/>
  <c r="O634"/>
  <c r="Q634"/>
  <c r="R634"/>
  <c r="S634"/>
  <c r="O635"/>
  <c r="Q635"/>
  <c r="R635"/>
  <c r="S635"/>
  <c r="O636"/>
  <c r="Q636"/>
  <c r="R636"/>
  <c r="S636"/>
  <c r="O637"/>
  <c r="Q637"/>
  <c r="R637"/>
  <c r="S637"/>
  <c r="O638"/>
  <c r="Q638"/>
  <c r="R638"/>
  <c r="S638"/>
  <c r="O639"/>
  <c r="Q639"/>
  <c r="R639"/>
  <c r="S639"/>
  <c r="O640"/>
  <c r="Q640"/>
  <c r="R640"/>
  <c r="S640"/>
  <c r="O641"/>
  <c r="Q641"/>
  <c r="R641"/>
  <c r="S641"/>
  <c r="O642"/>
  <c r="Q642"/>
  <c r="R642"/>
  <c r="S642"/>
  <c r="O643"/>
  <c r="Q643"/>
  <c r="R643"/>
  <c r="S643"/>
  <c r="O644"/>
  <c r="Q644"/>
  <c r="R644"/>
  <c r="S644"/>
  <c r="O645"/>
  <c r="Q645"/>
  <c r="R645"/>
  <c r="S645"/>
  <c r="O646"/>
  <c r="Q646"/>
  <c r="R646"/>
  <c r="S646"/>
  <c r="O647"/>
  <c r="Q647"/>
  <c r="R647"/>
  <c r="S647"/>
  <c r="O648"/>
  <c r="Q648"/>
  <c r="R648"/>
  <c r="S648"/>
  <c r="O649"/>
  <c r="Q649"/>
  <c r="R649"/>
  <c r="S649"/>
  <c r="O650"/>
  <c r="Q650"/>
  <c r="R650"/>
  <c r="S650"/>
  <c r="O651"/>
  <c r="Q651"/>
  <c r="R651"/>
  <c r="S651"/>
  <c r="O652"/>
  <c r="Q652"/>
  <c r="R652"/>
  <c r="S652"/>
  <c r="O653"/>
  <c r="Q653"/>
  <c r="R653"/>
  <c r="S653"/>
  <c r="O654"/>
  <c r="Q654"/>
  <c r="R654"/>
  <c r="S654"/>
  <c r="O655"/>
  <c r="Q655"/>
  <c r="R655"/>
  <c r="S655"/>
  <c r="O656"/>
  <c r="Q656"/>
  <c r="R656"/>
  <c r="S656"/>
  <c r="O657"/>
  <c r="Q657"/>
  <c r="R657"/>
  <c r="S657"/>
  <c r="O658"/>
  <c r="Q658"/>
  <c r="R658"/>
  <c r="S658"/>
  <c r="O659"/>
  <c r="Q659"/>
  <c r="R659"/>
  <c r="S659"/>
  <c r="O660"/>
  <c r="Q660"/>
  <c r="R660"/>
  <c r="S660"/>
  <c r="O661"/>
  <c r="Q661"/>
  <c r="R661"/>
  <c r="S661"/>
  <c r="O662"/>
  <c r="Q662"/>
  <c r="R662"/>
  <c r="S662"/>
  <c r="O663"/>
  <c r="Q663"/>
  <c r="R663"/>
  <c r="S663"/>
  <c r="O664"/>
  <c r="Q664"/>
  <c r="R664"/>
  <c r="S664"/>
  <c r="O665"/>
  <c r="Q665"/>
  <c r="R665"/>
  <c r="S665"/>
  <c r="O666"/>
  <c r="Q666"/>
  <c r="R666"/>
  <c r="S666"/>
  <c r="O667"/>
  <c r="Q667"/>
  <c r="R667"/>
  <c r="S667"/>
  <c r="O668"/>
  <c r="Q668"/>
  <c r="R668"/>
  <c r="S668"/>
  <c r="O669"/>
  <c r="Q669"/>
  <c r="R669"/>
  <c r="S669"/>
  <c r="O670"/>
  <c r="Q670"/>
  <c r="R670"/>
  <c r="S670"/>
  <c r="O671"/>
  <c r="Q671"/>
  <c r="R671"/>
  <c r="S671"/>
  <c r="O672"/>
  <c r="Q672"/>
  <c r="R672"/>
  <c r="S672"/>
  <c r="O673"/>
  <c r="Q673"/>
  <c r="R673"/>
  <c r="S673"/>
  <c r="O674"/>
  <c r="Q674"/>
  <c r="R674"/>
  <c r="S674"/>
  <c r="O675"/>
  <c r="Q675"/>
  <c r="R675"/>
  <c r="S675"/>
  <c r="O676"/>
  <c r="Q676"/>
  <c r="R676"/>
  <c r="S676"/>
  <c r="O677"/>
  <c r="Q677"/>
  <c r="R677"/>
  <c r="S677"/>
  <c r="O678"/>
  <c r="Q678"/>
  <c r="R678"/>
  <c r="S678"/>
  <c r="O679"/>
  <c r="Q679"/>
  <c r="R679"/>
  <c r="S679"/>
  <c r="O680"/>
  <c r="Q680"/>
  <c r="R680"/>
  <c r="S680"/>
  <c r="O681"/>
  <c r="Q681"/>
  <c r="R681"/>
  <c r="S681"/>
  <c r="O682"/>
  <c r="Q682"/>
  <c r="R682"/>
  <c r="S682"/>
  <c r="O683"/>
  <c r="Q683"/>
  <c r="R683"/>
  <c r="S683"/>
  <c r="O684"/>
  <c r="Q684"/>
  <c r="R684"/>
  <c r="S684"/>
  <c r="O685"/>
  <c r="Q685"/>
  <c r="R685"/>
  <c r="S685"/>
  <c r="O686"/>
  <c r="Q686"/>
  <c r="R686"/>
  <c r="S686"/>
  <c r="O687"/>
  <c r="Q687"/>
  <c r="R687"/>
  <c r="S687"/>
  <c r="O688"/>
  <c r="Q688"/>
  <c r="R688"/>
  <c r="S688"/>
  <c r="O689"/>
  <c r="Q689"/>
  <c r="R689"/>
  <c r="S689"/>
  <c r="O690"/>
  <c r="Q690"/>
  <c r="R690"/>
  <c r="S690"/>
  <c r="O691"/>
  <c r="Q691"/>
  <c r="R691"/>
  <c r="S691"/>
  <c r="O692"/>
  <c r="Q692"/>
  <c r="R692"/>
  <c r="S692"/>
  <c r="O693"/>
  <c r="Q693"/>
  <c r="R693"/>
  <c r="S693"/>
  <c r="O694"/>
  <c r="Q694"/>
  <c r="R694"/>
  <c r="S694"/>
  <c r="O695"/>
  <c r="Q695"/>
  <c r="R695"/>
  <c r="S695"/>
  <c r="O696"/>
  <c r="Q696"/>
  <c r="R696"/>
  <c r="S696"/>
  <c r="O697"/>
  <c r="Q697"/>
  <c r="R697"/>
  <c r="S697"/>
  <c r="O698"/>
  <c r="Q698"/>
  <c r="R698"/>
  <c r="S698"/>
  <c r="O699"/>
  <c r="Q699"/>
  <c r="R699"/>
  <c r="S699"/>
  <c r="O700"/>
  <c r="Q700"/>
  <c r="R700"/>
  <c r="S700"/>
  <c r="O701"/>
  <c r="Q701"/>
  <c r="R701"/>
  <c r="S701"/>
  <c r="O702"/>
  <c r="Q702"/>
  <c r="R702"/>
  <c r="S702"/>
  <c r="O703"/>
  <c r="Q703"/>
  <c r="R703"/>
  <c r="S703"/>
  <c r="O704"/>
  <c r="Q704"/>
  <c r="R704"/>
  <c r="S704"/>
  <c r="O705"/>
  <c r="Q705"/>
  <c r="R705"/>
  <c r="S705"/>
  <c r="O706"/>
  <c r="Q706"/>
  <c r="R706"/>
  <c r="S706"/>
  <c r="O707"/>
  <c r="Q707"/>
  <c r="R707"/>
  <c r="S707"/>
  <c r="O708"/>
  <c r="Q708"/>
  <c r="R708"/>
  <c r="S708"/>
  <c r="O709"/>
  <c r="Q709"/>
  <c r="R709"/>
  <c r="S709"/>
  <c r="O710"/>
  <c r="Q710"/>
  <c r="R710"/>
  <c r="S710"/>
  <c r="O711"/>
  <c r="Q711"/>
  <c r="R711"/>
  <c r="S711"/>
  <c r="O712"/>
  <c r="Q712"/>
  <c r="R712"/>
  <c r="S712"/>
  <c r="O713"/>
  <c r="Q713"/>
  <c r="R713"/>
  <c r="S713"/>
  <c r="O714"/>
  <c r="Q714"/>
  <c r="R714"/>
  <c r="S714"/>
  <c r="O715"/>
  <c r="Q715"/>
  <c r="R715"/>
  <c r="S715"/>
  <c r="O716"/>
  <c r="Q716"/>
  <c r="R716"/>
  <c r="S716"/>
  <c r="O717"/>
  <c r="Q717"/>
  <c r="R717"/>
  <c r="S717"/>
  <c r="O718"/>
  <c r="Q718"/>
  <c r="R718"/>
  <c r="S718"/>
  <c r="O719"/>
  <c r="Q719"/>
  <c r="R719"/>
  <c r="S719"/>
  <c r="O720"/>
  <c r="Q720"/>
  <c r="R720"/>
  <c r="S720"/>
  <c r="O721"/>
  <c r="Q721"/>
  <c r="R721"/>
  <c r="S721"/>
  <c r="O722"/>
  <c r="Q722"/>
  <c r="R722"/>
  <c r="S722"/>
  <c r="O723"/>
  <c r="Q723"/>
  <c r="R723"/>
  <c r="S723"/>
  <c r="O724"/>
  <c r="Q724"/>
  <c r="R724"/>
  <c r="S724"/>
  <c r="O725"/>
  <c r="Q725"/>
  <c r="R725"/>
  <c r="S725"/>
  <c r="O726"/>
  <c r="Q726"/>
  <c r="R726"/>
  <c r="S726"/>
  <c r="O727"/>
  <c r="Q727"/>
  <c r="R727"/>
  <c r="S727"/>
  <c r="O728"/>
  <c r="Q728"/>
  <c r="R728"/>
  <c r="S728"/>
  <c r="O729"/>
  <c r="Q729"/>
  <c r="R729"/>
  <c r="S729"/>
  <c r="O730"/>
  <c r="Q730"/>
  <c r="R730"/>
  <c r="S730"/>
  <c r="O731"/>
  <c r="Q731"/>
  <c r="R731"/>
  <c r="S731"/>
  <c r="O732"/>
  <c r="Q732"/>
  <c r="R732"/>
  <c r="S732"/>
  <c r="O733"/>
  <c r="Q733"/>
  <c r="R733"/>
  <c r="S733"/>
  <c r="O734"/>
  <c r="Q734"/>
  <c r="R734"/>
  <c r="S734"/>
  <c r="O735"/>
  <c r="Q735"/>
  <c r="R735"/>
  <c r="S735"/>
  <c r="O736"/>
  <c r="Q736"/>
  <c r="R736"/>
  <c r="S736"/>
  <c r="O737"/>
  <c r="Q737"/>
  <c r="R737"/>
  <c r="S737"/>
  <c r="O738"/>
  <c r="Q738"/>
  <c r="R738"/>
  <c r="S738"/>
  <c r="O739"/>
  <c r="Q739"/>
  <c r="R739"/>
  <c r="S739"/>
  <c r="O740"/>
  <c r="Q740"/>
  <c r="R740"/>
  <c r="S740"/>
  <c r="O741"/>
  <c r="Q741"/>
  <c r="R741"/>
  <c r="S741"/>
  <c r="O742"/>
  <c r="Q742"/>
  <c r="R742"/>
  <c r="S742"/>
  <c r="O743"/>
  <c r="Q743"/>
  <c r="R743"/>
  <c r="S743"/>
  <c r="O744"/>
  <c r="Q744"/>
  <c r="R744"/>
  <c r="S744"/>
  <c r="O745"/>
  <c r="Q745"/>
  <c r="R745"/>
  <c r="S745"/>
  <c r="O746"/>
  <c r="Q746"/>
  <c r="R746"/>
  <c r="S746"/>
  <c r="O747"/>
  <c r="Q747"/>
  <c r="R747"/>
  <c r="S747"/>
  <c r="O748"/>
  <c r="Q748"/>
  <c r="R748"/>
  <c r="S748"/>
  <c r="O749"/>
  <c r="Q749"/>
  <c r="R749"/>
  <c r="S749"/>
  <c r="O750"/>
  <c r="Q750"/>
  <c r="R750"/>
  <c r="S750"/>
  <c r="O751"/>
  <c r="Q751"/>
  <c r="R751"/>
  <c r="S751"/>
  <c r="O752"/>
  <c r="Q752"/>
  <c r="R752"/>
  <c r="S752"/>
  <c r="O753"/>
  <c r="Q753"/>
  <c r="R753"/>
  <c r="S753"/>
  <c r="O754"/>
  <c r="Q754"/>
  <c r="R754"/>
  <c r="S754"/>
  <c r="O755"/>
  <c r="Q755"/>
  <c r="R755"/>
  <c r="S755"/>
  <c r="O756"/>
  <c r="Q756"/>
  <c r="R756"/>
  <c r="S756"/>
  <c r="O757"/>
  <c r="Q757"/>
  <c r="R757"/>
  <c r="S757"/>
  <c r="O758"/>
  <c r="Q758"/>
  <c r="R758"/>
  <c r="S758"/>
  <c r="O759"/>
  <c r="Q759"/>
  <c r="R759"/>
  <c r="S759"/>
  <c r="O760"/>
  <c r="Q760"/>
  <c r="R760"/>
  <c r="S760"/>
  <c r="O761"/>
  <c r="Q761"/>
  <c r="R761"/>
  <c r="S761"/>
  <c r="O762"/>
  <c r="Q762"/>
  <c r="R762"/>
  <c r="S762"/>
  <c r="O763"/>
  <c r="Q763"/>
  <c r="R763"/>
  <c r="S763"/>
  <c r="O764"/>
  <c r="Q764"/>
  <c r="R764"/>
  <c r="S764"/>
  <c r="O765"/>
  <c r="Q765"/>
  <c r="R765"/>
  <c r="S765"/>
  <c r="O766"/>
  <c r="Q766"/>
  <c r="R766"/>
  <c r="S766"/>
  <c r="O767"/>
  <c r="Q767"/>
  <c r="R767"/>
  <c r="S767"/>
  <c r="O768"/>
  <c r="Q768"/>
  <c r="R768"/>
  <c r="S768"/>
  <c r="O769"/>
  <c r="Q769"/>
  <c r="R769"/>
  <c r="S769"/>
  <c r="O770"/>
  <c r="Q770"/>
  <c r="R770"/>
  <c r="S770"/>
  <c r="O771"/>
  <c r="Q771"/>
  <c r="R771"/>
  <c r="S771"/>
  <c r="O772"/>
  <c r="Q772"/>
  <c r="R772"/>
  <c r="S772"/>
  <c r="O773"/>
  <c r="Q773"/>
  <c r="R773"/>
  <c r="S773"/>
  <c r="O774"/>
  <c r="Q774"/>
  <c r="R774"/>
  <c r="S774"/>
  <c r="O775"/>
  <c r="Q775"/>
  <c r="R775"/>
  <c r="S775"/>
  <c r="O776"/>
  <c r="Q776"/>
  <c r="R776"/>
  <c r="S776"/>
  <c r="O777"/>
  <c r="Q777"/>
  <c r="R777"/>
  <c r="S777"/>
  <c r="O778"/>
  <c r="Q778"/>
  <c r="R778"/>
  <c r="S778"/>
  <c r="O779"/>
  <c r="Q779"/>
  <c r="R779"/>
  <c r="S779"/>
  <c r="O780"/>
  <c r="Q780"/>
  <c r="R780"/>
  <c r="S780"/>
  <c r="O781"/>
  <c r="Q781"/>
  <c r="R781"/>
  <c r="S781"/>
  <c r="O782"/>
  <c r="Q782"/>
  <c r="R782"/>
  <c r="S782"/>
  <c r="O783"/>
  <c r="Q783"/>
  <c r="R783"/>
  <c r="S783"/>
  <c r="O784"/>
  <c r="Q784"/>
  <c r="R784"/>
  <c r="S784"/>
  <c r="O785"/>
  <c r="Q785"/>
  <c r="R785"/>
  <c r="S785"/>
  <c r="O786"/>
  <c r="Q786"/>
  <c r="R786"/>
  <c r="S786"/>
  <c r="O787"/>
  <c r="Q787"/>
  <c r="R787"/>
  <c r="S787"/>
  <c r="O788"/>
  <c r="Q788"/>
  <c r="R788"/>
  <c r="S788"/>
  <c r="O789"/>
  <c r="Q789"/>
  <c r="R789"/>
  <c r="S789"/>
  <c r="O790"/>
  <c r="Q790"/>
  <c r="R790"/>
  <c r="S790"/>
  <c r="O791"/>
  <c r="Q791"/>
  <c r="R791"/>
  <c r="S791"/>
  <c r="O792"/>
  <c r="Q792"/>
  <c r="R792"/>
  <c r="S792"/>
  <c r="O793"/>
  <c r="Q793"/>
  <c r="R793"/>
  <c r="S793"/>
  <c r="O794"/>
  <c r="Q794"/>
  <c r="R794"/>
  <c r="S794"/>
  <c r="O795"/>
  <c r="Q795"/>
  <c r="R795"/>
  <c r="S795"/>
  <c r="O796"/>
  <c r="Q796"/>
  <c r="R796"/>
  <c r="S796"/>
  <c r="O797"/>
  <c r="Q797"/>
  <c r="R797"/>
  <c r="S797"/>
  <c r="O798"/>
  <c r="Q798"/>
  <c r="R798"/>
  <c r="S798"/>
  <c r="O799"/>
  <c r="Q799"/>
  <c r="R799"/>
  <c r="S799"/>
  <c r="O800"/>
  <c r="Q800"/>
  <c r="R800"/>
  <c r="S800"/>
  <c r="O801"/>
  <c r="Q801"/>
  <c r="R801"/>
  <c r="S801"/>
  <c r="O802"/>
  <c r="Q802"/>
  <c r="R802"/>
  <c r="S802"/>
  <c r="O803"/>
  <c r="Q803"/>
  <c r="R803"/>
  <c r="S803"/>
  <c r="O804"/>
  <c r="Q804"/>
  <c r="R804"/>
  <c r="S804"/>
  <c r="O805"/>
  <c r="Q805"/>
  <c r="R805"/>
  <c r="S805"/>
  <c r="O806"/>
  <c r="Q806"/>
  <c r="R806"/>
  <c r="S806"/>
  <c r="O807"/>
  <c r="Q807"/>
  <c r="R807"/>
  <c r="S807"/>
  <c r="O808"/>
  <c r="Q808"/>
  <c r="R808"/>
  <c r="S808"/>
  <c r="O809"/>
  <c r="Q809"/>
  <c r="R809"/>
  <c r="S809"/>
  <c r="O810"/>
  <c r="Q810"/>
  <c r="R810"/>
  <c r="S810"/>
  <c r="O811"/>
  <c r="Q811"/>
  <c r="R811"/>
  <c r="S811"/>
  <c r="O812"/>
  <c r="Q812"/>
  <c r="R812"/>
  <c r="S812"/>
  <c r="O813"/>
  <c r="Q813"/>
  <c r="R813"/>
  <c r="S813"/>
  <c r="O814"/>
  <c r="Q814"/>
  <c r="R814"/>
  <c r="S814"/>
  <c r="O815"/>
  <c r="Q815"/>
  <c r="R815"/>
  <c r="S815"/>
  <c r="O816"/>
  <c r="Q816"/>
  <c r="R816"/>
  <c r="S816"/>
  <c r="O817"/>
  <c r="Q817"/>
  <c r="R817"/>
  <c r="S817"/>
  <c r="O818"/>
  <c r="Q818"/>
  <c r="R818"/>
  <c r="S818"/>
  <c r="O819"/>
  <c r="Q819"/>
  <c r="R819"/>
  <c r="S819"/>
  <c r="O820"/>
  <c r="Q820"/>
  <c r="R820"/>
  <c r="S820"/>
  <c r="O821"/>
  <c r="Q821"/>
  <c r="R821"/>
  <c r="S821"/>
  <c r="O822"/>
  <c r="Q822"/>
  <c r="R822"/>
  <c r="S822"/>
  <c r="O823"/>
  <c r="Q823"/>
  <c r="R823"/>
  <c r="S823"/>
  <c r="O824"/>
  <c r="Q824"/>
  <c r="R824"/>
  <c r="S824"/>
  <c r="O825"/>
  <c r="Q825"/>
  <c r="R825"/>
  <c r="S825"/>
  <c r="O826"/>
  <c r="Q826"/>
  <c r="R826"/>
  <c r="S826"/>
  <c r="O827"/>
  <c r="Q827"/>
  <c r="R827"/>
  <c r="S827"/>
  <c r="O828"/>
  <c r="Q828"/>
  <c r="R828"/>
  <c r="S828"/>
  <c r="O829"/>
  <c r="Q829"/>
  <c r="R829"/>
  <c r="S829"/>
  <c r="O830"/>
  <c r="Q830"/>
  <c r="R830"/>
  <c r="S830"/>
  <c r="O831"/>
  <c r="Q831"/>
  <c r="R831"/>
  <c r="S831"/>
  <c r="O832"/>
  <c r="Q832"/>
  <c r="R832"/>
  <c r="S832"/>
  <c r="O833"/>
  <c r="Q833"/>
  <c r="R833"/>
  <c r="S833"/>
  <c r="O834"/>
  <c r="Q834"/>
  <c r="R834"/>
  <c r="S834"/>
  <c r="O835"/>
  <c r="Q835"/>
  <c r="R835"/>
  <c r="S835"/>
  <c r="O836"/>
  <c r="Q836"/>
  <c r="R836"/>
  <c r="S836"/>
  <c r="O837"/>
  <c r="Q837"/>
  <c r="R837"/>
  <c r="S837"/>
  <c r="O838"/>
  <c r="Q838"/>
  <c r="R838"/>
  <c r="S838"/>
  <c r="O839"/>
  <c r="Q839"/>
  <c r="R839"/>
  <c r="S839"/>
  <c r="O840"/>
  <c r="Q840"/>
  <c r="R840"/>
  <c r="S840"/>
  <c r="O841"/>
  <c r="Q841"/>
  <c r="R841"/>
  <c r="S841"/>
  <c r="O842"/>
  <c r="Q842"/>
  <c r="R842"/>
  <c r="S842"/>
  <c r="O843"/>
  <c r="Q843"/>
  <c r="R843"/>
  <c r="S843"/>
  <c r="O844"/>
  <c r="Q844"/>
  <c r="R844"/>
  <c r="S844"/>
  <c r="O845"/>
  <c r="Q845"/>
  <c r="R845"/>
  <c r="S845"/>
  <c r="O846"/>
  <c r="Q846"/>
  <c r="R846"/>
  <c r="S846"/>
  <c r="O847"/>
  <c r="Q847"/>
  <c r="R847"/>
  <c r="S847"/>
  <c r="O848"/>
  <c r="Q848"/>
  <c r="R848"/>
  <c r="S848"/>
  <c r="O849"/>
  <c r="Q849"/>
  <c r="R849"/>
  <c r="S849"/>
  <c r="O850"/>
  <c r="Q850"/>
  <c r="R850"/>
  <c r="S850"/>
  <c r="O851"/>
  <c r="Q851"/>
  <c r="R851"/>
  <c r="S851"/>
  <c r="O852"/>
  <c r="Q852"/>
  <c r="R852"/>
  <c r="S852"/>
  <c r="O853"/>
  <c r="Q853"/>
  <c r="R853"/>
  <c r="S853"/>
  <c r="O854"/>
  <c r="Q854"/>
  <c r="R854"/>
  <c r="S854"/>
  <c r="O855"/>
  <c r="Q855"/>
  <c r="R855"/>
  <c r="S855"/>
  <c r="O856"/>
  <c r="Q856"/>
  <c r="R856"/>
  <c r="S856"/>
  <c r="O857"/>
  <c r="Q857"/>
  <c r="R857"/>
  <c r="S857"/>
  <c r="O858"/>
  <c r="Q858"/>
  <c r="R858"/>
  <c r="S858"/>
  <c r="O859"/>
  <c r="Q859"/>
  <c r="R859"/>
  <c r="S859"/>
  <c r="O860"/>
  <c r="Q860"/>
  <c r="R860"/>
  <c r="S860"/>
  <c r="O861"/>
  <c r="Q861"/>
  <c r="R861"/>
  <c r="S861"/>
  <c r="O862"/>
  <c r="Q862"/>
  <c r="R862"/>
  <c r="S862"/>
  <c r="O863"/>
  <c r="Q863"/>
  <c r="R863"/>
  <c r="S863"/>
  <c r="O864"/>
  <c r="Q864"/>
  <c r="R864"/>
  <c r="S864"/>
  <c r="O865"/>
  <c r="Q865"/>
  <c r="R865"/>
  <c r="S865"/>
  <c r="O866"/>
  <c r="Q866"/>
  <c r="R866"/>
  <c r="S866"/>
  <c r="O867"/>
  <c r="Q867"/>
  <c r="R867"/>
  <c r="S867"/>
  <c r="O868"/>
  <c r="Q868"/>
  <c r="R868"/>
  <c r="S868"/>
  <c r="O869"/>
  <c r="Q869"/>
  <c r="R869"/>
  <c r="S869"/>
  <c r="O870"/>
  <c r="Q870"/>
  <c r="R870"/>
  <c r="S870"/>
  <c r="O871"/>
  <c r="Q871"/>
  <c r="R871"/>
  <c r="S871"/>
  <c r="O872"/>
  <c r="Q872"/>
  <c r="R872"/>
  <c r="S872"/>
  <c r="O873"/>
  <c r="Q873"/>
  <c r="R873"/>
  <c r="S873"/>
  <c r="O874"/>
  <c r="Q874"/>
  <c r="R874"/>
  <c r="S874"/>
  <c r="O875"/>
  <c r="Q875"/>
  <c r="R875"/>
  <c r="S875"/>
  <c r="O876"/>
  <c r="Q876"/>
  <c r="R876"/>
  <c r="S876"/>
  <c r="O877"/>
  <c r="Q877"/>
  <c r="R877"/>
  <c r="S877"/>
  <c r="O878"/>
  <c r="Q878"/>
  <c r="R878"/>
  <c r="S878"/>
  <c r="O879"/>
  <c r="Q879"/>
  <c r="R879"/>
  <c r="S879"/>
  <c r="O880"/>
  <c r="Q880"/>
  <c r="R880"/>
  <c r="S880"/>
  <c r="O881"/>
  <c r="Q881"/>
  <c r="R881"/>
  <c r="S881"/>
  <c r="O882"/>
  <c r="Q882"/>
  <c r="R882"/>
  <c r="S882"/>
  <c r="O883"/>
  <c r="Q883"/>
  <c r="R883"/>
  <c r="S883"/>
  <c r="O884"/>
  <c r="Q884"/>
  <c r="R884"/>
  <c r="S884"/>
  <c r="O885"/>
  <c r="Q885"/>
  <c r="R885"/>
  <c r="S885"/>
  <c r="O886"/>
  <c r="Q886"/>
  <c r="R886"/>
  <c r="S886"/>
  <c r="O887"/>
  <c r="Q887"/>
  <c r="R887"/>
  <c r="S887"/>
  <c r="O888"/>
  <c r="Q888"/>
  <c r="R888"/>
  <c r="S888"/>
  <c r="O889"/>
  <c r="Q889"/>
  <c r="R889"/>
  <c r="S889"/>
  <c r="O890"/>
  <c r="Q890"/>
  <c r="R890"/>
  <c r="S890"/>
  <c r="O891"/>
  <c r="Q891"/>
  <c r="R891"/>
  <c r="S891"/>
  <c r="O892"/>
  <c r="Q892"/>
  <c r="R892"/>
  <c r="S892"/>
  <c r="O893"/>
  <c r="Q893"/>
  <c r="R893"/>
  <c r="S893"/>
  <c r="O894"/>
  <c r="Q894"/>
  <c r="R894"/>
  <c r="S894"/>
  <c r="O895"/>
  <c r="Q895"/>
  <c r="R895"/>
  <c r="S895"/>
  <c r="O896"/>
  <c r="Q896"/>
  <c r="R896"/>
  <c r="S896"/>
  <c r="O897"/>
  <c r="Q897"/>
  <c r="R897"/>
  <c r="S897"/>
  <c r="O898"/>
  <c r="Q898"/>
  <c r="R898"/>
  <c r="S898"/>
  <c r="O899"/>
  <c r="Q899"/>
  <c r="R899"/>
  <c r="S899"/>
  <c r="O900"/>
  <c r="Q900"/>
  <c r="R900"/>
  <c r="S900"/>
  <c r="O901"/>
  <c r="Q901"/>
  <c r="R901"/>
  <c r="S901"/>
  <c r="O902"/>
  <c r="Q902"/>
  <c r="R902"/>
  <c r="S902"/>
  <c r="O903"/>
  <c r="Q903"/>
  <c r="R903"/>
  <c r="S903"/>
  <c r="O904"/>
  <c r="Q904"/>
  <c r="R904"/>
  <c r="S904"/>
  <c r="O905"/>
  <c r="Q905"/>
  <c r="R905"/>
  <c r="S905"/>
  <c r="O906"/>
  <c r="Q906"/>
  <c r="R906"/>
  <c r="S906"/>
  <c r="O907"/>
  <c r="Q907"/>
  <c r="R907"/>
  <c r="S907"/>
  <c r="O908"/>
  <c r="Q908"/>
  <c r="R908"/>
  <c r="S908"/>
  <c r="O909"/>
  <c r="Q909"/>
  <c r="R909"/>
  <c r="S909"/>
  <c r="O910"/>
  <c r="Q910"/>
  <c r="R910"/>
  <c r="S910"/>
  <c r="O911"/>
  <c r="Q911"/>
  <c r="R911"/>
  <c r="S911"/>
  <c r="O912"/>
  <c r="Q912"/>
  <c r="R912"/>
  <c r="S912"/>
  <c r="O913"/>
  <c r="Q913"/>
  <c r="R913"/>
  <c r="S913"/>
  <c r="O914"/>
  <c r="Q914"/>
  <c r="R914"/>
  <c r="S914"/>
  <c r="O915"/>
  <c r="Q915"/>
  <c r="R915"/>
  <c r="S915"/>
  <c r="O916"/>
  <c r="Q916"/>
  <c r="R916"/>
  <c r="S916"/>
  <c r="O917"/>
  <c r="Q917"/>
  <c r="R917"/>
  <c r="S917"/>
  <c r="O918"/>
  <c r="Q918"/>
  <c r="R918"/>
  <c r="S918"/>
  <c r="O919"/>
  <c r="Q919"/>
  <c r="R919"/>
  <c r="S919"/>
  <c r="O920"/>
  <c r="Q920"/>
  <c r="R920"/>
  <c r="S920"/>
  <c r="O921"/>
  <c r="Q921"/>
  <c r="R921"/>
  <c r="S921"/>
  <c r="O922"/>
  <c r="Q922"/>
  <c r="R922"/>
  <c r="S922"/>
  <c r="O923"/>
  <c r="Q923"/>
  <c r="R923"/>
  <c r="S923"/>
  <c r="O924"/>
  <c r="Q924"/>
  <c r="R924"/>
  <c r="S924"/>
  <c r="O925"/>
  <c r="Q925"/>
  <c r="R925"/>
  <c r="S925"/>
  <c r="O926"/>
  <c r="Q926"/>
  <c r="R926"/>
  <c r="S926"/>
  <c r="O927"/>
  <c r="Q927"/>
  <c r="R927"/>
  <c r="S927"/>
  <c r="O928"/>
  <c r="Q928"/>
  <c r="R928"/>
  <c r="S928"/>
  <c r="O929"/>
  <c r="Q929"/>
  <c r="R929"/>
  <c r="S929"/>
  <c r="O930"/>
  <c r="Q930"/>
  <c r="R930"/>
  <c r="S930"/>
  <c r="O931"/>
  <c r="Q931"/>
  <c r="R931"/>
  <c r="S931"/>
  <c r="O932"/>
  <c r="Q932"/>
  <c r="R932"/>
  <c r="S932"/>
  <c r="O933"/>
  <c r="Q933"/>
  <c r="R933"/>
  <c r="S933"/>
  <c r="O934"/>
  <c r="Q934"/>
  <c r="R934"/>
  <c r="S934"/>
  <c r="O935"/>
  <c r="Q935"/>
  <c r="R935"/>
  <c r="S935"/>
  <c r="O936"/>
  <c r="Q936"/>
  <c r="R936"/>
  <c r="S936"/>
  <c r="O937"/>
  <c r="Q937"/>
  <c r="R937"/>
  <c r="S937"/>
  <c r="O938"/>
  <c r="Q938"/>
  <c r="R938"/>
  <c r="S938"/>
  <c r="O939"/>
  <c r="Q939"/>
  <c r="R939"/>
  <c r="S939"/>
  <c r="O940"/>
  <c r="Q940"/>
  <c r="R940"/>
  <c r="S940"/>
  <c r="O941"/>
  <c r="Q941"/>
  <c r="R941"/>
  <c r="S941"/>
  <c r="O942"/>
  <c r="Q942"/>
  <c r="R942"/>
  <c r="S942"/>
  <c r="O943"/>
  <c r="Q943"/>
  <c r="R943"/>
  <c r="S943"/>
  <c r="O944"/>
  <c r="Q944"/>
  <c r="R944"/>
  <c r="S944"/>
  <c r="O945"/>
  <c r="Q945"/>
  <c r="R945"/>
  <c r="S945"/>
  <c r="O946"/>
  <c r="Q946"/>
  <c r="R946"/>
  <c r="S946"/>
  <c r="O947"/>
  <c r="Q947"/>
  <c r="R947"/>
  <c r="S947"/>
  <c r="O948"/>
  <c r="Q948"/>
  <c r="R948"/>
  <c r="S948"/>
  <c r="O949"/>
  <c r="Q949"/>
  <c r="R949"/>
  <c r="S949"/>
  <c r="O950"/>
  <c r="Q950"/>
  <c r="R950"/>
  <c r="S950"/>
  <c r="O951"/>
  <c r="Q951"/>
  <c r="R951"/>
  <c r="S951"/>
  <c r="O952"/>
  <c r="Q952"/>
  <c r="R952"/>
  <c r="S952"/>
  <c r="O953"/>
  <c r="Q953"/>
  <c r="R953"/>
  <c r="S953"/>
  <c r="O954"/>
  <c r="Q954"/>
  <c r="R954"/>
  <c r="S954"/>
  <c r="O955"/>
  <c r="Q955"/>
  <c r="R955"/>
  <c r="S955"/>
  <c r="O956"/>
  <c r="Q956"/>
  <c r="R956"/>
  <c r="S956"/>
  <c r="O957"/>
  <c r="Q957"/>
  <c r="R957"/>
  <c r="S957"/>
  <c r="O958"/>
  <c r="Q958"/>
  <c r="R958"/>
  <c r="S958"/>
  <c r="O959"/>
  <c r="Q959"/>
  <c r="R959"/>
  <c r="S959"/>
  <c r="O960"/>
  <c r="Q960"/>
  <c r="R960"/>
  <c r="S960"/>
  <c r="O961"/>
  <c r="Q961"/>
  <c r="R961"/>
  <c r="S961"/>
  <c r="O962"/>
  <c r="Q962"/>
  <c r="R962"/>
  <c r="S962"/>
  <c r="O963"/>
  <c r="Q963"/>
  <c r="R963"/>
  <c r="S963"/>
  <c r="O964"/>
  <c r="Q964"/>
  <c r="R964"/>
  <c r="S964"/>
  <c r="O965"/>
  <c r="Q965"/>
  <c r="R965"/>
  <c r="S965"/>
  <c r="O966"/>
  <c r="Q966"/>
  <c r="R966"/>
  <c r="S966"/>
  <c r="O967"/>
  <c r="Q967"/>
  <c r="R967"/>
  <c r="S967"/>
  <c r="O968"/>
  <c r="Q968"/>
  <c r="R968"/>
  <c r="S968"/>
  <c r="O969"/>
  <c r="Q969"/>
  <c r="R969"/>
  <c r="S969"/>
  <c r="O970"/>
  <c r="Q970"/>
  <c r="R970"/>
  <c r="S970"/>
  <c r="O971"/>
  <c r="Q971"/>
  <c r="R971"/>
  <c r="S971"/>
  <c r="O972"/>
  <c r="Q972"/>
  <c r="R972"/>
  <c r="S972"/>
  <c r="O973"/>
  <c r="Q973"/>
  <c r="R973"/>
  <c r="S973"/>
  <c r="O974"/>
  <c r="Q974"/>
  <c r="R974"/>
  <c r="S974"/>
  <c r="O975"/>
  <c r="Q975"/>
  <c r="R975"/>
  <c r="S975"/>
  <c r="O976"/>
  <c r="Q976"/>
  <c r="R976"/>
  <c r="S976"/>
  <c r="O977"/>
  <c r="Q977"/>
  <c r="R977"/>
  <c r="S977"/>
  <c r="O978"/>
  <c r="Q978"/>
  <c r="R978"/>
  <c r="S978"/>
  <c r="O979"/>
  <c r="Q979"/>
  <c r="R979"/>
  <c r="S979"/>
  <c r="O980"/>
  <c r="Q980"/>
  <c r="R980"/>
  <c r="S980"/>
  <c r="O981"/>
  <c r="Q981"/>
  <c r="R981"/>
  <c r="S981"/>
  <c r="O982"/>
  <c r="Q982"/>
  <c r="R982"/>
  <c r="S982"/>
  <c r="O983"/>
  <c r="Q983"/>
  <c r="R983"/>
  <c r="S983"/>
  <c r="O984"/>
  <c r="Q984"/>
  <c r="R984"/>
  <c r="S984"/>
  <c r="O985"/>
  <c r="Q985"/>
  <c r="R985"/>
  <c r="S985"/>
  <c r="O986"/>
  <c r="Q986"/>
  <c r="R986"/>
  <c r="S986"/>
  <c r="O987"/>
  <c r="Q987"/>
  <c r="R987"/>
  <c r="S987"/>
  <c r="O988"/>
  <c r="Q988"/>
  <c r="R988"/>
  <c r="S988"/>
  <c r="O989"/>
  <c r="Q989"/>
  <c r="R989"/>
  <c r="S989"/>
  <c r="O990"/>
  <c r="Q990"/>
  <c r="R990"/>
  <c r="S990"/>
  <c r="O991"/>
  <c r="Q991"/>
  <c r="R991"/>
  <c r="S991"/>
  <c r="O992"/>
  <c r="Q992"/>
  <c r="R992"/>
  <c r="S992"/>
  <c r="O993"/>
  <c r="Q993"/>
  <c r="R993"/>
  <c r="S993"/>
  <c r="O994"/>
  <c r="Q994"/>
  <c r="R994"/>
  <c r="S994"/>
  <c r="O995"/>
  <c r="Q995"/>
  <c r="R995"/>
  <c r="S995"/>
  <c r="O996"/>
  <c r="Q996"/>
  <c r="R996"/>
  <c r="S996"/>
  <c r="O997"/>
  <c r="Q997"/>
  <c r="R997"/>
  <c r="S997"/>
  <c r="O998"/>
  <c r="Q998"/>
  <c r="R998"/>
  <c r="S998"/>
  <c r="O999"/>
  <c r="Q999"/>
  <c r="R999"/>
  <c r="S999"/>
  <c r="O1000"/>
  <c r="Q1000"/>
  <c r="R1000"/>
  <c r="S1000"/>
  <c r="O1001"/>
  <c r="Q1001"/>
  <c r="R1001"/>
  <c r="S1001"/>
  <c r="O1002"/>
  <c r="Q1002"/>
  <c r="R1002"/>
  <c r="S1002"/>
  <c r="O1003"/>
  <c r="Q1003"/>
  <c r="R1003"/>
  <c r="S1003"/>
  <c r="O1004"/>
  <c r="Q1004"/>
  <c r="R1004"/>
  <c r="S1004"/>
  <c r="O1005"/>
  <c r="Q1005"/>
  <c r="R1005"/>
  <c r="S1005"/>
  <c r="O1006"/>
  <c r="Q1006"/>
  <c r="R1006"/>
  <c r="S1006"/>
  <c r="O1007"/>
  <c r="Q1007"/>
  <c r="R1007"/>
  <c r="S1007"/>
  <c r="O1008"/>
  <c r="Q1008"/>
  <c r="R1008"/>
  <c r="S1008"/>
  <c r="O1009"/>
  <c r="Q1009"/>
  <c r="R1009"/>
  <c r="S1009"/>
  <c r="O1010"/>
  <c r="Q1010"/>
  <c r="R1010"/>
  <c r="S1010"/>
  <c r="O1011"/>
  <c r="Q1011"/>
  <c r="R1011"/>
  <c r="S1011"/>
  <c r="O1012"/>
  <c r="Q1012"/>
  <c r="R1012"/>
  <c r="S1012"/>
  <c r="O1013"/>
  <c r="Q1013"/>
  <c r="R1013"/>
  <c r="S1013"/>
  <c r="O1014"/>
  <c r="Q1014"/>
  <c r="R1014"/>
  <c r="S1014"/>
  <c r="O1015"/>
  <c r="Q1015"/>
  <c r="R1015"/>
  <c r="S1015"/>
  <c r="O1016"/>
  <c r="Q1016"/>
  <c r="R1016"/>
  <c r="S1016"/>
  <c r="O1017"/>
  <c r="Q1017"/>
  <c r="R1017"/>
  <c r="S1017"/>
  <c r="O1018"/>
  <c r="Q1018"/>
  <c r="R1018"/>
  <c r="S1018"/>
  <c r="O1019"/>
  <c r="Q1019"/>
  <c r="R1019"/>
  <c r="S1019"/>
  <c r="O1020"/>
  <c r="Q1020"/>
  <c r="R1020"/>
  <c r="S1020"/>
  <c r="O1021"/>
  <c r="Q1021"/>
  <c r="R1021"/>
  <c r="S1021"/>
  <c r="O1022"/>
  <c r="Q1022"/>
  <c r="R1022"/>
  <c r="S1022"/>
  <c r="O1023"/>
  <c r="Q1023"/>
  <c r="R1023"/>
  <c r="S1023"/>
  <c r="O1024"/>
  <c r="Q1024"/>
  <c r="R1024"/>
  <c r="S1024"/>
  <c r="O1025"/>
  <c r="Q1025"/>
  <c r="R1025"/>
  <c r="S1025"/>
  <c r="O1026"/>
  <c r="Q1026"/>
  <c r="R1026"/>
  <c r="S1026"/>
  <c r="O1027"/>
  <c r="Q1027"/>
  <c r="R1027"/>
  <c r="S1027"/>
  <c r="O1028"/>
  <c r="Q1028"/>
  <c r="R1028"/>
  <c r="S1028"/>
  <c r="O1029"/>
  <c r="Q1029"/>
  <c r="R1029"/>
  <c r="S1029"/>
  <c r="O1030"/>
  <c r="Q1030"/>
  <c r="R1030"/>
  <c r="S1030"/>
  <c r="O1031"/>
  <c r="Q1031"/>
  <c r="R1031"/>
  <c r="S1031"/>
  <c r="O1032"/>
  <c r="Q1032"/>
  <c r="R1032"/>
  <c r="S1032"/>
  <c r="O1033"/>
  <c r="Q1033"/>
  <c r="R1033"/>
  <c r="S1033"/>
  <c r="O1034"/>
  <c r="Q1034"/>
  <c r="R1034"/>
  <c r="S1034"/>
  <c r="O1035"/>
  <c r="Q1035"/>
  <c r="R1035"/>
  <c r="S1035"/>
  <c r="O1036"/>
  <c r="Q1036"/>
  <c r="R1036"/>
  <c r="S1036"/>
  <c r="O1037"/>
  <c r="Q1037"/>
  <c r="R1037"/>
  <c r="S1037"/>
  <c r="O1038"/>
  <c r="Q1038"/>
  <c r="R1038"/>
  <c r="S1038"/>
  <c r="O1039"/>
  <c r="Q1039"/>
  <c r="R1039"/>
  <c r="S1039"/>
  <c r="O1040"/>
  <c r="Q1040"/>
  <c r="R1040"/>
  <c r="S1040"/>
  <c r="O1041"/>
  <c r="Q1041"/>
  <c r="R1041"/>
  <c r="S1041"/>
  <c r="O1042"/>
  <c r="Q1042"/>
  <c r="R1042"/>
  <c r="S1042"/>
  <c r="O1043"/>
  <c r="Q1043"/>
  <c r="R1043"/>
  <c r="S1043"/>
  <c r="O1044"/>
  <c r="Q1044"/>
  <c r="R1044"/>
  <c r="S1044"/>
  <c r="O1045"/>
  <c r="Q1045"/>
  <c r="R1045"/>
  <c r="S1045"/>
  <c r="O1046"/>
  <c r="Q1046"/>
  <c r="R1046"/>
  <c r="S1046"/>
  <c r="O1047"/>
  <c r="Q1047"/>
  <c r="R1047"/>
  <c r="S1047"/>
  <c r="O1048"/>
  <c r="Q1048"/>
  <c r="R1048"/>
  <c r="S1048"/>
  <c r="O1049"/>
  <c r="Q1049"/>
  <c r="R1049"/>
  <c r="S1049"/>
  <c r="O1050"/>
  <c r="Q1050"/>
  <c r="R1050"/>
  <c r="S1050"/>
  <c r="O1051"/>
  <c r="Q1051"/>
  <c r="R1051"/>
  <c r="S1051"/>
  <c r="O1052"/>
  <c r="Q1052"/>
  <c r="R1052"/>
  <c r="S1052"/>
  <c r="O1053"/>
  <c r="Q1053"/>
  <c r="R1053"/>
  <c r="S1053"/>
  <c r="O1054"/>
  <c r="Q1054"/>
  <c r="R1054"/>
  <c r="S1054"/>
  <c r="O1055"/>
  <c r="Q1055"/>
  <c r="R1055"/>
  <c r="S1055"/>
  <c r="O1056"/>
  <c r="Q1056"/>
  <c r="R1056"/>
  <c r="S1056"/>
  <c r="O1057"/>
  <c r="Q1057"/>
  <c r="R1057"/>
  <c r="S1057"/>
  <c r="O1058"/>
  <c r="Q1058"/>
  <c r="R1058"/>
  <c r="S1058"/>
  <c r="O1059"/>
  <c r="Q1059"/>
  <c r="R1059"/>
  <c r="S1059"/>
  <c r="O1060"/>
  <c r="Q1060"/>
  <c r="R1060"/>
  <c r="S1060"/>
  <c r="O1061"/>
  <c r="Q1061"/>
  <c r="R1061"/>
  <c r="S1061"/>
  <c r="O1062"/>
  <c r="Q1062"/>
  <c r="R1062"/>
  <c r="S1062"/>
  <c r="O1063"/>
  <c r="Q1063"/>
  <c r="R1063"/>
  <c r="S1063"/>
  <c r="O1064"/>
  <c r="Q1064"/>
  <c r="R1064"/>
  <c r="S1064"/>
  <c r="O1065"/>
  <c r="Q1065"/>
  <c r="R1065"/>
  <c r="S1065"/>
  <c r="O1066"/>
  <c r="Q1066"/>
  <c r="R1066"/>
  <c r="S1066"/>
  <c r="O1067"/>
  <c r="Q1067"/>
  <c r="R1067"/>
  <c r="S1067"/>
  <c r="O1068"/>
  <c r="Q1068"/>
  <c r="R1068"/>
  <c r="S1068"/>
  <c r="O1069"/>
  <c r="Q1069"/>
  <c r="R1069"/>
  <c r="S1069"/>
  <c r="O1070"/>
  <c r="Q1070"/>
  <c r="R1070"/>
  <c r="S1070"/>
  <c r="O1071"/>
  <c r="Q1071"/>
  <c r="R1071"/>
  <c r="S1071"/>
  <c r="O1072"/>
  <c r="Q1072"/>
  <c r="R1072"/>
  <c r="S1072"/>
  <c r="O1073"/>
  <c r="Q1073"/>
  <c r="R1073"/>
  <c r="S1073"/>
  <c r="O1074"/>
  <c r="Q1074"/>
  <c r="R1074"/>
  <c r="S1074"/>
  <c r="O1075"/>
  <c r="Q1075"/>
  <c r="R1075"/>
  <c r="S1075"/>
  <c r="O1076"/>
  <c r="Q1076"/>
  <c r="R1076"/>
  <c r="S1076"/>
  <c r="O1077"/>
  <c r="Q1077"/>
  <c r="R1077"/>
  <c r="S1077"/>
  <c r="O1078"/>
  <c r="Q1078"/>
  <c r="R1078"/>
  <c r="S1078"/>
  <c r="O1079"/>
  <c r="Q1079"/>
  <c r="R1079"/>
  <c r="S1079"/>
  <c r="O1080"/>
  <c r="Q1080"/>
  <c r="R1080"/>
  <c r="S1080"/>
  <c r="O1081"/>
  <c r="Q1081"/>
  <c r="R1081"/>
  <c r="S1081"/>
  <c r="O1082"/>
  <c r="Q1082"/>
  <c r="R1082"/>
  <c r="S1082"/>
  <c r="O1083"/>
  <c r="Q1083"/>
  <c r="R1083"/>
  <c r="S1083"/>
  <c r="O1084"/>
  <c r="Q1084"/>
  <c r="R1084"/>
  <c r="S1084"/>
  <c r="O1085"/>
  <c r="Q1085"/>
  <c r="R1085"/>
  <c r="S1085"/>
  <c r="O1086"/>
  <c r="Q1086"/>
  <c r="R1086"/>
  <c r="S1086"/>
  <c r="O1087"/>
  <c r="Q1087"/>
  <c r="R1087"/>
  <c r="S1087"/>
  <c r="O1088"/>
  <c r="Q1088"/>
  <c r="R1088"/>
  <c r="S1088"/>
  <c r="O1089"/>
  <c r="Q1089"/>
  <c r="R1089"/>
  <c r="S1089"/>
  <c r="O1090"/>
  <c r="Q1090"/>
  <c r="R1090"/>
  <c r="S1090"/>
  <c r="O1091"/>
  <c r="Q1091"/>
  <c r="R1091"/>
  <c r="S1091"/>
  <c r="O1092"/>
  <c r="Q1092"/>
  <c r="R1092"/>
  <c r="S1092"/>
  <c r="O1093"/>
  <c r="Q1093"/>
  <c r="R1093"/>
  <c r="S1093"/>
  <c r="O1094"/>
  <c r="Q1094"/>
  <c r="R1094"/>
  <c r="S1094"/>
  <c r="O1095"/>
  <c r="Q1095"/>
  <c r="R1095"/>
  <c r="S1095"/>
  <c r="O1096"/>
  <c r="Q1096"/>
  <c r="R1096"/>
  <c r="S1096"/>
  <c r="O1097"/>
  <c r="Q1097"/>
  <c r="R1097"/>
  <c r="S1097"/>
  <c r="O1098"/>
  <c r="Q1098"/>
  <c r="R1098"/>
  <c r="S1098"/>
  <c r="O1099"/>
  <c r="Q1099"/>
  <c r="R1099"/>
  <c r="S1099"/>
  <c r="O1100"/>
  <c r="Q1100"/>
  <c r="R1100"/>
  <c r="S1100"/>
  <c r="O1101"/>
  <c r="Q1101"/>
  <c r="R1101"/>
  <c r="S1101"/>
  <c r="O1102"/>
  <c r="Q1102"/>
  <c r="R1102"/>
  <c r="S1102"/>
  <c r="O1103"/>
  <c r="Q1103"/>
  <c r="R1103"/>
  <c r="S1103"/>
  <c r="O1104"/>
  <c r="Q1104"/>
  <c r="R1104"/>
  <c r="S1104"/>
  <c r="O1105"/>
  <c r="Q1105"/>
  <c r="R1105"/>
  <c r="S1105"/>
  <c r="O1106"/>
  <c r="Q1106"/>
  <c r="R1106"/>
  <c r="S1106"/>
  <c r="O1107"/>
  <c r="Q1107"/>
  <c r="R1107"/>
  <c r="S1107"/>
  <c r="O1108"/>
  <c r="Q1108"/>
  <c r="R1108"/>
  <c r="S1108"/>
  <c r="O1109"/>
  <c r="Q1109"/>
  <c r="R1109"/>
  <c r="S1109"/>
  <c r="O1110"/>
  <c r="Q1110"/>
  <c r="R1110"/>
  <c r="S1110"/>
  <c r="O1111"/>
  <c r="Q1111"/>
  <c r="R1111"/>
  <c r="S1111"/>
  <c r="O1112"/>
  <c r="Q1112"/>
  <c r="R1112"/>
  <c r="S1112"/>
  <c r="O1113"/>
  <c r="Q1113"/>
  <c r="R1113"/>
  <c r="S1113"/>
  <c r="O1114"/>
  <c r="Q1114"/>
  <c r="R1114"/>
  <c r="S1114"/>
  <c r="O1115"/>
  <c r="Q1115"/>
  <c r="R1115"/>
  <c r="S1115"/>
  <c r="O1116"/>
  <c r="Q1116"/>
  <c r="R1116"/>
  <c r="S1116"/>
  <c r="O1117"/>
  <c r="Q1117"/>
  <c r="R1117"/>
  <c r="S1117"/>
  <c r="O1118"/>
  <c r="Q1118"/>
  <c r="R1118"/>
  <c r="S1118"/>
  <c r="O1119"/>
  <c r="Q1119"/>
  <c r="R1119"/>
  <c r="S1119"/>
  <c r="O1120"/>
  <c r="Q1120"/>
  <c r="R1120"/>
  <c r="S1120"/>
  <c r="O1121"/>
  <c r="Q1121"/>
  <c r="R1121"/>
  <c r="S1121"/>
  <c r="O1122"/>
  <c r="Q1122"/>
  <c r="R1122"/>
  <c r="S1122"/>
  <c r="O1123"/>
  <c r="Q1123"/>
  <c r="R1123"/>
  <c r="S1123"/>
  <c r="O1124"/>
  <c r="Q1124"/>
  <c r="R1124"/>
  <c r="S1124"/>
  <c r="O1125"/>
  <c r="Q1125"/>
  <c r="R1125"/>
  <c r="S1125"/>
  <c r="O1126"/>
  <c r="Q1126"/>
  <c r="R1126"/>
  <c r="S1126"/>
  <c r="O1127"/>
  <c r="Q1127"/>
  <c r="R1127"/>
  <c r="S1127"/>
  <c r="O1128"/>
  <c r="Q1128"/>
  <c r="R1128"/>
  <c r="S1128"/>
  <c r="O1129"/>
  <c r="Q1129"/>
  <c r="R1129"/>
  <c r="S1129"/>
  <c r="O1130"/>
  <c r="Q1130"/>
  <c r="R1130"/>
  <c r="S1130"/>
  <c r="O1131"/>
  <c r="Q1131"/>
  <c r="R1131"/>
  <c r="S1131"/>
  <c r="O1132"/>
  <c r="Q1132"/>
  <c r="R1132"/>
  <c r="S1132"/>
  <c r="O1133"/>
  <c r="Q1133"/>
  <c r="R1133"/>
  <c r="S1133"/>
  <c r="O1134"/>
  <c r="Q1134"/>
  <c r="R1134"/>
  <c r="S1134"/>
  <c r="O1135"/>
  <c r="Q1135"/>
  <c r="R1135"/>
  <c r="S1135"/>
  <c r="O1136"/>
  <c r="Q1136"/>
  <c r="R1136"/>
  <c r="S1136"/>
  <c r="O1137"/>
  <c r="Q1137"/>
  <c r="R1137"/>
  <c r="S1137"/>
  <c r="O1138"/>
  <c r="Q1138"/>
  <c r="R1138"/>
  <c r="S1138"/>
  <c r="O1139"/>
  <c r="Q1139"/>
  <c r="R1139"/>
  <c r="S1139"/>
  <c r="O1140"/>
  <c r="Q1140"/>
  <c r="R1140"/>
  <c r="S1140"/>
  <c r="O1141"/>
  <c r="Q1141"/>
  <c r="R1141"/>
  <c r="S1141"/>
  <c r="O1142"/>
  <c r="Q1142"/>
  <c r="R1142"/>
  <c r="S1142"/>
  <c r="O1143"/>
  <c r="Q1143"/>
  <c r="R1143"/>
  <c r="S1143"/>
  <c r="O1144"/>
  <c r="Q1144"/>
  <c r="R1144"/>
  <c r="S1144"/>
  <c r="O1145"/>
  <c r="Q1145"/>
  <c r="R1145"/>
  <c r="S1145"/>
  <c r="O1146"/>
  <c r="Q1146"/>
  <c r="R1146"/>
  <c r="S1146"/>
  <c r="O1147"/>
  <c r="Q1147"/>
  <c r="R1147"/>
  <c r="S1147"/>
  <c r="O1148"/>
  <c r="Q1148"/>
  <c r="R1148"/>
  <c r="S1148"/>
  <c r="O1149"/>
  <c r="Q1149"/>
  <c r="R1149"/>
  <c r="S1149"/>
  <c r="O1150"/>
  <c r="Q1150"/>
  <c r="R1150"/>
  <c r="S1150"/>
  <c r="O1151"/>
  <c r="Q1151"/>
  <c r="R1151"/>
  <c r="S1151"/>
  <c r="O1152"/>
  <c r="Q1152"/>
  <c r="R1152"/>
  <c r="S1152"/>
  <c r="O1153"/>
  <c r="Q1153"/>
  <c r="R1153"/>
  <c r="S1153"/>
  <c r="O1154"/>
  <c r="Q1154"/>
  <c r="R1154"/>
  <c r="S1154"/>
  <c r="O1155"/>
  <c r="Q1155"/>
  <c r="R1155"/>
  <c r="S1155"/>
  <c r="O1156"/>
  <c r="Q1156"/>
  <c r="R1156"/>
  <c r="S1156"/>
  <c r="O1157"/>
  <c r="Q1157"/>
  <c r="R1157"/>
  <c r="S1157"/>
  <c r="O1158"/>
  <c r="Q1158"/>
  <c r="R1158"/>
  <c r="S1158"/>
  <c r="O1159"/>
  <c r="Q1159"/>
  <c r="R1159"/>
  <c r="S1159"/>
  <c r="O1160"/>
  <c r="Q1160"/>
  <c r="R1160"/>
  <c r="S1160"/>
  <c r="O1161"/>
  <c r="Q1161"/>
  <c r="R1161"/>
  <c r="S1161"/>
  <c r="O1162"/>
  <c r="Q1162"/>
  <c r="R1162"/>
  <c r="S1162"/>
  <c r="O1163"/>
  <c r="Q1163"/>
  <c r="R1163"/>
  <c r="S1163"/>
  <c r="O1164"/>
  <c r="Q1164"/>
  <c r="R1164"/>
  <c r="S1164"/>
  <c r="O1165"/>
  <c r="Q1165"/>
  <c r="R1165"/>
  <c r="S1165"/>
  <c r="O1166"/>
  <c r="Q1166"/>
  <c r="R1166"/>
  <c r="S1166"/>
  <c r="O1167"/>
  <c r="Q1167"/>
  <c r="R1167"/>
  <c r="S1167"/>
  <c r="O1168"/>
  <c r="Q1168"/>
  <c r="R1168"/>
  <c r="S1168"/>
  <c r="O1169"/>
  <c r="Q1169"/>
  <c r="R1169"/>
  <c r="S1169"/>
  <c r="O1170"/>
  <c r="Q1170"/>
  <c r="R1170"/>
  <c r="S1170"/>
  <c r="O1171"/>
  <c r="Q1171"/>
  <c r="R1171"/>
  <c r="S1171"/>
  <c r="O1172"/>
  <c r="Q1172"/>
  <c r="R1172"/>
  <c r="S1172"/>
  <c r="O1173"/>
  <c r="Q1173"/>
  <c r="R1173"/>
  <c r="S1173"/>
  <c r="O1174"/>
  <c r="Q1174"/>
  <c r="R1174"/>
  <c r="S1174"/>
  <c r="O1175"/>
  <c r="Q1175"/>
  <c r="R1175"/>
  <c r="S1175"/>
  <c r="O1176"/>
  <c r="Q1176"/>
  <c r="R1176"/>
  <c r="S1176"/>
  <c r="O1177"/>
  <c r="Q1177"/>
  <c r="R1177"/>
  <c r="S1177"/>
  <c r="O1178"/>
  <c r="Q1178"/>
  <c r="R1178"/>
  <c r="S1178"/>
  <c r="O1179"/>
  <c r="Q1179"/>
  <c r="R1179"/>
  <c r="S1179"/>
  <c r="O1180"/>
  <c r="Q1180"/>
  <c r="R1180"/>
  <c r="S1180"/>
  <c r="O1181"/>
  <c r="Q1181"/>
  <c r="R1181"/>
  <c r="S1181"/>
  <c r="O1182"/>
  <c r="Q1182"/>
  <c r="R1182"/>
  <c r="S1182"/>
  <c r="O1183"/>
  <c r="Q1183"/>
  <c r="R1183"/>
  <c r="S1183"/>
  <c r="O1184"/>
  <c r="Q1184"/>
  <c r="R1184"/>
  <c r="S1184"/>
  <c r="O1185"/>
  <c r="Q1185"/>
  <c r="R1185"/>
  <c r="S1185"/>
  <c r="O1186"/>
  <c r="Q1186"/>
  <c r="R1186"/>
  <c r="S1186"/>
  <c r="O1187"/>
  <c r="Q1187"/>
  <c r="R1187"/>
  <c r="S1187"/>
  <c r="O1188"/>
  <c r="Q1188"/>
  <c r="R1188"/>
  <c r="S1188"/>
  <c r="O1189"/>
  <c r="Q1189"/>
  <c r="R1189"/>
  <c r="S1189"/>
  <c r="O1190"/>
  <c r="Q1190"/>
  <c r="R1190"/>
  <c r="S1190"/>
  <c r="O1191"/>
  <c r="Q1191"/>
  <c r="R1191"/>
  <c r="S1191"/>
  <c r="O1192"/>
  <c r="Q1192"/>
  <c r="R1192"/>
  <c r="S1192"/>
  <c r="O1193"/>
  <c r="Q1193"/>
  <c r="R1193"/>
  <c r="S1193"/>
  <c r="O1194"/>
  <c r="Q1194"/>
  <c r="R1194"/>
  <c r="S1194"/>
  <c r="O1195"/>
  <c r="Q1195"/>
  <c r="R1195"/>
  <c r="S1195"/>
  <c r="O1196"/>
  <c r="Q1196"/>
  <c r="R1196"/>
  <c r="S1196"/>
  <c r="O1197"/>
  <c r="Q1197"/>
  <c r="R1197"/>
  <c r="S1197"/>
  <c r="O1198"/>
  <c r="Q1198"/>
  <c r="R1198"/>
  <c r="S1198"/>
  <c r="O1199"/>
  <c r="Q1199"/>
  <c r="R1199"/>
  <c r="S1199"/>
  <c r="O1200"/>
  <c r="Q1200"/>
  <c r="R1200"/>
  <c r="S1200"/>
  <c r="O1201"/>
  <c r="Q1201"/>
  <c r="R1201"/>
  <c r="S1201"/>
  <c r="O1202"/>
  <c r="Q1202"/>
  <c r="R1202"/>
  <c r="S1202"/>
  <c r="O1203"/>
  <c r="Q1203"/>
  <c r="R1203"/>
  <c r="S1203"/>
  <c r="O1204"/>
  <c r="Q1204"/>
  <c r="R1204"/>
  <c r="S1204"/>
  <c r="O1205"/>
  <c r="Q1205"/>
  <c r="R1205"/>
  <c r="S1205"/>
  <c r="O1206"/>
  <c r="Q1206"/>
  <c r="R1206"/>
  <c r="S1206"/>
  <c r="O1207"/>
  <c r="Q1207"/>
  <c r="R1207"/>
  <c r="S1207"/>
  <c r="O1208"/>
  <c r="Q1208"/>
  <c r="R1208"/>
  <c r="S1208"/>
  <c r="O1209"/>
  <c r="Q1209"/>
  <c r="R1209"/>
  <c r="S1209"/>
  <c r="O1210"/>
  <c r="Q1210"/>
  <c r="R1210"/>
  <c r="S1210"/>
  <c r="O1211"/>
  <c r="Q1211"/>
  <c r="R1211"/>
  <c r="S1211"/>
  <c r="O1212"/>
  <c r="Q1212"/>
  <c r="R1212"/>
  <c r="S1212"/>
  <c r="O1213"/>
  <c r="Q1213"/>
  <c r="R1213"/>
  <c r="S1213"/>
  <c r="O1214"/>
  <c r="Q1214"/>
  <c r="R1214"/>
  <c r="S1214"/>
  <c r="O1215"/>
  <c r="Q1215"/>
  <c r="R1215"/>
  <c r="S1215"/>
  <c r="O1216"/>
  <c r="Q1216"/>
  <c r="R1216"/>
  <c r="S1216"/>
  <c r="O1217"/>
  <c r="Q1217"/>
  <c r="R1217"/>
  <c r="S1217"/>
  <c r="O1218"/>
  <c r="Q1218"/>
  <c r="R1218"/>
  <c r="S1218"/>
  <c r="O1219"/>
  <c r="Q1219"/>
  <c r="R1219"/>
  <c r="S1219"/>
  <c r="O1220"/>
  <c r="Q1220"/>
  <c r="R1220"/>
  <c r="S1220"/>
  <c r="O1221"/>
  <c r="Q1221"/>
  <c r="R1221"/>
  <c r="S1221"/>
  <c r="O1222"/>
  <c r="Q1222"/>
  <c r="R1222"/>
  <c r="S1222"/>
  <c r="O1223"/>
  <c r="Q1223"/>
  <c r="R1223"/>
  <c r="S1223"/>
  <c r="O1224"/>
  <c r="Q1224"/>
  <c r="R1224"/>
  <c r="S1224"/>
  <c r="O1225"/>
  <c r="Q1225"/>
  <c r="R1225"/>
  <c r="S1225"/>
  <c r="O1226"/>
  <c r="Q1226"/>
  <c r="R1226"/>
  <c r="S1226"/>
  <c r="O1227"/>
  <c r="Q1227"/>
  <c r="R1227"/>
  <c r="S1227"/>
  <c r="O1228"/>
  <c r="Q1228"/>
  <c r="R1228"/>
  <c r="S1228"/>
  <c r="O1229"/>
  <c r="Q1229"/>
  <c r="R1229"/>
  <c r="S1229"/>
  <c r="O1230"/>
  <c r="Q1230"/>
  <c r="R1230"/>
  <c r="S1230"/>
  <c r="O1231"/>
  <c r="Q1231"/>
  <c r="R1231"/>
  <c r="S1231"/>
  <c r="O1232"/>
  <c r="Q1232"/>
  <c r="R1232"/>
  <c r="S1232"/>
  <c r="O1233"/>
  <c r="Q1233"/>
  <c r="R1233"/>
  <c r="S1233"/>
  <c r="O1234"/>
  <c r="Q1234"/>
  <c r="R1234"/>
  <c r="S1234"/>
  <c r="O1235"/>
  <c r="Q1235"/>
  <c r="R1235"/>
  <c r="S1235"/>
  <c r="O1236"/>
  <c r="Q1236"/>
  <c r="R1236"/>
  <c r="S1236"/>
  <c r="O1237"/>
  <c r="Q1237"/>
  <c r="R1237"/>
  <c r="S1237"/>
  <c r="O1238"/>
  <c r="Q1238"/>
  <c r="R1238"/>
  <c r="S1238"/>
  <c r="O1239"/>
  <c r="Q1239"/>
  <c r="R1239"/>
  <c r="S1239"/>
  <c r="O1240"/>
  <c r="Q1240"/>
  <c r="R1240"/>
  <c r="S1240"/>
  <c r="O1241"/>
  <c r="Q1241"/>
  <c r="R1241"/>
  <c r="S1241"/>
  <c r="O1242"/>
  <c r="Q1242"/>
  <c r="R1242"/>
  <c r="S1242"/>
  <c r="O1243"/>
  <c r="Q1243"/>
  <c r="R1243"/>
  <c r="S1243"/>
  <c r="O1244"/>
  <c r="Q1244"/>
  <c r="R1244"/>
  <c r="S1244"/>
  <c r="O1245"/>
  <c r="Q1245"/>
  <c r="R1245"/>
  <c r="S1245"/>
  <c r="O1246"/>
  <c r="Q1246"/>
  <c r="R1246"/>
  <c r="S1246"/>
  <c r="O1247"/>
  <c r="Q1247"/>
  <c r="R1247"/>
  <c r="S1247"/>
  <c r="O1248"/>
  <c r="Q1248"/>
  <c r="R1248"/>
  <c r="S1248"/>
  <c r="O1249"/>
  <c r="Q1249"/>
  <c r="R1249"/>
  <c r="S1249"/>
  <c r="O1250"/>
  <c r="Q1250"/>
  <c r="R1250"/>
  <c r="S1250"/>
  <c r="O1251"/>
  <c r="Q1251"/>
  <c r="R1251"/>
  <c r="S1251"/>
  <c r="O1252"/>
  <c r="Q1252"/>
  <c r="R1252"/>
  <c r="S1252"/>
  <c r="O1253"/>
  <c r="Q1253"/>
  <c r="R1253"/>
  <c r="S1253"/>
  <c r="O1254"/>
  <c r="Q1254"/>
  <c r="R1254"/>
  <c r="S1254"/>
  <c r="O1255"/>
  <c r="Q1255"/>
  <c r="R1255"/>
  <c r="S1255"/>
  <c r="O1256"/>
  <c r="Q1256"/>
  <c r="R1256"/>
  <c r="S1256"/>
  <c r="O1257"/>
  <c r="Q1257"/>
  <c r="R1257"/>
  <c r="S1257"/>
  <c r="O1258"/>
  <c r="Q1258"/>
  <c r="R1258"/>
  <c r="S1258"/>
  <c r="O1259"/>
  <c r="Q1259"/>
  <c r="R1259"/>
  <c r="S1259"/>
  <c r="O1260"/>
  <c r="Q1260"/>
  <c r="R1260"/>
  <c r="S1260"/>
  <c r="O1261"/>
  <c r="Q1261"/>
  <c r="R1261"/>
  <c r="S1261"/>
  <c r="O1262"/>
  <c r="Q1262"/>
  <c r="R1262"/>
  <c r="S1262"/>
  <c r="O1263"/>
  <c r="Q1263"/>
  <c r="R1263"/>
  <c r="S1263"/>
  <c r="O1264"/>
  <c r="Q1264"/>
  <c r="R1264"/>
  <c r="S1264"/>
  <c r="O1265"/>
  <c r="Q1265"/>
  <c r="R1265"/>
  <c r="S1265"/>
  <c r="O1266"/>
  <c r="Q1266"/>
  <c r="R1266"/>
  <c r="S1266"/>
  <c r="O1267"/>
  <c r="Q1267"/>
  <c r="R1267"/>
  <c r="S1267"/>
  <c r="O1268"/>
  <c r="Q1268"/>
  <c r="R1268"/>
  <c r="S1268"/>
  <c r="O1269"/>
  <c r="Q1269"/>
  <c r="R1269"/>
  <c r="S1269"/>
  <c r="O1270"/>
  <c r="Q1270"/>
  <c r="R1270"/>
  <c r="S1270"/>
  <c r="O1271"/>
  <c r="Q1271"/>
  <c r="R1271"/>
  <c r="S1271"/>
  <c r="O1272"/>
  <c r="Q1272"/>
  <c r="R1272"/>
  <c r="S1272"/>
  <c r="O1273"/>
  <c r="Q1273"/>
  <c r="R1273"/>
  <c r="S1273"/>
  <c r="O1274"/>
  <c r="Q1274"/>
  <c r="R1274"/>
  <c r="S1274"/>
  <c r="O1275"/>
  <c r="Q1275"/>
  <c r="R1275"/>
  <c r="S1275"/>
  <c r="O1276"/>
  <c r="Q1276"/>
  <c r="R1276"/>
  <c r="S1276"/>
  <c r="O1277"/>
  <c r="Q1277"/>
  <c r="R1277"/>
  <c r="S1277"/>
  <c r="O1278"/>
  <c r="Q1278"/>
  <c r="R1278"/>
  <c r="S1278"/>
  <c r="O1279"/>
  <c r="Q1279"/>
  <c r="R1279"/>
  <c r="S1279"/>
  <c r="O1280"/>
  <c r="Q1280"/>
  <c r="R1280"/>
  <c r="S1280"/>
  <c r="O1281"/>
  <c r="Q1281"/>
  <c r="R1281"/>
  <c r="S1281"/>
  <c r="O1282"/>
  <c r="Q1282"/>
  <c r="R1282"/>
  <c r="S1282"/>
  <c r="O1283"/>
  <c r="Q1283"/>
  <c r="R1283"/>
  <c r="S1283"/>
  <c r="O1284"/>
  <c r="Q1284"/>
  <c r="R1284"/>
  <c r="S1284"/>
  <c r="O1285"/>
  <c r="Q1285"/>
  <c r="R1285"/>
  <c r="S1285"/>
  <c r="O1286"/>
  <c r="Q1286"/>
  <c r="R1286"/>
  <c r="S1286"/>
  <c r="O1287"/>
  <c r="Q1287"/>
  <c r="R1287"/>
  <c r="S1287"/>
  <c r="O1288"/>
  <c r="Q1288"/>
  <c r="R1288"/>
  <c r="S1288"/>
  <c r="O1289"/>
  <c r="Q1289"/>
  <c r="R1289"/>
  <c r="S1289"/>
  <c r="O1290"/>
  <c r="Q1290"/>
  <c r="R1290"/>
  <c r="S1290"/>
  <c r="O1291"/>
  <c r="Q1291"/>
  <c r="R1291"/>
  <c r="S1291"/>
  <c r="O1292"/>
  <c r="Q1292"/>
  <c r="R1292"/>
  <c r="S1292"/>
  <c r="O1293"/>
  <c r="Q1293"/>
  <c r="R1293"/>
  <c r="S1293"/>
  <c r="O1294"/>
  <c r="Q1294"/>
  <c r="R1294"/>
  <c r="S1294"/>
  <c r="O1295"/>
  <c r="Q1295"/>
  <c r="R1295"/>
  <c r="S1295"/>
  <c r="O1296"/>
  <c r="Q1296"/>
  <c r="R1296"/>
  <c r="S1296"/>
  <c r="O1297"/>
  <c r="Q1297"/>
  <c r="R1297"/>
  <c r="S1297"/>
  <c r="O1298"/>
  <c r="Q1298"/>
  <c r="R1298"/>
  <c r="S1298"/>
  <c r="O1299"/>
  <c r="Q1299"/>
  <c r="R1299"/>
  <c r="S1299"/>
  <c r="O1300"/>
  <c r="Q1300"/>
  <c r="R1300"/>
  <c r="S1300"/>
  <c r="O1301"/>
  <c r="Q1301"/>
  <c r="R1301"/>
  <c r="S1301"/>
  <c r="O1302"/>
  <c r="Q1302"/>
  <c r="R1302"/>
  <c r="S1302"/>
  <c r="O1303"/>
  <c r="Q1303"/>
  <c r="R1303"/>
  <c r="S1303"/>
  <c r="O1304"/>
  <c r="Q1304"/>
  <c r="R1304"/>
  <c r="S1304"/>
  <c r="O1305"/>
  <c r="Q1305"/>
  <c r="R1305"/>
  <c r="S1305"/>
  <c r="O1306"/>
  <c r="Q1306"/>
  <c r="R1306"/>
  <c r="S1306"/>
  <c r="O1307"/>
  <c r="Q1307"/>
  <c r="R1307"/>
  <c r="S1307"/>
  <c r="O1308"/>
  <c r="Q1308"/>
  <c r="R1308"/>
  <c r="S1308"/>
  <c r="O1309"/>
  <c r="Q1309"/>
  <c r="R1309"/>
  <c r="S1309"/>
  <c r="O1310"/>
  <c r="Q1310"/>
  <c r="R1310"/>
  <c r="S1310"/>
  <c r="O1311"/>
  <c r="Q1311"/>
  <c r="R1311"/>
  <c r="S1311"/>
  <c r="O1312"/>
  <c r="Q1312"/>
  <c r="R1312"/>
  <c r="S1312"/>
  <c r="O1313"/>
  <c r="Q1313"/>
  <c r="R1313"/>
  <c r="S1313"/>
  <c r="O1314"/>
  <c r="Q1314"/>
  <c r="R1314"/>
  <c r="S1314"/>
  <c r="O1315"/>
  <c r="Q1315"/>
  <c r="R1315"/>
  <c r="S1315"/>
  <c r="O1316"/>
  <c r="Q1316"/>
  <c r="R1316"/>
  <c r="S1316"/>
  <c r="O1317"/>
  <c r="Q1317"/>
  <c r="R1317"/>
  <c r="S1317"/>
  <c r="O1318"/>
  <c r="Q1318"/>
  <c r="R1318"/>
  <c r="S1318"/>
  <c r="O1319"/>
  <c r="Q1319"/>
  <c r="R1319"/>
  <c r="S1319"/>
  <c r="O1320"/>
  <c r="Q1320"/>
  <c r="R1320"/>
  <c r="S1320"/>
  <c r="O1321"/>
  <c r="Q1321"/>
  <c r="R1321"/>
  <c r="S1321"/>
  <c r="O1322"/>
  <c r="Q1322"/>
  <c r="R1322"/>
  <c r="S1322"/>
  <c r="O1323"/>
  <c r="Q1323"/>
  <c r="R1323"/>
  <c r="S1323"/>
  <c r="O1324"/>
  <c r="Q1324"/>
  <c r="R1324"/>
  <c r="S1324"/>
  <c r="O1325"/>
  <c r="Q1325"/>
  <c r="R1325"/>
  <c r="S1325"/>
  <c r="O1326"/>
  <c r="Q1326"/>
  <c r="R1326"/>
  <c r="S1326"/>
  <c r="O1327"/>
  <c r="Q1327"/>
  <c r="R1327"/>
  <c r="S1327"/>
  <c r="O1328"/>
  <c r="Q1328"/>
  <c r="R1328"/>
  <c r="S1328"/>
  <c r="O1329"/>
  <c r="Q1329"/>
  <c r="R1329"/>
  <c r="S1329"/>
  <c r="O1330"/>
  <c r="Q1330"/>
  <c r="R1330"/>
  <c r="S1330"/>
  <c r="O1331"/>
  <c r="Q1331"/>
  <c r="R1331"/>
  <c r="S1331"/>
  <c r="O1332"/>
  <c r="Q1332"/>
  <c r="R1332"/>
  <c r="S1332"/>
  <c r="O1333"/>
  <c r="Q1333"/>
  <c r="R1333"/>
  <c r="S1333"/>
  <c r="O1334"/>
  <c r="Q1334"/>
  <c r="R1334"/>
  <c r="S1334"/>
  <c r="O1335"/>
  <c r="Q1335"/>
  <c r="R1335"/>
  <c r="S1335"/>
  <c r="O1336"/>
  <c r="Q1336"/>
  <c r="R1336"/>
  <c r="S1336"/>
  <c r="O1337"/>
  <c r="Q1337"/>
  <c r="R1337"/>
  <c r="S1337"/>
  <c r="O1338"/>
  <c r="Q1338"/>
  <c r="R1338"/>
  <c r="S1338"/>
  <c r="O1339"/>
  <c r="Q1339"/>
  <c r="R1339"/>
  <c r="S1339"/>
  <c r="O1340"/>
  <c r="Q1340"/>
  <c r="R1340"/>
  <c r="S1340"/>
  <c r="O1341"/>
  <c r="Q1341"/>
  <c r="R1341"/>
  <c r="S1341"/>
  <c r="O1342"/>
  <c r="Q1342"/>
  <c r="R1342"/>
  <c r="S1342"/>
  <c r="O1344"/>
  <c r="Q1344"/>
  <c r="R1344"/>
  <c r="S1344"/>
  <c r="O1345"/>
  <c r="Q1345"/>
  <c r="R1345"/>
  <c r="S1345"/>
  <c r="O1346"/>
  <c r="Q1346"/>
  <c r="R1346"/>
  <c r="S1346"/>
  <c r="O1347"/>
  <c r="Q1347"/>
  <c r="R1347"/>
  <c r="S1347"/>
  <c r="O1348"/>
  <c r="Q1348"/>
  <c r="R1348"/>
  <c r="S1348"/>
  <c r="O1349"/>
  <c r="Q1349"/>
  <c r="R1349"/>
  <c r="S1349"/>
  <c r="O1350"/>
  <c r="Q1350"/>
  <c r="R1350"/>
  <c r="S1350"/>
  <c r="O1351"/>
  <c r="Q1351"/>
  <c r="R1351"/>
  <c r="S1351"/>
  <c r="O1352"/>
  <c r="Q1352"/>
  <c r="R1352"/>
  <c r="S1352"/>
  <c r="O1353"/>
  <c r="Q1353"/>
  <c r="R1353"/>
  <c r="S1353"/>
  <c r="O1354"/>
  <c r="Q1354"/>
  <c r="R1354"/>
  <c r="S1354"/>
  <c r="O1355"/>
  <c r="Q1355"/>
  <c r="R1355"/>
  <c r="S1355"/>
  <c r="O1356"/>
  <c r="Q1356"/>
  <c r="R1356"/>
  <c r="S1356"/>
  <c r="O1357"/>
  <c r="Q1357"/>
  <c r="R1357"/>
  <c r="S1357"/>
  <c r="O1358"/>
  <c r="Q1358"/>
  <c r="R1358"/>
  <c r="S1358"/>
  <c r="O1359"/>
  <c r="Q1359"/>
  <c r="R1359"/>
  <c r="S1359"/>
  <c r="O1360"/>
  <c r="Q1360"/>
  <c r="R1360"/>
  <c r="S1360"/>
  <c r="O1361"/>
  <c r="Q1361"/>
  <c r="R1361"/>
  <c r="S1361"/>
  <c r="O1362"/>
  <c r="Q1362"/>
  <c r="R1362"/>
  <c r="S1362"/>
  <c r="O1363"/>
  <c r="Q1363"/>
  <c r="R1363"/>
  <c r="S1363"/>
  <c r="O1364"/>
  <c r="Q1364"/>
  <c r="R1364"/>
  <c r="S1364"/>
  <c r="O1365"/>
  <c r="Q1365"/>
  <c r="R1365"/>
  <c r="S1365"/>
  <c r="O1366"/>
  <c r="Q1366"/>
  <c r="R1366"/>
  <c r="S1366"/>
  <c r="O1367"/>
  <c r="Q1367"/>
  <c r="R1367"/>
  <c r="S1367"/>
  <c r="O1368"/>
  <c r="Q1368"/>
  <c r="R1368"/>
  <c r="S1368"/>
  <c r="O1369"/>
  <c r="Q1369"/>
  <c r="R1369"/>
  <c r="S1369"/>
  <c r="O1370"/>
  <c r="Q1370"/>
  <c r="R1370"/>
  <c r="S1370"/>
  <c r="O1371"/>
  <c r="Q1371"/>
  <c r="R1371"/>
  <c r="S1371"/>
  <c r="O1372"/>
  <c r="Q1372"/>
  <c r="R1372"/>
  <c r="S1372"/>
  <c r="O1373"/>
  <c r="Q1373"/>
  <c r="R1373"/>
  <c r="S1373"/>
  <c r="O1374"/>
  <c r="Q1374"/>
  <c r="R1374"/>
  <c r="S1374"/>
  <c r="O1375"/>
  <c r="Q1375"/>
  <c r="R1375"/>
  <c r="S1375"/>
  <c r="O1376"/>
  <c r="Q1376"/>
  <c r="R1376"/>
  <c r="S1376"/>
  <c r="O1377"/>
  <c r="Q1377"/>
  <c r="R1377"/>
  <c r="S1377"/>
  <c r="O1378"/>
  <c r="Q1378"/>
  <c r="R1378"/>
  <c r="S1378"/>
  <c r="O1379"/>
  <c r="Q1379"/>
  <c r="R1379"/>
  <c r="S1379"/>
  <c r="O1380"/>
  <c r="Q1380"/>
  <c r="R1380"/>
  <c r="S1380"/>
  <c r="O1381"/>
  <c r="Q1381"/>
  <c r="R1381"/>
  <c r="S1381"/>
  <c r="O1382"/>
  <c r="Q1382"/>
  <c r="R1382"/>
  <c r="S1382"/>
  <c r="O1383"/>
  <c r="Q1383"/>
  <c r="R1383"/>
  <c r="S1383"/>
  <c r="O1384"/>
  <c r="Q1384"/>
  <c r="R1384"/>
  <c r="S1384"/>
  <c r="O1385"/>
  <c r="Q1385"/>
  <c r="R1385"/>
  <c r="S1385"/>
  <c r="O1386"/>
  <c r="Q1386"/>
  <c r="R1386"/>
  <c r="S1386"/>
  <c r="O1387"/>
  <c r="Q1387"/>
  <c r="R1387"/>
  <c r="S1387"/>
  <c r="O1388"/>
  <c r="Q1388"/>
  <c r="R1388"/>
  <c r="S1388"/>
  <c r="O1389"/>
  <c r="Q1389"/>
  <c r="R1389"/>
  <c r="S1389"/>
  <c r="O1390"/>
  <c r="Q1390"/>
  <c r="R1390"/>
  <c r="S1390"/>
  <c r="O1391"/>
  <c r="Q1391"/>
  <c r="R1391"/>
  <c r="S1391"/>
  <c r="O1392"/>
  <c r="Q1392"/>
  <c r="R1392"/>
  <c r="S1392"/>
  <c r="O1393"/>
  <c r="Q1393"/>
  <c r="R1393"/>
  <c r="S1393"/>
  <c r="O1394"/>
  <c r="Q1394"/>
  <c r="R1394"/>
  <c r="S1394"/>
  <c r="O1395"/>
  <c r="Q1395"/>
  <c r="R1395"/>
  <c r="S1395"/>
  <c r="O1396"/>
  <c r="Q1396"/>
  <c r="R1396"/>
  <c r="S1396"/>
  <c r="O1397"/>
  <c r="Q1397"/>
  <c r="R1397"/>
  <c r="S1397"/>
  <c r="O1398"/>
  <c r="Q1398"/>
  <c r="R1398"/>
  <c r="S1398"/>
  <c r="O1399"/>
  <c r="Q1399"/>
  <c r="R1399"/>
  <c r="S1399"/>
  <c r="O1400"/>
  <c r="Q1400"/>
  <c r="R1400"/>
  <c r="S1400"/>
  <c r="O1401"/>
  <c r="Q1401"/>
  <c r="R1401"/>
  <c r="S1401"/>
  <c r="O1402"/>
  <c r="Q1402"/>
  <c r="R1402"/>
  <c r="S1402"/>
  <c r="O1403"/>
  <c r="Q1403"/>
  <c r="R1403"/>
  <c r="S1403"/>
  <c r="O1404"/>
  <c r="Q1404"/>
  <c r="R1404"/>
  <c r="S1404"/>
  <c r="O1405"/>
  <c r="Q1405"/>
  <c r="R1405"/>
  <c r="S1405"/>
  <c r="O1406"/>
  <c r="Q1406"/>
  <c r="R1406"/>
  <c r="S1406"/>
  <c r="O1407"/>
  <c r="Q1407"/>
  <c r="R1407"/>
  <c r="S1407"/>
  <c r="O1408"/>
  <c r="Q1408"/>
  <c r="R1408"/>
  <c r="S1408"/>
  <c r="O1409"/>
  <c r="Q1409"/>
  <c r="R1409"/>
  <c r="S1409"/>
  <c r="O1410"/>
  <c r="Q1410"/>
  <c r="R1410"/>
  <c r="S1410"/>
  <c r="O1411"/>
  <c r="Q1411"/>
  <c r="R1411"/>
  <c r="S1411"/>
  <c r="O1412"/>
  <c r="Q1412"/>
  <c r="R1412"/>
  <c r="S1412"/>
  <c r="O1413"/>
  <c r="Q1413"/>
  <c r="R1413"/>
  <c r="S1413"/>
  <c r="O1414"/>
  <c r="Q1414"/>
  <c r="R1414"/>
  <c r="S1414"/>
  <c r="O1415"/>
  <c r="Q1415"/>
  <c r="R1415"/>
  <c r="S1415"/>
  <c r="O1416"/>
  <c r="Q1416"/>
  <c r="R1416"/>
  <c r="S1416"/>
  <c r="O1417"/>
  <c r="Q1417"/>
  <c r="R1417"/>
  <c r="S1417"/>
  <c r="O1418"/>
  <c r="Q1418"/>
  <c r="R1418"/>
  <c r="S1418"/>
  <c r="O1419"/>
  <c r="Q1419"/>
  <c r="R1419"/>
  <c r="S1419"/>
  <c r="O1420"/>
  <c r="Q1420"/>
  <c r="R1420"/>
  <c r="S1420"/>
  <c r="O1421"/>
  <c r="Q1421"/>
  <c r="R1421"/>
  <c r="S1421"/>
  <c r="O1422"/>
  <c r="Q1422"/>
  <c r="R1422"/>
  <c r="S1422"/>
  <c r="O1423"/>
  <c r="Q1423"/>
  <c r="R1423"/>
  <c r="S1423"/>
  <c r="O1424"/>
  <c r="Q1424"/>
  <c r="R1424"/>
  <c r="S1424"/>
  <c r="O1425"/>
  <c r="Q1425"/>
  <c r="R1425"/>
  <c r="S1425"/>
  <c r="O1426"/>
  <c r="Q1426"/>
  <c r="R1426"/>
  <c r="S1426"/>
  <c r="O1427"/>
  <c r="Q1427"/>
  <c r="R1427"/>
  <c r="S1427"/>
  <c r="O1428"/>
  <c r="Q1428"/>
  <c r="R1428"/>
  <c r="S1428"/>
  <c r="O1429"/>
  <c r="Q1429"/>
  <c r="R1429"/>
  <c r="S1429"/>
  <c r="O1430"/>
  <c r="Q1430"/>
  <c r="R1430"/>
  <c r="S1430"/>
  <c r="O1431"/>
  <c r="Q1431"/>
  <c r="R1431"/>
  <c r="S1431"/>
  <c r="O1432"/>
  <c r="Q1432"/>
  <c r="R1432"/>
  <c r="S1432"/>
  <c r="O1433"/>
  <c r="Q1433"/>
  <c r="R1433"/>
  <c r="S1433"/>
  <c r="O1434"/>
  <c r="Q1434"/>
  <c r="R1434"/>
  <c r="S1434"/>
  <c r="O1435"/>
  <c r="Q1435"/>
  <c r="R1435"/>
  <c r="S1435"/>
  <c r="O1436"/>
  <c r="Q1436"/>
  <c r="R1436"/>
  <c r="S1436"/>
  <c r="O1437"/>
  <c r="Q1437"/>
  <c r="R1437"/>
  <c r="S1437"/>
  <c r="O1438"/>
  <c r="Q1438"/>
  <c r="R1438"/>
  <c r="S1438"/>
  <c r="O1439"/>
  <c r="Q1439"/>
  <c r="R1439"/>
  <c r="S1439"/>
  <c r="O1440"/>
  <c r="Q1440"/>
  <c r="R1440"/>
  <c r="S1440"/>
  <c r="O1441"/>
  <c r="Q1441"/>
  <c r="R1441"/>
  <c r="S1441"/>
  <c r="O1442"/>
  <c r="Q1442"/>
  <c r="R1442"/>
  <c r="S1442"/>
  <c r="O1443"/>
  <c r="Q1443"/>
  <c r="R1443"/>
  <c r="S1443"/>
  <c r="O1444"/>
  <c r="Q1444"/>
  <c r="R1444"/>
  <c r="S1444"/>
  <c r="O1445"/>
  <c r="Q1445"/>
  <c r="R1445"/>
  <c r="S1445"/>
  <c r="O1446"/>
  <c r="Q1446"/>
  <c r="R1446"/>
  <c r="S1446"/>
  <c r="O1447"/>
  <c r="Q1447"/>
  <c r="R1447"/>
  <c r="S1447"/>
  <c r="O1448"/>
  <c r="Q1448"/>
  <c r="R1448"/>
  <c r="S1448"/>
  <c r="O1449"/>
  <c r="Q1449"/>
  <c r="R1449"/>
  <c r="S1449"/>
  <c r="O1450"/>
  <c r="Q1450"/>
  <c r="R1450"/>
  <c r="S1450"/>
  <c r="O1451"/>
  <c r="Q1451"/>
  <c r="R1451"/>
  <c r="S1451"/>
  <c r="O1452"/>
  <c r="Q1452"/>
  <c r="R1452"/>
  <c r="S1452"/>
  <c r="O1453"/>
  <c r="Q1453"/>
  <c r="R1453"/>
  <c r="S1453"/>
  <c r="O1454"/>
  <c r="Q1454"/>
  <c r="R1454"/>
  <c r="S1454"/>
  <c r="O1455"/>
  <c r="Q1455"/>
  <c r="R1455"/>
  <c r="S1455"/>
  <c r="O1456"/>
  <c r="Q1456"/>
  <c r="R1456"/>
  <c r="S1456"/>
  <c r="O1457"/>
  <c r="Q1457"/>
  <c r="R1457"/>
  <c r="S1457"/>
  <c r="O1458"/>
  <c r="Q1458"/>
  <c r="R1458"/>
  <c r="S1458"/>
  <c r="O1459"/>
  <c r="Q1459"/>
  <c r="R1459"/>
  <c r="S1459"/>
  <c r="O1460"/>
  <c r="Q1460"/>
  <c r="R1460"/>
  <c r="S1460"/>
  <c r="O1461"/>
  <c r="Q1461"/>
  <c r="R1461"/>
  <c r="S1461"/>
  <c r="O1462"/>
  <c r="Q1462"/>
  <c r="R1462"/>
  <c r="S1462"/>
  <c r="O1463"/>
  <c r="Q1463"/>
  <c r="R1463"/>
  <c r="S1463"/>
  <c r="O1464"/>
  <c r="Q1464"/>
  <c r="R1464"/>
  <c r="S1464"/>
  <c r="O1465"/>
  <c r="Q1465"/>
  <c r="R1465"/>
  <c r="S1465"/>
  <c r="O1466"/>
  <c r="Q1466"/>
  <c r="R1466"/>
  <c r="S1466"/>
  <c r="O1467"/>
  <c r="Q1467"/>
  <c r="R1467"/>
  <c r="S1467"/>
  <c r="O1468"/>
  <c r="Q1468"/>
  <c r="R1468"/>
  <c r="S1468"/>
  <c r="O1469"/>
  <c r="Q1469"/>
  <c r="R1469"/>
  <c r="S1469"/>
  <c r="O1470"/>
  <c r="Q1470"/>
  <c r="R1470"/>
  <c r="S1470"/>
  <c r="O1471"/>
  <c r="Q1471"/>
  <c r="R1471"/>
  <c r="S1471"/>
  <c r="O1472"/>
  <c r="Q1472"/>
  <c r="R1472"/>
  <c r="S1472"/>
  <c r="O1473"/>
  <c r="Q1473"/>
  <c r="R1473"/>
  <c r="S1473"/>
  <c r="O1474"/>
  <c r="Q1474"/>
  <c r="R1474"/>
  <c r="S1474"/>
  <c r="O1475"/>
  <c r="Q1475"/>
  <c r="R1475"/>
  <c r="S1475"/>
  <c r="O1477"/>
  <c r="Q1477"/>
  <c r="R1477"/>
  <c r="S1477"/>
  <c r="O1478"/>
  <c r="Q1478"/>
  <c r="R1478"/>
  <c r="S1478"/>
  <c r="O1479"/>
  <c r="Q1479"/>
  <c r="R1479"/>
  <c r="S1479"/>
  <c r="O1480"/>
  <c r="Q1480"/>
  <c r="R1480"/>
  <c r="S1480"/>
  <c r="O1481"/>
  <c r="Q1481"/>
  <c r="R1481"/>
  <c r="S1481"/>
  <c r="O1482"/>
  <c r="Q1482"/>
  <c r="R1482"/>
  <c r="S1482"/>
  <c r="O1483"/>
  <c r="Q1483"/>
  <c r="R1483"/>
  <c r="S1483"/>
  <c r="O1484"/>
  <c r="Q1484"/>
  <c r="R1484"/>
  <c r="S1484"/>
  <c r="O1485"/>
  <c r="Q1485"/>
  <c r="R1485"/>
  <c r="S1485"/>
  <c r="O1486"/>
  <c r="Q1486"/>
  <c r="R1486"/>
  <c r="S1486"/>
  <c r="O1487"/>
  <c r="Q1487"/>
  <c r="R1487"/>
  <c r="S1487"/>
  <c r="O1488"/>
  <c r="Q1488"/>
  <c r="R1488"/>
  <c r="S1488"/>
  <c r="O1489"/>
  <c r="Q1489"/>
  <c r="R1489"/>
  <c r="S1489"/>
  <c r="O1490"/>
  <c r="Q1490"/>
  <c r="R1490"/>
  <c r="S1490"/>
  <c r="O1491"/>
  <c r="Q1491"/>
  <c r="R1491"/>
  <c r="S1491"/>
  <c r="O1492"/>
  <c r="Q1492"/>
  <c r="R1492"/>
  <c r="S1492"/>
  <c r="O1493"/>
  <c r="Q1493"/>
  <c r="R1493"/>
  <c r="S1493"/>
  <c r="O1494"/>
  <c r="Q1494"/>
  <c r="R1494"/>
  <c r="S1494"/>
  <c r="O1495"/>
  <c r="Q1495"/>
  <c r="R1495"/>
  <c r="S1495"/>
  <c r="O1496"/>
  <c r="Q1496"/>
  <c r="R1496"/>
  <c r="S1496"/>
  <c r="O1497"/>
  <c r="Q1497"/>
  <c r="R1497"/>
  <c r="S1497"/>
  <c r="O1498"/>
  <c r="Q1498"/>
  <c r="R1498"/>
  <c r="S1498"/>
  <c r="O1499"/>
  <c r="Q1499"/>
  <c r="R1499"/>
  <c r="S1499"/>
  <c r="O1500"/>
  <c r="Q1500"/>
  <c r="R1500"/>
  <c r="S1500"/>
  <c r="O1501"/>
  <c r="Q1501"/>
  <c r="R1501"/>
  <c r="S1501"/>
  <c r="O1502"/>
  <c r="Q1502"/>
  <c r="R1502"/>
  <c r="S1502"/>
  <c r="O1503"/>
  <c r="Q1503"/>
  <c r="R1503"/>
  <c r="S1503"/>
  <c r="O1505"/>
  <c r="Q1505"/>
  <c r="R1505"/>
  <c r="S1505"/>
  <c r="O1506"/>
  <c r="Q1506"/>
  <c r="R1506"/>
  <c r="S1506"/>
  <c r="O1507"/>
  <c r="Q1507"/>
  <c r="R1507"/>
  <c r="S1507"/>
  <c r="O1508"/>
  <c r="Q1508"/>
  <c r="R1508"/>
  <c r="S1508"/>
  <c r="O1509"/>
  <c r="Q1509"/>
  <c r="R1509"/>
  <c r="S1509"/>
  <c r="O1510"/>
  <c r="Q1510"/>
  <c r="R1510"/>
  <c r="S1510"/>
  <c r="O1511"/>
  <c r="Q1511"/>
  <c r="R1511"/>
  <c r="S1511"/>
  <c r="O1512"/>
  <c r="Q1512"/>
  <c r="R1512"/>
  <c r="S1512"/>
  <c r="O1513"/>
  <c r="Q1513"/>
  <c r="R1513"/>
  <c r="S1513"/>
  <c r="O1514"/>
  <c r="Q1514"/>
  <c r="R1514"/>
  <c r="S1514"/>
  <c r="O1515"/>
  <c r="Q1515"/>
  <c r="R1515"/>
  <c r="S1515"/>
  <c r="O1516"/>
  <c r="Q1516"/>
  <c r="R1516"/>
  <c r="S1516"/>
  <c r="O1517"/>
  <c r="Q1517"/>
  <c r="R1517"/>
  <c r="S1517"/>
  <c r="O1518"/>
  <c r="Q1518"/>
  <c r="R1518"/>
  <c r="S1518"/>
  <c r="O1519"/>
  <c r="Q1519"/>
  <c r="R1519"/>
  <c r="S1519"/>
  <c r="O1520"/>
  <c r="Q1520"/>
  <c r="R1520"/>
  <c r="S1520"/>
  <c r="O1521"/>
  <c r="Q1521"/>
  <c r="R1521"/>
  <c r="S1521"/>
  <c r="O1522"/>
  <c r="Q1522"/>
  <c r="R1522"/>
  <c r="S1522"/>
  <c r="O1523"/>
  <c r="Q1523"/>
  <c r="R1523"/>
  <c r="S1523"/>
  <c r="O1524"/>
  <c r="Q1524"/>
  <c r="R1524"/>
  <c r="S1524"/>
  <c r="O1525"/>
  <c r="Q1525"/>
  <c r="R1525"/>
  <c r="S1525"/>
  <c r="O1526"/>
  <c r="Q1526"/>
  <c r="R1526"/>
  <c r="S1526"/>
  <c r="O1527"/>
  <c r="Q1527"/>
  <c r="R1527"/>
  <c r="S1527"/>
  <c r="O1528"/>
  <c r="Q1528"/>
  <c r="R1528"/>
  <c r="S1528"/>
  <c r="O1529"/>
  <c r="Q1529"/>
  <c r="R1529"/>
  <c r="S1529"/>
  <c r="O1530"/>
  <c r="Q1530"/>
  <c r="R1530"/>
  <c r="S1530"/>
  <c r="O1531"/>
  <c r="Q1531"/>
  <c r="R1531"/>
  <c r="S1531"/>
  <c r="O1532"/>
  <c r="Q1532"/>
  <c r="R1532"/>
  <c r="S1532"/>
  <c r="O1533"/>
  <c r="Q1533"/>
  <c r="R1533"/>
  <c r="S1533"/>
  <c r="O1534"/>
  <c r="Q1534"/>
  <c r="R1534"/>
  <c r="S1534"/>
  <c r="O1535"/>
  <c r="Q1535"/>
  <c r="R1535"/>
  <c r="S1535"/>
  <c r="O3"/>
  <c r="Q3"/>
  <c r="R3"/>
  <c r="S3"/>
  <c r="S2"/>
  <c r="R2"/>
  <c r="Q2"/>
  <c r="O2"/>
  <c r="N3"/>
  <c r="N4"/>
  <c r="N5"/>
  <c r="T5" s="1"/>
  <c r="N6"/>
  <c r="N7"/>
  <c r="T7" s="1"/>
  <c r="N8"/>
  <c r="T8" s="1"/>
  <c r="N9"/>
  <c r="T9" s="1"/>
  <c r="N10"/>
  <c r="N11"/>
  <c r="T11" s="1"/>
  <c r="N12"/>
  <c r="N13"/>
  <c r="T13" s="1"/>
  <c r="N14"/>
  <c r="N15"/>
  <c r="T15" s="1"/>
  <c r="N16"/>
  <c r="T16" s="1"/>
  <c r="N17"/>
  <c r="T17" s="1"/>
  <c r="N18"/>
  <c r="N19"/>
  <c r="T19" s="1"/>
  <c r="N20"/>
  <c r="N21"/>
  <c r="T21" s="1"/>
  <c r="N22"/>
  <c r="N23"/>
  <c r="T23" s="1"/>
  <c r="N24"/>
  <c r="T24" s="1"/>
  <c r="N25"/>
  <c r="T25" s="1"/>
  <c r="N26"/>
  <c r="N27"/>
  <c r="T27" s="1"/>
  <c r="N28"/>
  <c r="N29"/>
  <c r="T29" s="1"/>
  <c r="N30"/>
  <c r="N31"/>
  <c r="T31" s="1"/>
  <c r="N32"/>
  <c r="T32" s="1"/>
  <c r="N33"/>
  <c r="T33" s="1"/>
  <c r="N34"/>
  <c r="N35"/>
  <c r="T35" s="1"/>
  <c r="N36"/>
  <c r="N37"/>
  <c r="T37" s="1"/>
  <c r="N38"/>
  <c r="N39"/>
  <c r="T39" s="1"/>
  <c r="N40"/>
  <c r="T40" s="1"/>
  <c r="N41"/>
  <c r="T41" s="1"/>
  <c r="N42"/>
  <c r="N43"/>
  <c r="T43" s="1"/>
  <c r="N44"/>
  <c r="N45"/>
  <c r="T45" s="1"/>
  <c r="N46"/>
  <c r="N47"/>
  <c r="T47" s="1"/>
  <c r="N48"/>
  <c r="T48" s="1"/>
  <c r="N49"/>
  <c r="T49" s="1"/>
  <c r="N50"/>
  <c r="N51"/>
  <c r="T51" s="1"/>
  <c r="N52"/>
  <c r="N53"/>
  <c r="T53" s="1"/>
  <c r="N54"/>
  <c r="N55"/>
  <c r="T55" s="1"/>
  <c r="N56"/>
  <c r="T56" s="1"/>
  <c r="N57"/>
  <c r="T57" s="1"/>
  <c r="N58"/>
  <c r="N59"/>
  <c r="T59" s="1"/>
  <c r="N60"/>
  <c r="N61"/>
  <c r="T61" s="1"/>
  <c r="N62"/>
  <c r="N63"/>
  <c r="T63" s="1"/>
  <c r="N64"/>
  <c r="T64" s="1"/>
  <c r="N65"/>
  <c r="T65" s="1"/>
  <c r="N66"/>
  <c r="N67"/>
  <c r="T67" s="1"/>
  <c r="N68"/>
  <c r="N69"/>
  <c r="T69" s="1"/>
  <c r="N70"/>
  <c r="T70" s="1"/>
  <c r="N71"/>
  <c r="T71" s="1"/>
  <c r="N72"/>
  <c r="T72" s="1"/>
  <c r="N73"/>
  <c r="T73" s="1"/>
  <c r="N74"/>
  <c r="N75"/>
  <c r="T75" s="1"/>
  <c r="N76"/>
  <c r="N77"/>
  <c r="T77" s="1"/>
  <c r="N78"/>
  <c r="T78" s="1"/>
  <c r="N79"/>
  <c r="T79" s="1"/>
  <c r="N80"/>
  <c r="T80" s="1"/>
  <c r="N81"/>
  <c r="T81" s="1"/>
  <c r="N82"/>
  <c r="N83"/>
  <c r="T83" s="1"/>
  <c r="N84"/>
  <c r="N85"/>
  <c r="T85" s="1"/>
  <c r="N86"/>
  <c r="T86" s="1"/>
  <c r="N87"/>
  <c r="T87" s="1"/>
  <c r="N88"/>
  <c r="T88" s="1"/>
  <c r="N89"/>
  <c r="T89" s="1"/>
  <c r="N90"/>
  <c r="N91"/>
  <c r="T91" s="1"/>
  <c r="N92"/>
  <c r="N93"/>
  <c r="T93" s="1"/>
  <c r="N94"/>
  <c r="T94" s="1"/>
  <c r="N95"/>
  <c r="T95" s="1"/>
  <c r="N96"/>
  <c r="T96" s="1"/>
  <c r="N97"/>
  <c r="N98"/>
  <c r="T98" s="1"/>
  <c r="N99"/>
  <c r="N100"/>
  <c r="T100" s="1"/>
  <c r="N101"/>
  <c r="T101" s="1"/>
  <c r="N102"/>
  <c r="T102" s="1"/>
  <c r="N103"/>
  <c r="T103" s="1"/>
  <c r="N104"/>
  <c r="T104" s="1"/>
  <c r="N105"/>
  <c r="N106"/>
  <c r="T106" s="1"/>
  <c r="N107"/>
  <c r="N108"/>
  <c r="T108" s="1"/>
  <c r="N109"/>
  <c r="T109" s="1"/>
  <c r="N110"/>
  <c r="T110" s="1"/>
  <c r="N111"/>
  <c r="T111" s="1"/>
  <c r="N112"/>
  <c r="T112" s="1"/>
  <c r="N113"/>
  <c r="N114"/>
  <c r="T114" s="1"/>
  <c r="N115"/>
  <c r="N116"/>
  <c r="T116" s="1"/>
  <c r="N117"/>
  <c r="T117" s="1"/>
  <c r="N118"/>
  <c r="T118" s="1"/>
  <c r="N119"/>
  <c r="T119" s="1"/>
  <c r="N120"/>
  <c r="T120" s="1"/>
  <c r="N121"/>
  <c r="N122"/>
  <c r="T122" s="1"/>
  <c r="N123"/>
  <c r="N124"/>
  <c r="T124" s="1"/>
  <c r="N125"/>
  <c r="T125" s="1"/>
  <c r="N126"/>
  <c r="T126" s="1"/>
  <c r="N127"/>
  <c r="T127" s="1"/>
  <c r="N128"/>
  <c r="T128" s="1"/>
  <c r="N129"/>
  <c r="N130"/>
  <c r="T130" s="1"/>
  <c r="N131"/>
  <c r="N132"/>
  <c r="T132" s="1"/>
  <c r="N133"/>
  <c r="T133" s="1"/>
  <c r="N134"/>
  <c r="T134" s="1"/>
  <c r="N135"/>
  <c r="T135" s="1"/>
  <c r="N136"/>
  <c r="T136" s="1"/>
  <c r="N137"/>
  <c r="N138"/>
  <c r="T138" s="1"/>
  <c r="N139"/>
  <c r="N140"/>
  <c r="T140" s="1"/>
  <c r="N142"/>
  <c r="T142" s="1"/>
  <c r="N143"/>
  <c r="T143" s="1"/>
  <c r="N144"/>
  <c r="T144" s="1"/>
  <c r="N145"/>
  <c r="T145" s="1"/>
  <c r="N146"/>
  <c r="N147"/>
  <c r="T147" s="1"/>
  <c r="N148"/>
  <c r="N149"/>
  <c r="T149" s="1"/>
  <c r="N150"/>
  <c r="T150" s="1"/>
  <c r="N151"/>
  <c r="T151" s="1"/>
  <c r="N152"/>
  <c r="T152" s="1"/>
  <c r="N153"/>
  <c r="T153" s="1"/>
  <c r="N154"/>
  <c r="N155"/>
  <c r="T155" s="1"/>
  <c r="N156"/>
  <c r="N157"/>
  <c r="T157" s="1"/>
  <c r="N158"/>
  <c r="T158" s="1"/>
  <c r="N159"/>
  <c r="T159" s="1"/>
  <c r="N160"/>
  <c r="T160" s="1"/>
  <c r="N161"/>
  <c r="T161" s="1"/>
  <c r="N162"/>
  <c r="N163"/>
  <c r="T163" s="1"/>
  <c r="N164"/>
  <c r="N165"/>
  <c r="T165" s="1"/>
  <c r="N166"/>
  <c r="T166" s="1"/>
  <c r="N167"/>
  <c r="T167" s="1"/>
  <c r="N168"/>
  <c r="T168" s="1"/>
  <c r="N169"/>
  <c r="T169" s="1"/>
  <c r="N170"/>
  <c r="N171"/>
  <c r="T171" s="1"/>
  <c r="N172"/>
  <c r="N173"/>
  <c r="T173" s="1"/>
  <c r="N174"/>
  <c r="T174" s="1"/>
  <c r="N175"/>
  <c r="T175" s="1"/>
  <c r="N176"/>
  <c r="T176" s="1"/>
  <c r="N177"/>
  <c r="T177" s="1"/>
  <c r="N178"/>
  <c r="N179"/>
  <c r="T179" s="1"/>
  <c r="N180"/>
  <c r="N181"/>
  <c r="T181" s="1"/>
  <c r="N182"/>
  <c r="T182" s="1"/>
  <c r="N183"/>
  <c r="T183" s="1"/>
  <c r="N184"/>
  <c r="T184" s="1"/>
  <c r="N185"/>
  <c r="T185" s="1"/>
  <c r="N186"/>
  <c r="N187"/>
  <c r="T187" s="1"/>
  <c r="N188"/>
  <c r="N189"/>
  <c r="T189" s="1"/>
  <c r="N190"/>
  <c r="T190" s="1"/>
  <c r="N191"/>
  <c r="T191" s="1"/>
  <c r="N192"/>
  <c r="T192" s="1"/>
  <c r="N193"/>
  <c r="T193" s="1"/>
  <c r="N194"/>
  <c r="N195"/>
  <c r="T195" s="1"/>
  <c r="N196"/>
  <c r="N197"/>
  <c r="T197" s="1"/>
  <c r="N198"/>
  <c r="T198" s="1"/>
  <c r="N199"/>
  <c r="T199" s="1"/>
  <c r="N200"/>
  <c r="T200" s="1"/>
  <c r="N201"/>
  <c r="T201" s="1"/>
  <c r="N202"/>
  <c r="N203"/>
  <c r="T203" s="1"/>
  <c r="N204"/>
  <c r="N205"/>
  <c r="T205" s="1"/>
  <c r="N206"/>
  <c r="T206" s="1"/>
  <c r="N207"/>
  <c r="T207" s="1"/>
  <c r="N208"/>
  <c r="T208" s="1"/>
  <c r="N209"/>
  <c r="T209" s="1"/>
  <c r="N210"/>
  <c r="N211"/>
  <c r="T211" s="1"/>
  <c r="N212"/>
  <c r="N213"/>
  <c r="T213" s="1"/>
  <c r="N214"/>
  <c r="T214" s="1"/>
  <c r="N215"/>
  <c r="T215" s="1"/>
  <c r="N216"/>
  <c r="T216" s="1"/>
  <c r="N217"/>
  <c r="T217" s="1"/>
  <c r="N218"/>
  <c r="N219"/>
  <c r="T219" s="1"/>
  <c r="N220"/>
  <c r="N221"/>
  <c r="T221" s="1"/>
  <c r="N222"/>
  <c r="T222" s="1"/>
  <c r="N223"/>
  <c r="T223" s="1"/>
  <c r="N224"/>
  <c r="T224" s="1"/>
  <c r="N225"/>
  <c r="T225" s="1"/>
  <c r="N226"/>
  <c r="N227"/>
  <c r="T227" s="1"/>
  <c r="N228"/>
  <c r="N229"/>
  <c r="T229" s="1"/>
  <c r="N230"/>
  <c r="T230" s="1"/>
  <c r="N231"/>
  <c r="T231" s="1"/>
  <c r="N232"/>
  <c r="T232" s="1"/>
  <c r="N233"/>
  <c r="T233" s="1"/>
  <c r="N234"/>
  <c r="N235"/>
  <c r="T235" s="1"/>
  <c r="N236"/>
  <c r="N237"/>
  <c r="T237" s="1"/>
  <c r="N238"/>
  <c r="T238" s="1"/>
  <c r="N239"/>
  <c r="T239" s="1"/>
  <c r="N240"/>
  <c r="T240" s="1"/>
  <c r="N241"/>
  <c r="T241" s="1"/>
  <c r="N242"/>
  <c r="N243"/>
  <c r="T243" s="1"/>
  <c r="N244"/>
  <c r="N245"/>
  <c r="T245" s="1"/>
  <c r="N246"/>
  <c r="T246" s="1"/>
  <c r="N247"/>
  <c r="T247" s="1"/>
  <c r="N248"/>
  <c r="T248" s="1"/>
  <c r="N249"/>
  <c r="T249" s="1"/>
  <c r="N250"/>
  <c r="N251"/>
  <c r="T251" s="1"/>
  <c r="N252"/>
  <c r="N253"/>
  <c r="T253" s="1"/>
  <c r="N254"/>
  <c r="T254" s="1"/>
  <c r="N255"/>
  <c r="T255" s="1"/>
  <c r="N256"/>
  <c r="T256" s="1"/>
  <c r="N257"/>
  <c r="T257" s="1"/>
  <c r="N258"/>
  <c r="N259"/>
  <c r="T259" s="1"/>
  <c r="N260"/>
  <c r="N261"/>
  <c r="T261" s="1"/>
  <c r="N262"/>
  <c r="T262" s="1"/>
  <c r="N263"/>
  <c r="T263" s="1"/>
  <c r="N264"/>
  <c r="T264" s="1"/>
  <c r="N265"/>
  <c r="T265" s="1"/>
  <c r="N266"/>
  <c r="N267"/>
  <c r="T267" s="1"/>
  <c r="N268"/>
  <c r="N269"/>
  <c r="T269" s="1"/>
  <c r="N270"/>
  <c r="T270" s="1"/>
  <c r="N271"/>
  <c r="T271" s="1"/>
  <c r="N272"/>
  <c r="T272" s="1"/>
  <c r="N273"/>
  <c r="T273" s="1"/>
  <c r="N274"/>
  <c r="N275"/>
  <c r="T275" s="1"/>
  <c r="N276"/>
  <c r="N277"/>
  <c r="T277" s="1"/>
  <c r="N278"/>
  <c r="T278" s="1"/>
  <c r="N279"/>
  <c r="T279" s="1"/>
  <c r="N280"/>
  <c r="T280" s="1"/>
  <c r="N281"/>
  <c r="T281" s="1"/>
  <c r="N282"/>
  <c r="N283"/>
  <c r="T283" s="1"/>
  <c r="N284"/>
  <c r="N285"/>
  <c r="T285" s="1"/>
  <c r="N286"/>
  <c r="T286" s="1"/>
  <c r="N287"/>
  <c r="T287" s="1"/>
  <c r="N288"/>
  <c r="T288" s="1"/>
  <c r="N289"/>
  <c r="T289" s="1"/>
  <c r="N290"/>
  <c r="N291"/>
  <c r="T291" s="1"/>
  <c r="N292"/>
  <c r="N293"/>
  <c r="T293" s="1"/>
  <c r="N294"/>
  <c r="T294" s="1"/>
  <c r="N295"/>
  <c r="T295" s="1"/>
  <c r="N296"/>
  <c r="T296" s="1"/>
  <c r="N297"/>
  <c r="T297" s="1"/>
  <c r="N298"/>
  <c r="N299"/>
  <c r="T299" s="1"/>
  <c r="N300"/>
  <c r="N301"/>
  <c r="T301" s="1"/>
  <c r="N302"/>
  <c r="T302" s="1"/>
  <c r="N303"/>
  <c r="T303" s="1"/>
  <c r="N304"/>
  <c r="T304" s="1"/>
  <c r="N305"/>
  <c r="T305" s="1"/>
  <c r="N306"/>
  <c r="N307"/>
  <c r="T307" s="1"/>
  <c r="N308"/>
  <c r="N309"/>
  <c r="T309" s="1"/>
  <c r="N310"/>
  <c r="T310" s="1"/>
  <c r="N311"/>
  <c r="T311" s="1"/>
  <c r="N312"/>
  <c r="T312" s="1"/>
  <c r="N313"/>
  <c r="T313" s="1"/>
  <c r="N314"/>
  <c r="N315"/>
  <c r="T315" s="1"/>
  <c r="N316"/>
  <c r="N317"/>
  <c r="T317" s="1"/>
  <c r="N318"/>
  <c r="T318" s="1"/>
  <c r="N319"/>
  <c r="T319" s="1"/>
  <c r="N320"/>
  <c r="T320" s="1"/>
  <c r="N321"/>
  <c r="T321" s="1"/>
  <c r="N322"/>
  <c r="N323"/>
  <c r="T323" s="1"/>
  <c r="N324"/>
  <c r="N325"/>
  <c r="T325" s="1"/>
  <c r="N326"/>
  <c r="T326" s="1"/>
  <c r="N327"/>
  <c r="T327" s="1"/>
  <c r="N328"/>
  <c r="T328" s="1"/>
  <c r="N329"/>
  <c r="T329" s="1"/>
  <c r="N330"/>
  <c r="N331"/>
  <c r="T331" s="1"/>
  <c r="N332"/>
  <c r="N333"/>
  <c r="T333" s="1"/>
  <c r="N334"/>
  <c r="T334" s="1"/>
  <c r="N335"/>
  <c r="T335" s="1"/>
  <c r="N336"/>
  <c r="T336" s="1"/>
  <c r="N337"/>
  <c r="T337" s="1"/>
  <c r="N338"/>
  <c r="N339"/>
  <c r="T339" s="1"/>
  <c r="N340"/>
  <c r="N341"/>
  <c r="T341" s="1"/>
  <c r="N342"/>
  <c r="T342" s="1"/>
  <c r="N343"/>
  <c r="T343" s="1"/>
  <c r="N344"/>
  <c r="T344" s="1"/>
  <c r="N345"/>
  <c r="T345" s="1"/>
  <c r="N346"/>
  <c r="N347"/>
  <c r="T347" s="1"/>
  <c r="N348"/>
  <c r="N349"/>
  <c r="T349" s="1"/>
  <c r="N350"/>
  <c r="T350" s="1"/>
  <c r="N351"/>
  <c r="T351" s="1"/>
  <c r="N352"/>
  <c r="T352" s="1"/>
  <c r="N353"/>
  <c r="T353" s="1"/>
  <c r="N354"/>
  <c r="N355"/>
  <c r="T355" s="1"/>
  <c r="N356"/>
  <c r="N357"/>
  <c r="T357" s="1"/>
  <c r="N358"/>
  <c r="T358" s="1"/>
  <c r="N359"/>
  <c r="T359" s="1"/>
  <c r="N360"/>
  <c r="T360" s="1"/>
  <c r="N361"/>
  <c r="T361" s="1"/>
  <c r="N362"/>
  <c r="N363"/>
  <c r="T363" s="1"/>
  <c r="N364"/>
  <c r="N365"/>
  <c r="T365" s="1"/>
  <c r="N366"/>
  <c r="T366" s="1"/>
  <c r="N367"/>
  <c r="T367" s="1"/>
  <c r="N368"/>
  <c r="T368" s="1"/>
  <c r="N369"/>
  <c r="T369" s="1"/>
  <c r="N370"/>
  <c r="N371"/>
  <c r="T371" s="1"/>
  <c r="N372"/>
  <c r="N373"/>
  <c r="T373" s="1"/>
  <c r="N374"/>
  <c r="T374" s="1"/>
  <c r="N375"/>
  <c r="T375" s="1"/>
  <c r="N376"/>
  <c r="T376" s="1"/>
  <c r="N377"/>
  <c r="T377" s="1"/>
  <c r="N378"/>
  <c r="N379"/>
  <c r="T379" s="1"/>
  <c r="N380"/>
  <c r="N381"/>
  <c r="T381" s="1"/>
  <c r="N382"/>
  <c r="T382" s="1"/>
  <c r="N383"/>
  <c r="T383" s="1"/>
  <c r="N384"/>
  <c r="T384" s="1"/>
  <c r="N385"/>
  <c r="T385" s="1"/>
  <c r="N386"/>
  <c r="N387"/>
  <c r="T387" s="1"/>
  <c r="N388"/>
  <c r="N389"/>
  <c r="T389" s="1"/>
  <c r="N390"/>
  <c r="T390" s="1"/>
  <c r="N391"/>
  <c r="T391" s="1"/>
  <c r="N392"/>
  <c r="T392" s="1"/>
  <c r="N393"/>
  <c r="T393" s="1"/>
  <c r="N394"/>
  <c r="N395"/>
  <c r="T395" s="1"/>
  <c r="N396"/>
  <c r="N397"/>
  <c r="T397" s="1"/>
  <c r="N398"/>
  <c r="T398" s="1"/>
  <c r="N399"/>
  <c r="T399" s="1"/>
  <c r="N400"/>
  <c r="T400" s="1"/>
  <c r="N401"/>
  <c r="T401" s="1"/>
  <c r="N402"/>
  <c r="N403"/>
  <c r="T403" s="1"/>
  <c r="N404"/>
  <c r="N405"/>
  <c r="T405" s="1"/>
  <c r="N406"/>
  <c r="T406" s="1"/>
  <c r="N407"/>
  <c r="T407" s="1"/>
  <c r="N408"/>
  <c r="T408" s="1"/>
  <c r="N409"/>
  <c r="T409" s="1"/>
  <c r="N410"/>
  <c r="N411"/>
  <c r="T411" s="1"/>
  <c r="N412"/>
  <c r="N413"/>
  <c r="T413" s="1"/>
  <c r="N414"/>
  <c r="T414" s="1"/>
  <c r="N415"/>
  <c r="T415" s="1"/>
  <c r="N416"/>
  <c r="T416" s="1"/>
  <c r="N417"/>
  <c r="T417" s="1"/>
  <c r="N418"/>
  <c r="N419"/>
  <c r="T419" s="1"/>
  <c r="N420"/>
  <c r="N421"/>
  <c r="T421" s="1"/>
  <c r="N422"/>
  <c r="T422" s="1"/>
  <c r="N423"/>
  <c r="T423" s="1"/>
  <c r="N424"/>
  <c r="T424" s="1"/>
  <c r="N425"/>
  <c r="T425" s="1"/>
  <c r="N426"/>
  <c r="N427"/>
  <c r="T427" s="1"/>
  <c r="N428"/>
  <c r="N429"/>
  <c r="T429" s="1"/>
  <c r="N430"/>
  <c r="T430" s="1"/>
  <c r="N431"/>
  <c r="T431" s="1"/>
  <c r="N432"/>
  <c r="T432" s="1"/>
  <c r="N433"/>
  <c r="T433" s="1"/>
  <c r="N434"/>
  <c r="N435"/>
  <c r="T435" s="1"/>
  <c r="N436"/>
  <c r="N437"/>
  <c r="T437" s="1"/>
  <c r="N438"/>
  <c r="T438" s="1"/>
  <c r="N439"/>
  <c r="T439" s="1"/>
  <c r="N440"/>
  <c r="T440" s="1"/>
  <c r="N441"/>
  <c r="T441" s="1"/>
  <c r="N442"/>
  <c r="N443"/>
  <c r="T443" s="1"/>
  <c r="N444"/>
  <c r="N445"/>
  <c r="T445" s="1"/>
  <c r="N446"/>
  <c r="T446" s="1"/>
  <c r="N447"/>
  <c r="T447" s="1"/>
  <c r="N448"/>
  <c r="T448" s="1"/>
  <c r="N449"/>
  <c r="T449" s="1"/>
  <c r="N450"/>
  <c r="N451"/>
  <c r="T451" s="1"/>
  <c r="N452"/>
  <c r="N453"/>
  <c r="T453" s="1"/>
  <c r="N454"/>
  <c r="T454" s="1"/>
  <c r="N455"/>
  <c r="T455" s="1"/>
  <c r="N456"/>
  <c r="T456" s="1"/>
  <c r="N457"/>
  <c r="T457" s="1"/>
  <c r="N458"/>
  <c r="N459"/>
  <c r="T459" s="1"/>
  <c r="N460"/>
  <c r="N461"/>
  <c r="T461" s="1"/>
  <c r="N462"/>
  <c r="T462" s="1"/>
  <c r="N463"/>
  <c r="T463" s="1"/>
  <c r="N464"/>
  <c r="T464" s="1"/>
  <c r="N465"/>
  <c r="T465" s="1"/>
  <c r="N466"/>
  <c r="N467"/>
  <c r="T467" s="1"/>
  <c r="N468"/>
  <c r="N469"/>
  <c r="T469" s="1"/>
  <c r="N470"/>
  <c r="T470" s="1"/>
  <c r="N471"/>
  <c r="T471" s="1"/>
  <c r="N472"/>
  <c r="T472" s="1"/>
  <c r="N473"/>
  <c r="T473" s="1"/>
  <c r="N474"/>
  <c r="N475"/>
  <c r="T475" s="1"/>
  <c r="N476"/>
  <c r="N477"/>
  <c r="T477" s="1"/>
  <c r="N478"/>
  <c r="T478" s="1"/>
  <c r="N479"/>
  <c r="T479" s="1"/>
  <c r="N480"/>
  <c r="T480" s="1"/>
  <c r="N481"/>
  <c r="T481" s="1"/>
  <c r="N482"/>
  <c r="N483"/>
  <c r="T483" s="1"/>
  <c r="N484"/>
  <c r="N485"/>
  <c r="T485" s="1"/>
  <c r="N486"/>
  <c r="T486" s="1"/>
  <c r="N487"/>
  <c r="T487" s="1"/>
  <c r="N488"/>
  <c r="T488" s="1"/>
  <c r="N489"/>
  <c r="T489" s="1"/>
  <c r="N490"/>
  <c r="N491"/>
  <c r="T491" s="1"/>
  <c r="N492"/>
  <c r="N493"/>
  <c r="T493" s="1"/>
  <c r="N494"/>
  <c r="T494" s="1"/>
  <c r="N495"/>
  <c r="T495" s="1"/>
  <c r="N496"/>
  <c r="T496" s="1"/>
  <c r="N497"/>
  <c r="T497" s="1"/>
  <c r="N498"/>
  <c r="N499"/>
  <c r="T499" s="1"/>
  <c r="N500"/>
  <c r="N501"/>
  <c r="T501" s="1"/>
  <c r="N502"/>
  <c r="T502" s="1"/>
  <c r="N503"/>
  <c r="T503" s="1"/>
  <c r="N504"/>
  <c r="T504" s="1"/>
  <c r="N505"/>
  <c r="T505" s="1"/>
  <c r="N506"/>
  <c r="N507"/>
  <c r="T507" s="1"/>
  <c r="N508"/>
  <c r="N509"/>
  <c r="T509" s="1"/>
  <c r="N510"/>
  <c r="T510" s="1"/>
  <c r="N511"/>
  <c r="T511" s="1"/>
  <c r="N512"/>
  <c r="T512" s="1"/>
  <c r="N513"/>
  <c r="T513" s="1"/>
  <c r="N514"/>
  <c r="N515"/>
  <c r="T515" s="1"/>
  <c r="N516"/>
  <c r="N517"/>
  <c r="T517" s="1"/>
  <c r="N518"/>
  <c r="T518" s="1"/>
  <c r="N519"/>
  <c r="T519" s="1"/>
  <c r="N520"/>
  <c r="T520" s="1"/>
  <c r="N521"/>
  <c r="T521" s="1"/>
  <c r="N522"/>
  <c r="N523"/>
  <c r="T523" s="1"/>
  <c r="N524"/>
  <c r="N525"/>
  <c r="T525" s="1"/>
  <c r="N526"/>
  <c r="T526" s="1"/>
  <c r="N527"/>
  <c r="T527" s="1"/>
  <c r="N528"/>
  <c r="T528" s="1"/>
  <c r="N529"/>
  <c r="T529" s="1"/>
  <c r="N530"/>
  <c r="N531"/>
  <c r="T531" s="1"/>
  <c r="N532"/>
  <c r="N533"/>
  <c r="T533" s="1"/>
  <c r="N534"/>
  <c r="T534" s="1"/>
  <c r="N535"/>
  <c r="T535" s="1"/>
  <c r="N536"/>
  <c r="T536" s="1"/>
  <c r="N537"/>
  <c r="T537" s="1"/>
  <c r="N538"/>
  <c r="N539"/>
  <c r="T539" s="1"/>
  <c r="N540"/>
  <c r="N541"/>
  <c r="T541" s="1"/>
  <c r="N542"/>
  <c r="T542" s="1"/>
  <c r="N543"/>
  <c r="T543" s="1"/>
  <c r="N544"/>
  <c r="T544" s="1"/>
  <c r="N545"/>
  <c r="T545" s="1"/>
  <c r="N546"/>
  <c r="N547"/>
  <c r="T547" s="1"/>
  <c r="N548"/>
  <c r="N549"/>
  <c r="T549" s="1"/>
  <c r="N550"/>
  <c r="T550" s="1"/>
  <c r="N551"/>
  <c r="T551" s="1"/>
  <c r="N552"/>
  <c r="T552" s="1"/>
  <c r="N553"/>
  <c r="T553" s="1"/>
  <c r="N554"/>
  <c r="N555"/>
  <c r="T555" s="1"/>
  <c r="N556"/>
  <c r="N557"/>
  <c r="T557" s="1"/>
  <c r="N558"/>
  <c r="T558" s="1"/>
  <c r="N559"/>
  <c r="T559" s="1"/>
  <c r="N560"/>
  <c r="T560" s="1"/>
  <c r="N561"/>
  <c r="T561" s="1"/>
  <c r="N562"/>
  <c r="N563"/>
  <c r="T563" s="1"/>
  <c r="N564"/>
  <c r="N565"/>
  <c r="T565" s="1"/>
  <c r="N566"/>
  <c r="T566" s="1"/>
  <c r="N567"/>
  <c r="T567" s="1"/>
  <c r="N568"/>
  <c r="T568" s="1"/>
  <c r="N569"/>
  <c r="T569" s="1"/>
  <c r="N570"/>
  <c r="N571"/>
  <c r="T571" s="1"/>
  <c r="N572"/>
  <c r="N573"/>
  <c r="T573" s="1"/>
  <c r="N574"/>
  <c r="T574" s="1"/>
  <c r="N575"/>
  <c r="T575" s="1"/>
  <c r="N576"/>
  <c r="T576" s="1"/>
  <c r="N577"/>
  <c r="T577" s="1"/>
  <c r="N578"/>
  <c r="N579"/>
  <c r="T579" s="1"/>
  <c r="N580"/>
  <c r="N581"/>
  <c r="T581" s="1"/>
  <c r="N582"/>
  <c r="T582" s="1"/>
  <c r="N583"/>
  <c r="T583" s="1"/>
  <c r="N584"/>
  <c r="T584" s="1"/>
  <c r="N585"/>
  <c r="T585" s="1"/>
  <c r="N586"/>
  <c r="N587"/>
  <c r="T587" s="1"/>
  <c r="N588"/>
  <c r="N589"/>
  <c r="T589" s="1"/>
  <c r="N590"/>
  <c r="T590" s="1"/>
  <c r="N591"/>
  <c r="T591" s="1"/>
  <c r="N592"/>
  <c r="T592" s="1"/>
  <c r="N593"/>
  <c r="T593" s="1"/>
  <c r="N594"/>
  <c r="N595"/>
  <c r="T595" s="1"/>
  <c r="N596"/>
  <c r="N597"/>
  <c r="T597" s="1"/>
  <c r="N598"/>
  <c r="T598" s="1"/>
  <c r="N599"/>
  <c r="T599" s="1"/>
  <c r="N600"/>
  <c r="T600" s="1"/>
  <c r="N601"/>
  <c r="T601" s="1"/>
  <c r="N602"/>
  <c r="N603"/>
  <c r="T603" s="1"/>
  <c r="N604"/>
  <c r="N605"/>
  <c r="T605" s="1"/>
  <c r="N606"/>
  <c r="T606" s="1"/>
  <c r="N607"/>
  <c r="T607" s="1"/>
  <c r="N608"/>
  <c r="T608" s="1"/>
  <c r="N609"/>
  <c r="T609" s="1"/>
  <c r="N610"/>
  <c r="N611"/>
  <c r="T611" s="1"/>
  <c r="N612"/>
  <c r="N613"/>
  <c r="T613" s="1"/>
  <c r="N614"/>
  <c r="T614" s="1"/>
  <c r="N615"/>
  <c r="T615" s="1"/>
  <c r="N616"/>
  <c r="T616" s="1"/>
  <c r="N617"/>
  <c r="T617" s="1"/>
  <c r="N618"/>
  <c r="N619"/>
  <c r="T619" s="1"/>
  <c r="N620"/>
  <c r="N621"/>
  <c r="T621" s="1"/>
  <c r="N622"/>
  <c r="T622" s="1"/>
  <c r="N623"/>
  <c r="T623" s="1"/>
  <c r="N624"/>
  <c r="T624" s="1"/>
  <c r="N625"/>
  <c r="T625" s="1"/>
  <c r="N626"/>
  <c r="N627"/>
  <c r="T627" s="1"/>
  <c r="N628"/>
  <c r="N629"/>
  <c r="T629" s="1"/>
  <c r="N630"/>
  <c r="T630" s="1"/>
  <c r="N631"/>
  <c r="T631" s="1"/>
  <c r="N632"/>
  <c r="T632" s="1"/>
  <c r="N633"/>
  <c r="T633" s="1"/>
  <c r="N634"/>
  <c r="N635"/>
  <c r="T635" s="1"/>
  <c r="N636"/>
  <c r="N637"/>
  <c r="T637" s="1"/>
  <c r="N638"/>
  <c r="T638" s="1"/>
  <c r="N639"/>
  <c r="T639" s="1"/>
  <c r="N640"/>
  <c r="T640" s="1"/>
  <c r="N641"/>
  <c r="T641" s="1"/>
  <c r="N642"/>
  <c r="N643"/>
  <c r="T643" s="1"/>
  <c r="N644"/>
  <c r="N645"/>
  <c r="T645" s="1"/>
  <c r="N646"/>
  <c r="T646" s="1"/>
  <c r="N647"/>
  <c r="T647" s="1"/>
  <c r="N648"/>
  <c r="T648" s="1"/>
  <c r="N649"/>
  <c r="T649" s="1"/>
  <c r="N650"/>
  <c r="N651"/>
  <c r="T651" s="1"/>
  <c r="N652"/>
  <c r="N653"/>
  <c r="T653" s="1"/>
  <c r="N654"/>
  <c r="T654" s="1"/>
  <c r="N655"/>
  <c r="T655" s="1"/>
  <c r="N656"/>
  <c r="T656" s="1"/>
  <c r="N657"/>
  <c r="T657" s="1"/>
  <c r="N658"/>
  <c r="N659"/>
  <c r="T659" s="1"/>
  <c r="N660"/>
  <c r="N661"/>
  <c r="T661" s="1"/>
  <c r="N662"/>
  <c r="T662" s="1"/>
  <c r="N663"/>
  <c r="T663" s="1"/>
  <c r="N664"/>
  <c r="T664" s="1"/>
  <c r="N665"/>
  <c r="T665" s="1"/>
  <c r="N666"/>
  <c r="N667"/>
  <c r="T667" s="1"/>
  <c r="N668"/>
  <c r="N669"/>
  <c r="T669" s="1"/>
  <c r="N670"/>
  <c r="T670" s="1"/>
  <c r="N671"/>
  <c r="T671" s="1"/>
  <c r="N672"/>
  <c r="T672" s="1"/>
  <c r="N673"/>
  <c r="T673" s="1"/>
  <c r="N674"/>
  <c r="N675"/>
  <c r="T675" s="1"/>
  <c r="N676"/>
  <c r="N677"/>
  <c r="T677" s="1"/>
  <c r="N678"/>
  <c r="T678" s="1"/>
  <c r="N679"/>
  <c r="T679" s="1"/>
  <c r="N680"/>
  <c r="T680" s="1"/>
  <c r="N681"/>
  <c r="T681" s="1"/>
  <c r="N682"/>
  <c r="N683"/>
  <c r="T683" s="1"/>
  <c r="N684"/>
  <c r="N685"/>
  <c r="T685" s="1"/>
  <c r="N686"/>
  <c r="T686" s="1"/>
  <c r="N687"/>
  <c r="T687" s="1"/>
  <c r="N688"/>
  <c r="T688" s="1"/>
  <c r="N689"/>
  <c r="T689" s="1"/>
  <c r="N690"/>
  <c r="N691"/>
  <c r="T691" s="1"/>
  <c r="N692"/>
  <c r="N693"/>
  <c r="T693" s="1"/>
  <c r="N694"/>
  <c r="T694" s="1"/>
  <c r="N695"/>
  <c r="T695" s="1"/>
  <c r="N696"/>
  <c r="T696" s="1"/>
  <c r="N697"/>
  <c r="T697" s="1"/>
  <c r="N698"/>
  <c r="N699"/>
  <c r="T699" s="1"/>
  <c r="N700"/>
  <c r="N701"/>
  <c r="T701" s="1"/>
  <c r="N702"/>
  <c r="T702" s="1"/>
  <c r="N703"/>
  <c r="T703" s="1"/>
  <c r="N704"/>
  <c r="T704" s="1"/>
  <c r="N705"/>
  <c r="T705" s="1"/>
  <c r="N706"/>
  <c r="N707"/>
  <c r="T707" s="1"/>
  <c r="N708"/>
  <c r="N709"/>
  <c r="T709" s="1"/>
  <c r="N710"/>
  <c r="T710" s="1"/>
  <c r="N711"/>
  <c r="T711" s="1"/>
  <c r="N712"/>
  <c r="T712" s="1"/>
  <c r="N713"/>
  <c r="T713" s="1"/>
  <c r="N714"/>
  <c r="N715"/>
  <c r="T715" s="1"/>
  <c r="N716"/>
  <c r="N717"/>
  <c r="T717" s="1"/>
  <c r="N718"/>
  <c r="T718" s="1"/>
  <c r="N719"/>
  <c r="T719" s="1"/>
  <c r="N720"/>
  <c r="T720" s="1"/>
  <c r="N721"/>
  <c r="T721" s="1"/>
  <c r="N722"/>
  <c r="N723"/>
  <c r="T723" s="1"/>
  <c r="N724"/>
  <c r="N725"/>
  <c r="T725" s="1"/>
  <c r="N726"/>
  <c r="T726" s="1"/>
  <c r="N727"/>
  <c r="T727" s="1"/>
  <c r="N728"/>
  <c r="T728" s="1"/>
  <c r="N729"/>
  <c r="T729" s="1"/>
  <c r="N730"/>
  <c r="N731"/>
  <c r="T731" s="1"/>
  <c r="N732"/>
  <c r="N733"/>
  <c r="T733" s="1"/>
  <c r="N734"/>
  <c r="T734" s="1"/>
  <c r="N735"/>
  <c r="T735" s="1"/>
  <c r="N736"/>
  <c r="T736" s="1"/>
  <c r="N737"/>
  <c r="T737" s="1"/>
  <c r="N738"/>
  <c r="N739"/>
  <c r="T739" s="1"/>
  <c r="N740"/>
  <c r="N741"/>
  <c r="T741" s="1"/>
  <c r="N742"/>
  <c r="T742" s="1"/>
  <c r="N743"/>
  <c r="T743" s="1"/>
  <c r="N744"/>
  <c r="T744" s="1"/>
  <c r="N745"/>
  <c r="T745" s="1"/>
  <c r="N746"/>
  <c r="N747"/>
  <c r="T747" s="1"/>
  <c r="N748"/>
  <c r="N749"/>
  <c r="T749" s="1"/>
  <c r="N750"/>
  <c r="T750" s="1"/>
  <c r="N751"/>
  <c r="T751" s="1"/>
  <c r="N752"/>
  <c r="T752" s="1"/>
  <c r="N753"/>
  <c r="T753" s="1"/>
  <c r="N754"/>
  <c r="N755"/>
  <c r="T755" s="1"/>
  <c r="N756"/>
  <c r="N757"/>
  <c r="T757" s="1"/>
  <c r="N758"/>
  <c r="T758" s="1"/>
  <c r="N759"/>
  <c r="T759" s="1"/>
  <c r="N760"/>
  <c r="T760" s="1"/>
  <c r="N761"/>
  <c r="T761" s="1"/>
  <c r="N762"/>
  <c r="N763"/>
  <c r="T763" s="1"/>
  <c r="N764"/>
  <c r="N765"/>
  <c r="T765" s="1"/>
  <c r="N766"/>
  <c r="T766" s="1"/>
  <c r="N767"/>
  <c r="T767" s="1"/>
  <c r="N768"/>
  <c r="T768" s="1"/>
  <c r="N769"/>
  <c r="T769" s="1"/>
  <c r="N770"/>
  <c r="N771"/>
  <c r="T771" s="1"/>
  <c r="N772"/>
  <c r="N773"/>
  <c r="T773" s="1"/>
  <c r="N774"/>
  <c r="T774" s="1"/>
  <c r="N775"/>
  <c r="T775" s="1"/>
  <c r="N776"/>
  <c r="T776" s="1"/>
  <c r="N777"/>
  <c r="T777" s="1"/>
  <c r="N778"/>
  <c r="N779"/>
  <c r="T779" s="1"/>
  <c r="N780"/>
  <c r="N781"/>
  <c r="T781" s="1"/>
  <c r="N782"/>
  <c r="T782" s="1"/>
  <c r="N783"/>
  <c r="T783" s="1"/>
  <c r="N784"/>
  <c r="T784" s="1"/>
  <c r="N785"/>
  <c r="T785" s="1"/>
  <c r="N786"/>
  <c r="N787"/>
  <c r="T787" s="1"/>
  <c r="N788"/>
  <c r="N789"/>
  <c r="T789" s="1"/>
  <c r="N790"/>
  <c r="T790" s="1"/>
  <c r="N791"/>
  <c r="T791" s="1"/>
  <c r="N792"/>
  <c r="T792" s="1"/>
  <c r="N793"/>
  <c r="T793" s="1"/>
  <c r="N794"/>
  <c r="N795"/>
  <c r="T795" s="1"/>
  <c r="N796"/>
  <c r="N797"/>
  <c r="T797" s="1"/>
  <c r="N798"/>
  <c r="T798" s="1"/>
  <c r="N799"/>
  <c r="T799" s="1"/>
  <c r="N800"/>
  <c r="T800" s="1"/>
  <c r="N801"/>
  <c r="T801" s="1"/>
  <c r="N802"/>
  <c r="N803"/>
  <c r="T803" s="1"/>
  <c r="N804"/>
  <c r="N805"/>
  <c r="T805" s="1"/>
  <c r="N806"/>
  <c r="T806" s="1"/>
  <c r="N807"/>
  <c r="T807" s="1"/>
  <c r="N808"/>
  <c r="T808" s="1"/>
  <c r="N809"/>
  <c r="T809" s="1"/>
  <c r="N810"/>
  <c r="N811"/>
  <c r="T811" s="1"/>
  <c r="N812"/>
  <c r="N813"/>
  <c r="T813" s="1"/>
  <c r="N814"/>
  <c r="T814" s="1"/>
  <c r="N815"/>
  <c r="T815" s="1"/>
  <c r="N816"/>
  <c r="T816" s="1"/>
  <c r="N817"/>
  <c r="T817" s="1"/>
  <c r="N818"/>
  <c r="N819"/>
  <c r="T819" s="1"/>
  <c r="N820"/>
  <c r="N821"/>
  <c r="T821" s="1"/>
  <c r="N822"/>
  <c r="T822" s="1"/>
  <c r="N823"/>
  <c r="T823" s="1"/>
  <c r="N824"/>
  <c r="T824" s="1"/>
  <c r="N825"/>
  <c r="T825" s="1"/>
  <c r="N826"/>
  <c r="N827"/>
  <c r="T827" s="1"/>
  <c r="N828"/>
  <c r="N829"/>
  <c r="T829" s="1"/>
  <c r="N830"/>
  <c r="T830" s="1"/>
  <c r="N831"/>
  <c r="T831" s="1"/>
  <c r="N832"/>
  <c r="T832" s="1"/>
  <c r="N833"/>
  <c r="T833" s="1"/>
  <c r="N834"/>
  <c r="N835"/>
  <c r="T835" s="1"/>
  <c r="N836"/>
  <c r="N837"/>
  <c r="T837" s="1"/>
  <c r="N838"/>
  <c r="T838" s="1"/>
  <c r="N839"/>
  <c r="T839" s="1"/>
  <c r="N840"/>
  <c r="T840" s="1"/>
  <c r="N841"/>
  <c r="T841" s="1"/>
  <c r="N842"/>
  <c r="N843"/>
  <c r="T843" s="1"/>
  <c r="N844"/>
  <c r="N845"/>
  <c r="T845" s="1"/>
  <c r="N846"/>
  <c r="T846" s="1"/>
  <c r="N847"/>
  <c r="T847" s="1"/>
  <c r="N848"/>
  <c r="T848" s="1"/>
  <c r="N849"/>
  <c r="T849" s="1"/>
  <c r="N850"/>
  <c r="N851"/>
  <c r="T851" s="1"/>
  <c r="N852"/>
  <c r="N853"/>
  <c r="T853" s="1"/>
  <c r="N854"/>
  <c r="T854" s="1"/>
  <c r="N855"/>
  <c r="T855" s="1"/>
  <c r="N856"/>
  <c r="T856" s="1"/>
  <c r="N857"/>
  <c r="T857" s="1"/>
  <c r="N858"/>
  <c r="N859"/>
  <c r="T859" s="1"/>
  <c r="N860"/>
  <c r="N861"/>
  <c r="T861" s="1"/>
  <c r="N862"/>
  <c r="T862" s="1"/>
  <c r="N863"/>
  <c r="T863" s="1"/>
  <c r="N864"/>
  <c r="T864" s="1"/>
  <c r="N865"/>
  <c r="T865" s="1"/>
  <c r="N866"/>
  <c r="N867"/>
  <c r="T867" s="1"/>
  <c r="N868"/>
  <c r="N869"/>
  <c r="T869" s="1"/>
  <c r="N870"/>
  <c r="T870" s="1"/>
  <c r="N871"/>
  <c r="T871" s="1"/>
  <c r="N872"/>
  <c r="T872" s="1"/>
  <c r="N873"/>
  <c r="T873" s="1"/>
  <c r="N874"/>
  <c r="N875"/>
  <c r="T875" s="1"/>
  <c r="N876"/>
  <c r="N877"/>
  <c r="T877" s="1"/>
  <c r="N878"/>
  <c r="T878" s="1"/>
  <c r="N879"/>
  <c r="T879" s="1"/>
  <c r="N880"/>
  <c r="T880" s="1"/>
  <c r="N881"/>
  <c r="T881" s="1"/>
  <c r="N882"/>
  <c r="N883"/>
  <c r="T883" s="1"/>
  <c r="N884"/>
  <c r="N885"/>
  <c r="T885" s="1"/>
  <c r="N886"/>
  <c r="T886" s="1"/>
  <c r="N887"/>
  <c r="T887" s="1"/>
  <c r="N888"/>
  <c r="T888" s="1"/>
  <c r="N889"/>
  <c r="T889" s="1"/>
  <c r="N890"/>
  <c r="N891"/>
  <c r="T891" s="1"/>
  <c r="N892"/>
  <c r="N893"/>
  <c r="T893" s="1"/>
  <c r="N894"/>
  <c r="T894" s="1"/>
  <c r="N895"/>
  <c r="T895" s="1"/>
  <c r="N896"/>
  <c r="T896" s="1"/>
  <c r="N897"/>
  <c r="T897" s="1"/>
  <c r="N898"/>
  <c r="N899"/>
  <c r="T899" s="1"/>
  <c r="N900"/>
  <c r="N901"/>
  <c r="T901" s="1"/>
  <c r="N902"/>
  <c r="T902" s="1"/>
  <c r="N903"/>
  <c r="T903" s="1"/>
  <c r="N904"/>
  <c r="T904" s="1"/>
  <c r="N905"/>
  <c r="T905" s="1"/>
  <c r="N906"/>
  <c r="N907"/>
  <c r="T907" s="1"/>
  <c r="N908"/>
  <c r="N909"/>
  <c r="T909" s="1"/>
  <c r="N910"/>
  <c r="T910" s="1"/>
  <c r="N911"/>
  <c r="T911" s="1"/>
  <c r="N912"/>
  <c r="T912" s="1"/>
  <c r="N913"/>
  <c r="T913" s="1"/>
  <c r="N914"/>
  <c r="N915"/>
  <c r="T915" s="1"/>
  <c r="N916"/>
  <c r="N917"/>
  <c r="T917" s="1"/>
  <c r="N918"/>
  <c r="T918" s="1"/>
  <c r="N919"/>
  <c r="T919" s="1"/>
  <c r="N920"/>
  <c r="T920" s="1"/>
  <c r="N921"/>
  <c r="T921" s="1"/>
  <c r="N922"/>
  <c r="N923"/>
  <c r="T923" s="1"/>
  <c r="N924"/>
  <c r="N925"/>
  <c r="T925" s="1"/>
  <c r="N926"/>
  <c r="T926" s="1"/>
  <c r="N927"/>
  <c r="T927" s="1"/>
  <c r="N928"/>
  <c r="T928" s="1"/>
  <c r="N929"/>
  <c r="T929" s="1"/>
  <c r="N930"/>
  <c r="N931"/>
  <c r="T931" s="1"/>
  <c r="N932"/>
  <c r="N933"/>
  <c r="T933" s="1"/>
  <c r="N934"/>
  <c r="T934" s="1"/>
  <c r="N935"/>
  <c r="T935" s="1"/>
  <c r="N936"/>
  <c r="T936" s="1"/>
  <c r="N937"/>
  <c r="T937" s="1"/>
  <c r="N938"/>
  <c r="N939"/>
  <c r="T939" s="1"/>
  <c r="N940"/>
  <c r="N941"/>
  <c r="T941" s="1"/>
  <c r="N942"/>
  <c r="T942" s="1"/>
  <c r="N943"/>
  <c r="T943" s="1"/>
  <c r="N944"/>
  <c r="T944" s="1"/>
  <c r="N945"/>
  <c r="T945" s="1"/>
  <c r="N946"/>
  <c r="N947"/>
  <c r="T947" s="1"/>
  <c r="N948"/>
  <c r="N949"/>
  <c r="T949" s="1"/>
  <c r="N950"/>
  <c r="T950" s="1"/>
  <c r="N951"/>
  <c r="T951" s="1"/>
  <c r="N952"/>
  <c r="T952" s="1"/>
  <c r="N953"/>
  <c r="T953" s="1"/>
  <c r="N954"/>
  <c r="N955"/>
  <c r="T955" s="1"/>
  <c r="N956"/>
  <c r="N957"/>
  <c r="T957" s="1"/>
  <c r="N958"/>
  <c r="T958" s="1"/>
  <c r="N959"/>
  <c r="T959" s="1"/>
  <c r="N960"/>
  <c r="T960" s="1"/>
  <c r="N961"/>
  <c r="T961" s="1"/>
  <c r="N962"/>
  <c r="N963"/>
  <c r="T963" s="1"/>
  <c r="N964"/>
  <c r="N965"/>
  <c r="T965" s="1"/>
  <c r="N966"/>
  <c r="T966" s="1"/>
  <c r="N967"/>
  <c r="T967" s="1"/>
  <c r="N968"/>
  <c r="T968" s="1"/>
  <c r="N969"/>
  <c r="T969" s="1"/>
  <c r="N970"/>
  <c r="N971"/>
  <c r="T971" s="1"/>
  <c r="N972"/>
  <c r="N973"/>
  <c r="T973" s="1"/>
  <c r="N974"/>
  <c r="T974" s="1"/>
  <c r="N975"/>
  <c r="T975" s="1"/>
  <c r="N976"/>
  <c r="T976" s="1"/>
  <c r="N977"/>
  <c r="T977" s="1"/>
  <c r="N978"/>
  <c r="N979"/>
  <c r="T979" s="1"/>
  <c r="N980"/>
  <c r="N981"/>
  <c r="T981" s="1"/>
  <c r="N982"/>
  <c r="T982" s="1"/>
  <c r="N983"/>
  <c r="T983" s="1"/>
  <c r="N984"/>
  <c r="T984" s="1"/>
  <c r="N985"/>
  <c r="T985" s="1"/>
  <c r="N986"/>
  <c r="N987"/>
  <c r="T987" s="1"/>
  <c r="N988"/>
  <c r="N989"/>
  <c r="T989" s="1"/>
  <c r="N990"/>
  <c r="T990" s="1"/>
  <c r="N991"/>
  <c r="T991" s="1"/>
  <c r="N992"/>
  <c r="T992" s="1"/>
  <c r="N993"/>
  <c r="T993" s="1"/>
  <c r="N994"/>
  <c r="N995"/>
  <c r="T995" s="1"/>
  <c r="N996"/>
  <c r="N997"/>
  <c r="T997" s="1"/>
  <c r="N998"/>
  <c r="T998" s="1"/>
  <c r="N999"/>
  <c r="T999" s="1"/>
  <c r="N1000"/>
  <c r="T1000" s="1"/>
  <c r="N1001"/>
  <c r="T1001" s="1"/>
  <c r="N1002"/>
  <c r="N1003"/>
  <c r="T1003" s="1"/>
  <c r="N1004"/>
  <c r="N1005"/>
  <c r="T1005" s="1"/>
  <c r="N1006"/>
  <c r="T1006" s="1"/>
  <c r="N1007"/>
  <c r="T1007" s="1"/>
  <c r="N1008"/>
  <c r="T1008" s="1"/>
  <c r="N1009"/>
  <c r="T1009" s="1"/>
  <c r="N1010"/>
  <c r="N1011"/>
  <c r="T1011" s="1"/>
  <c r="N1012"/>
  <c r="N1013"/>
  <c r="T1013" s="1"/>
  <c r="N1014"/>
  <c r="T1014" s="1"/>
  <c r="N1015"/>
  <c r="T1015" s="1"/>
  <c r="N1016"/>
  <c r="T1016" s="1"/>
  <c r="N1017"/>
  <c r="T1017" s="1"/>
  <c r="N1018"/>
  <c r="N1019"/>
  <c r="T1019" s="1"/>
  <c r="N1020"/>
  <c r="N1021"/>
  <c r="T1021" s="1"/>
  <c r="N1022"/>
  <c r="T1022" s="1"/>
  <c r="N1023"/>
  <c r="T1023" s="1"/>
  <c r="N1024"/>
  <c r="T1024" s="1"/>
  <c r="N1025"/>
  <c r="T1025" s="1"/>
  <c r="N1026"/>
  <c r="N1027"/>
  <c r="T1027" s="1"/>
  <c r="N1028"/>
  <c r="N1029"/>
  <c r="T1029" s="1"/>
  <c r="N1030"/>
  <c r="T1030" s="1"/>
  <c r="N1031"/>
  <c r="T1031" s="1"/>
  <c r="N1032"/>
  <c r="T1032" s="1"/>
  <c r="N1033"/>
  <c r="T1033" s="1"/>
  <c r="N1034"/>
  <c r="N1035"/>
  <c r="T1035" s="1"/>
  <c r="N1036"/>
  <c r="N1037"/>
  <c r="T1037" s="1"/>
  <c r="N1038"/>
  <c r="T1038" s="1"/>
  <c r="N1039"/>
  <c r="T1039" s="1"/>
  <c r="N1040"/>
  <c r="T1040" s="1"/>
  <c r="N1041"/>
  <c r="T1041" s="1"/>
  <c r="N1042"/>
  <c r="N1043"/>
  <c r="T1043" s="1"/>
  <c r="N1044"/>
  <c r="N1045"/>
  <c r="T1045" s="1"/>
  <c r="N1046"/>
  <c r="T1046" s="1"/>
  <c r="N1047"/>
  <c r="T1047" s="1"/>
  <c r="N1048"/>
  <c r="T1048" s="1"/>
  <c r="N1049"/>
  <c r="T1049" s="1"/>
  <c r="N1050"/>
  <c r="N1051"/>
  <c r="T1051" s="1"/>
  <c r="N1052"/>
  <c r="N1053"/>
  <c r="T1053" s="1"/>
  <c r="N1054"/>
  <c r="T1054" s="1"/>
  <c r="N1055"/>
  <c r="T1055" s="1"/>
  <c r="N1056"/>
  <c r="T1056" s="1"/>
  <c r="N1057"/>
  <c r="T1057" s="1"/>
  <c r="N1058"/>
  <c r="N1059"/>
  <c r="T1059" s="1"/>
  <c r="N1060"/>
  <c r="N1061"/>
  <c r="T1061" s="1"/>
  <c r="N1062"/>
  <c r="T1062" s="1"/>
  <c r="N1063"/>
  <c r="T1063" s="1"/>
  <c r="N1064"/>
  <c r="T1064" s="1"/>
  <c r="N1065"/>
  <c r="T1065" s="1"/>
  <c r="N1066"/>
  <c r="N1067"/>
  <c r="T1067" s="1"/>
  <c r="N1068"/>
  <c r="N1069"/>
  <c r="T1069" s="1"/>
  <c r="N1070"/>
  <c r="T1070" s="1"/>
  <c r="N1071"/>
  <c r="T1071" s="1"/>
  <c r="N1072"/>
  <c r="T1072" s="1"/>
  <c r="N1073"/>
  <c r="T1073" s="1"/>
  <c r="N1074"/>
  <c r="N1075"/>
  <c r="T1075" s="1"/>
  <c r="N1076"/>
  <c r="N1077"/>
  <c r="T1077" s="1"/>
  <c r="N1078"/>
  <c r="T1078" s="1"/>
  <c r="N1079"/>
  <c r="T1079" s="1"/>
  <c r="N1080"/>
  <c r="T1080" s="1"/>
  <c r="N1081"/>
  <c r="T1081" s="1"/>
  <c r="N1082"/>
  <c r="N1083"/>
  <c r="T1083" s="1"/>
  <c r="N1084"/>
  <c r="N1085"/>
  <c r="T1085" s="1"/>
  <c r="N1086"/>
  <c r="T1086" s="1"/>
  <c r="N1087"/>
  <c r="T1087" s="1"/>
  <c r="N1088"/>
  <c r="T1088" s="1"/>
  <c r="N1089"/>
  <c r="T1089" s="1"/>
  <c r="N1090"/>
  <c r="N1091"/>
  <c r="T1091" s="1"/>
  <c r="N1092"/>
  <c r="N1093"/>
  <c r="T1093" s="1"/>
  <c r="N1094"/>
  <c r="T1094" s="1"/>
  <c r="N1095"/>
  <c r="T1095" s="1"/>
  <c r="N1096"/>
  <c r="T1096" s="1"/>
  <c r="N1097"/>
  <c r="T1097" s="1"/>
  <c r="N1098"/>
  <c r="N1099"/>
  <c r="T1099" s="1"/>
  <c r="N1100"/>
  <c r="N1101"/>
  <c r="T1101" s="1"/>
  <c r="N1102"/>
  <c r="T1102" s="1"/>
  <c r="N1103"/>
  <c r="T1103" s="1"/>
  <c r="N1104"/>
  <c r="T1104" s="1"/>
  <c r="N1105"/>
  <c r="T1105" s="1"/>
  <c r="N1106"/>
  <c r="N1107"/>
  <c r="T1107" s="1"/>
  <c r="N1108"/>
  <c r="N1109"/>
  <c r="T1109" s="1"/>
  <c r="N1110"/>
  <c r="T1110" s="1"/>
  <c r="N1111"/>
  <c r="T1111" s="1"/>
  <c r="N1112"/>
  <c r="T1112" s="1"/>
  <c r="N1113"/>
  <c r="T1113" s="1"/>
  <c r="N1114"/>
  <c r="N1115"/>
  <c r="T1115" s="1"/>
  <c r="N1116"/>
  <c r="N1117"/>
  <c r="T1117" s="1"/>
  <c r="N1118"/>
  <c r="T1118" s="1"/>
  <c r="N1119"/>
  <c r="T1119" s="1"/>
  <c r="N1120"/>
  <c r="T1120" s="1"/>
  <c r="N1121"/>
  <c r="T1121" s="1"/>
  <c r="N1122"/>
  <c r="N1123"/>
  <c r="T1123" s="1"/>
  <c r="N1124"/>
  <c r="N1125"/>
  <c r="T1125" s="1"/>
  <c r="N1126"/>
  <c r="T1126" s="1"/>
  <c r="N1127"/>
  <c r="T1127" s="1"/>
  <c r="N1128"/>
  <c r="T1128" s="1"/>
  <c r="N1129"/>
  <c r="T1129" s="1"/>
  <c r="N1130"/>
  <c r="N1131"/>
  <c r="T1131" s="1"/>
  <c r="N1132"/>
  <c r="N1133"/>
  <c r="T1133" s="1"/>
  <c r="N1134"/>
  <c r="T1134" s="1"/>
  <c r="N1135"/>
  <c r="T1135" s="1"/>
  <c r="N1136"/>
  <c r="T1136" s="1"/>
  <c r="N1137"/>
  <c r="T1137" s="1"/>
  <c r="N1138"/>
  <c r="N1139"/>
  <c r="T1139" s="1"/>
  <c r="N1140"/>
  <c r="N1141"/>
  <c r="T1141" s="1"/>
  <c r="N1142"/>
  <c r="T1142" s="1"/>
  <c r="N1143"/>
  <c r="T1143" s="1"/>
  <c r="N1144"/>
  <c r="T1144" s="1"/>
  <c r="N1145"/>
  <c r="T1145" s="1"/>
  <c r="N1146"/>
  <c r="N1147"/>
  <c r="T1147" s="1"/>
  <c r="N1148"/>
  <c r="N1149"/>
  <c r="T1149" s="1"/>
  <c r="N1150"/>
  <c r="T1150" s="1"/>
  <c r="N1151"/>
  <c r="T1151" s="1"/>
  <c r="N1152"/>
  <c r="T1152" s="1"/>
  <c r="N1153"/>
  <c r="T1153" s="1"/>
  <c r="N1154"/>
  <c r="N1155"/>
  <c r="T1155" s="1"/>
  <c r="N1156"/>
  <c r="N1157"/>
  <c r="T1157" s="1"/>
  <c r="N1158"/>
  <c r="T1158" s="1"/>
  <c r="N1159"/>
  <c r="T1159" s="1"/>
  <c r="N1160"/>
  <c r="T1160" s="1"/>
  <c r="N1161"/>
  <c r="T1161" s="1"/>
  <c r="N1162"/>
  <c r="N1163"/>
  <c r="T1163" s="1"/>
  <c r="N1164"/>
  <c r="N1165"/>
  <c r="T1165" s="1"/>
  <c r="N1166"/>
  <c r="T1166" s="1"/>
  <c r="N1167"/>
  <c r="T1167" s="1"/>
  <c r="N1168"/>
  <c r="T1168" s="1"/>
  <c r="N1169"/>
  <c r="T1169" s="1"/>
  <c r="N1170"/>
  <c r="N1171"/>
  <c r="T1171" s="1"/>
  <c r="N1172"/>
  <c r="N1173"/>
  <c r="T1173" s="1"/>
  <c r="N1174"/>
  <c r="T1174" s="1"/>
  <c r="N1175"/>
  <c r="T1175" s="1"/>
  <c r="N1176"/>
  <c r="T1176" s="1"/>
  <c r="N1177"/>
  <c r="T1177" s="1"/>
  <c r="N1178"/>
  <c r="N1179"/>
  <c r="T1179" s="1"/>
  <c r="N1180"/>
  <c r="N1181"/>
  <c r="T1181" s="1"/>
  <c r="N1182"/>
  <c r="T1182" s="1"/>
  <c r="N1183"/>
  <c r="T1183" s="1"/>
  <c r="N1184"/>
  <c r="T1184" s="1"/>
  <c r="N1185"/>
  <c r="T1185" s="1"/>
  <c r="N1186"/>
  <c r="N1187"/>
  <c r="T1187" s="1"/>
  <c r="N1188"/>
  <c r="N1189"/>
  <c r="T1189" s="1"/>
  <c r="N1190"/>
  <c r="T1190" s="1"/>
  <c r="N1191"/>
  <c r="T1191" s="1"/>
  <c r="N1192"/>
  <c r="T1192" s="1"/>
  <c r="N1193"/>
  <c r="T1193" s="1"/>
  <c r="N1194"/>
  <c r="N1195"/>
  <c r="T1195" s="1"/>
  <c r="N1196"/>
  <c r="N1197"/>
  <c r="T1197" s="1"/>
  <c r="N1198"/>
  <c r="T1198" s="1"/>
  <c r="N1199"/>
  <c r="T1199" s="1"/>
  <c r="N1200"/>
  <c r="T1200" s="1"/>
  <c r="N1201"/>
  <c r="T1201" s="1"/>
  <c r="N1202"/>
  <c r="N1203"/>
  <c r="T1203" s="1"/>
  <c r="N1204"/>
  <c r="N1205"/>
  <c r="T1205" s="1"/>
  <c r="N1206"/>
  <c r="T1206" s="1"/>
  <c r="N1207"/>
  <c r="T1207" s="1"/>
  <c r="N1208"/>
  <c r="T1208" s="1"/>
  <c r="N1209"/>
  <c r="T1209" s="1"/>
  <c r="N1210"/>
  <c r="N1211"/>
  <c r="T1211" s="1"/>
  <c r="N1212"/>
  <c r="N1213"/>
  <c r="T1213" s="1"/>
  <c r="N1214"/>
  <c r="T1214" s="1"/>
  <c r="N1215"/>
  <c r="T1215" s="1"/>
  <c r="N1216"/>
  <c r="T1216" s="1"/>
  <c r="N1217"/>
  <c r="T1217" s="1"/>
  <c r="N1218"/>
  <c r="N1219"/>
  <c r="T1219" s="1"/>
  <c r="N1220"/>
  <c r="N1221"/>
  <c r="T1221" s="1"/>
  <c r="N1222"/>
  <c r="T1222" s="1"/>
  <c r="N1223"/>
  <c r="T1223" s="1"/>
  <c r="N1224"/>
  <c r="T1224" s="1"/>
  <c r="N1225"/>
  <c r="T1225" s="1"/>
  <c r="N1226"/>
  <c r="N1227"/>
  <c r="T1227" s="1"/>
  <c r="N1228"/>
  <c r="N1229"/>
  <c r="T1229" s="1"/>
  <c r="N1230"/>
  <c r="T1230" s="1"/>
  <c r="N1231"/>
  <c r="T1231" s="1"/>
  <c r="N1232"/>
  <c r="T1232" s="1"/>
  <c r="N1233"/>
  <c r="T1233" s="1"/>
  <c r="N1234"/>
  <c r="N1235"/>
  <c r="T1235" s="1"/>
  <c r="N1236"/>
  <c r="N1237"/>
  <c r="T1237" s="1"/>
  <c r="N1238"/>
  <c r="T1238" s="1"/>
  <c r="N1239"/>
  <c r="T1239" s="1"/>
  <c r="N1240"/>
  <c r="T1240" s="1"/>
  <c r="N1241"/>
  <c r="T1241" s="1"/>
  <c r="N1242"/>
  <c r="N1243"/>
  <c r="T1243" s="1"/>
  <c r="N1244"/>
  <c r="N1245"/>
  <c r="T1245" s="1"/>
  <c r="N1246"/>
  <c r="T1246" s="1"/>
  <c r="N1247"/>
  <c r="T1247" s="1"/>
  <c r="N1248"/>
  <c r="T1248" s="1"/>
  <c r="N1249"/>
  <c r="T1249" s="1"/>
  <c r="N1250"/>
  <c r="N1251"/>
  <c r="T1251" s="1"/>
  <c r="N1252"/>
  <c r="N1253"/>
  <c r="T1253" s="1"/>
  <c r="N1254"/>
  <c r="T1254" s="1"/>
  <c r="N1255"/>
  <c r="T1255" s="1"/>
  <c r="N1256"/>
  <c r="T1256" s="1"/>
  <c r="N1257"/>
  <c r="T1257" s="1"/>
  <c r="N1258"/>
  <c r="N1259"/>
  <c r="T1259" s="1"/>
  <c r="N1260"/>
  <c r="N1261"/>
  <c r="T1261" s="1"/>
  <c r="N1262"/>
  <c r="T1262" s="1"/>
  <c r="N1263"/>
  <c r="T1263" s="1"/>
  <c r="N1264"/>
  <c r="T1264" s="1"/>
  <c r="N1265"/>
  <c r="T1265" s="1"/>
  <c r="N1266"/>
  <c r="N1267"/>
  <c r="T1267" s="1"/>
  <c r="N1268"/>
  <c r="N1269"/>
  <c r="T1269" s="1"/>
  <c r="N1270"/>
  <c r="T1270" s="1"/>
  <c r="N1271"/>
  <c r="T1271" s="1"/>
  <c r="N1272"/>
  <c r="T1272" s="1"/>
  <c r="N1273"/>
  <c r="T1273" s="1"/>
  <c r="N1274"/>
  <c r="N1275"/>
  <c r="T1275" s="1"/>
  <c r="N1276"/>
  <c r="N1277"/>
  <c r="T1277" s="1"/>
  <c r="N1278"/>
  <c r="T1278" s="1"/>
  <c r="N1279"/>
  <c r="T1279" s="1"/>
  <c r="N1280"/>
  <c r="T1280" s="1"/>
  <c r="N1281"/>
  <c r="T1281" s="1"/>
  <c r="N1282"/>
  <c r="N1283"/>
  <c r="T1283" s="1"/>
  <c r="N1284"/>
  <c r="N1285"/>
  <c r="T1285" s="1"/>
  <c r="N1286"/>
  <c r="T1286" s="1"/>
  <c r="N1287"/>
  <c r="T1287" s="1"/>
  <c r="N1288"/>
  <c r="T1288" s="1"/>
  <c r="N1289"/>
  <c r="T1289" s="1"/>
  <c r="N1290"/>
  <c r="N1291"/>
  <c r="T1291" s="1"/>
  <c r="N1292"/>
  <c r="N1293"/>
  <c r="T1293" s="1"/>
  <c r="N1294"/>
  <c r="T1294" s="1"/>
  <c r="N1295"/>
  <c r="T1295" s="1"/>
  <c r="N1296"/>
  <c r="T1296" s="1"/>
  <c r="N1297"/>
  <c r="T1297" s="1"/>
  <c r="N1298"/>
  <c r="N1299"/>
  <c r="T1299" s="1"/>
  <c r="N1300"/>
  <c r="N1301"/>
  <c r="T1301" s="1"/>
  <c r="N1302"/>
  <c r="T1302" s="1"/>
  <c r="N1303"/>
  <c r="T1303" s="1"/>
  <c r="N1304"/>
  <c r="T1304" s="1"/>
  <c r="N1305"/>
  <c r="T1305" s="1"/>
  <c r="N1306"/>
  <c r="N1307"/>
  <c r="T1307" s="1"/>
  <c r="N1308"/>
  <c r="N1309"/>
  <c r="T1309" s="1"/>
  <c r="N1310"/>
  <c r="T1310" s="1"/>
  <c r="N1311"/>
  <c r="T1311" s="1"/>
  <c r="N1312"/>
  <c r="T1312" s="1"/>
  <c r="N1313"/>
  <c r="T1313" s="1"/>
  <c r="N1314"/>
  <c r="N1315"/>
  <c r="T1315" s="1"/>
  <c r="N1316"/>
  <c r="N1317"/>
  <c r="T1317" s="1"/>
  <c r="N1318"/>
  <c r="T1318" s="1"/>
  <c r="N1319"/>
  <c r="T1319" s="1"/>
  <c r="N1320"/>
  <c r="T1320" s="1"/>
  <c r="N1321"/>
  <c r="T1321" s="1"/>
  <c r="N1322"/>
  <c r="N1323"/>
  <c r="T1323" s="1"/>
  <c r="N1324"/>
  <c r="N1325"/>
  <c r="T1325" s="1"/>
  <c r="N1326"/>
  <c r="T1326" s="1"/>
  <c r="N1327"/>
  <c r="T1327" s="1"/>
  <c r="N1328"/>
  <c r="T1328" s="1"/>
  <c r="N1329"/>
  <c r="T1329" s="1"/>
  <c r="N1330"/>
  <c r="N1331"/>
  <c r="T1331" s="1"/>
  <c r="N1332"/>
  <c r="N1333"/>
  <c r="T1333" s="1"/>
  <c r="N1334"/>
  <c r="T1334" s="1"/>
  <c r="N1335"/>
  <c r="T1335" s="1"/>
  <c r="N1336"/>
  <c r="T1336" s="1"/>
  <c r="N1337"/>
  <c r="T1337" s="1"/>
  <c r="N1338"/>
  <c r="N1339"/>
  <c r="T1339" s="1"/>
  <c r="N1340"/>
  <c r="N1341"/>
  <c r="T1341" s="1"/>
  <c r="N1342"/>
  <c r="T1342" s="1"/>
  <c r="N1344"/>
  <c r="T1344" s="1"/>
  <c r="N1345"/>
  <c r="T1345" s="1"/>
  <c r="N1346"/>
  <c r="T1346" s="1"/>
  <c r="N1347"/>
  <c r="N1348"/>
  <c r="T1348" s="1"/>
  <c r="N1349"/>
  <c r="N1350"/>
  <c r="T1350" s="1"/>
  <c r="N1351"/>
  <c r="T1351" s="1"/>
  <c r="N1352"/>
  <c r="T1352" s="1"/>
  <c r="N1353"/>
  <c r="T1353" s="1"/>
  <c r="N1354"/>
  <c r="T1354" s="1"/>
  <c r="N1355"/>
  <c r="N1356"/>
  <c r="T1356" s="1"/>
  <c r="N1357"/>
  <c r="N1358"/>
  <c r="T1358" s="1"/>
  <c r="N1359"/>
  <c r="T1359" s="1"/>
  <c r="N1360"/>
  <c r="T1360" s="1"/>
  <c r="N1361"/>
  <c r="T1361" s="1"/>
  <c r="N1362"/>
  <c r="T1362" s="1"/>
  <c r="N1363"/>
  <c r="N1364"/>
  <c r="T1364" s="1"/>
  <c r="N1365"/>
  <c r="N1366"/>
  <c r="T1366" s="1"/>
  <c r="N1367"/>
  <c r="T1367" s="1"/>
  <c r="N1368"/>
  <c r="T1368" s="1"/>
  <c r="N1369"/>
  <c r="T1369" s="1"/>
  <c r="N1370"/>
  <c r="T1370" s="1"/>
  <c r="N1371"/>
  <c r="N1372"/>
  <c r="T1372" s="1"/>
  <c r="N1373"/>
  <c r="N1374"/>
  <c r="T1374" s="1"/>
  <c r="N1375"/>
  <c r="T1375" s="1"/>
  <c r="N1376"/>
  <c r="T1376" s="1"/>
  <c r="N1377"/>
  <c r="T1377" s="1"/>
  <c r="N1378"/>
  <c r="T1378" s="1"/>
  <c r="N1379"/>
  <c r="N1380"/>
  <c r="T1380" s="1"/>
  <c r="N1381"/>
  <c r="N1382"/>
  <c r="T1382" s="1"/>
  <c r="N1383"/>
  <c r="T1383" s="1"/>
  <c r="N1384"/>
  <c r="T1384" s="1"/>
  <c r="N1385"/>
  <c r="T1385" s="1"/>
  <c r="N1386"/>
  <c r="T1386" s="1"/>
  <c r="N1387"/>
  <c r="N1388"/>
  <c r="T1388" s="1"/>
  <c r="N1389"/>
  <c r="N1390"/>
  <c r="T1390" s="1"/>
  <c r="N1391"/>
  <c r="T1391" s="1"/>
  <c r="N1392"/>
  <c r="T1392" s="1"/>
  <c r="N1393"/>
  <c r="T1393" s="1"/>
  <c r="N1394"/>
  <c r="T1394" s="1"/>
  <c r="N1395"/>
  <c r="N1396"/>
  <c r="T1396" s="1"/>
  <c r="N1397"/>
  <c r="N1398"/>
  <c r="T1398" s="1"/>
  <c r="N1399"/>
  <c r="T1399" s="1"/>
  <c r="N1400"/>
  <c r="T1400" s="1"/>
  <c r="N1401"/>
  <c r="T1401" s="1"/>
  <c r="N1402"/>
  <c r="T1402" s="1"/>
  <c r="N1403"/>
  <c r="N1404"/>
  <c r="T1404" s="1"/>
  <c r="N1405"/>
  <c r="N1406"/>
  <c r="T1406" s="1"/>
  <c r="N1407"/>
  <c r="T1407" s="1"/>
  <c r="N1408"/>
  <c r="T1408" s="1"/>
  <c r="N1409"/>
  <c r="T1409" s="1"/>
  <c r="N1410"/>
  <c r="T1410" s="1"/>
  <c r="N1411"/>
  <c r="N1412"/>
  <c r="T1412" s="1"/>
  <c r="N1413"/>
  <c r="N1414"/>
  <c r="T1414" s="1"/>
  <c r="N1415"/>
  <c r="T1415" s="1"/>
  <c r="N1416"/>
  <c r="T1416" s="1"/>
  <c r="N1417"/>
  <c r="T1417" s="1"/>
  <c r="N1418"/>
  <c r="T1418" s="1"/>
  <c r="N1419"/>
  <c r="N1420"/>
  <c r="T1420" s="1"/>
  <c r="N1421"/>
  <c r="N1422"/>
  <c r="T1422" s="1"/>
  <c r="N1423"/>
  <c r="T1423" s="1"/>
  <c r="N1424"/>
  <c r="T1424" s="1"/>
  <c r="N1425"/>
  <c r="T1425" s="1"/>
  <c r="N1426"/>
  <c r="T1426" s="1"/>
  <c r="N1427"/>
  <c r="N1428"/>
  <c r="T1428" s="1"/>
  <c r="N1429"/>
  <c r="N1430"/>
  <c r="T1430" s="1"/>
  <c r="N1431"/>
  <c r="T1431" s="1"/>
  <c r="N1432"/>
  <c r="T1432" s="1"/>
  <c r="N1433"/>
  <c r="T1433" s="1"/>
  <c r="N1434"/>
  <c r="T1434" s="1"/>
  <c r="N1435"/>
  <c r="N1436"/>
  <c r="T1436" s="1"/>
  <c r="N1437"/>
  <c r="N1438"/>
  <c r="T1438" s="1"/>
  <c r="N1439"/>
  <c r="T1439" s="1"/>
  <c r="N1440"/>
  <c r="T1440" s="1"/>
  <c r="N1441"/>
  <c r="T1441" s="1"/>
  <c r="N1442"/>
  <c r="T1442" s="1"/>
  <c r="N1443"/>
  <c r="N1444"/>
  <c r="T1444" s="1"/>
  <c r="N1445"/>
  <c r="N1446"/>
  <c r="T1446" s="1"/>
  <c r="N1447"/>
  <c r="T1447" s="1"/>
  <c r="N1448"/>
  <c r="T1448" s="1"/>
  <c r="N1449"/>
  <c r="T1449" s="1"/>
  <c r="N1450"/>
  <c r="T1450" s="1"/>
  <c r="N1451"/>
  <c r="N1452"/>
  <c r="T1452" s="1"/>
  <c r="N1453"/>
  <c r="N1454"/>
  <c r="T1454" s="1"/>
  <c r="N1455"/>
  <c r="T1455" s="1"/>
  <c r="N1456"/>
  <c r="T1456" s="1"/>
  <c r="N1457"/>
  <c r="T1457" s="1"/>
  <c r="N1458"/>
  <c r="T1458" s="1"/>
  <c r="N1459"/>
  <c r="N1460"/>
  <c r="T1460" s="1"/>
  <c r="N1461"/>
  <c r="N1462"/>
  <c r="T1462" s="1"/>
  <c r="N1463"/>
  <c r="T1463" s="1"/>
  <c r="N1464"/>
  <c r="T1464" s="1"/>
  <c r="N1465"/>
  <c r="T1465" s="1"/>
  <c r="N1466"/>
  <c r="T1466" s="1"/>
  <c r="N1467"/>
  <c r="N1468"/>
  <c r="T1468" s="1"/>
  <c r="N1469"/>
  <c r="N1470"/>
  <c r="T1470" s="1"/>
  <c r="N1471"/>
  <c r="T1471" s="1"/>
  <c r="N1472"/>
  <c r="T1472" s="1"/>
  <c r="N1473"/>
  <c r="T1473" s="1"/>
  <c r="N1474"/>
  <c r="T1474" s="1"/>
  <c r="N1475"/>
  <c r="N1477"/>
  <c r="T1477" s="1"/>
  <c r="N1478"/>
  <c r="N1479"/>
  <c r="T1479" s="1"/>
  <c r="N1480"/>
  <c r="T1480" s="1"/>
  <c r="N1481"/>
  <c r="T1481" s="1"/>
  <c r="N1482"/>
  <c r="T1482" s="1"/>
  <c r="N1483"/>
  <c r="T1483" s="1"/>
  <c r="N1484"/>
  <c r="N1485"/>
  <c r="T1485" s="1"/>
  <c r="N1486"/>
  <c r="N1487"/>
  <c r="T1487" s="1"/>
  <c r="N1488"/>
  <c r="T1488" s="1"/>
  <c r="N1489"/>
  <c r="T1489" s="1"/>
  <c r="N1490"/>
  <c r="T1490" s="1"/>
  <c r="N1491"/>
  <c r="T1491" s="1"/>
  <c r="N1492"/>
  <c r="N1493"/>
  <c r="T1493" s="1"/>
  <c r="N1494"/>
  <c r="N1495"/>
  <c r="T1495" s="1"/>
  <c r="N1496"/>
  <c r="T1496" s="1"/>
  <c r="N1497"/>
  <c r="T1497" s="1"/>
  <c r="N1498"/>
  <c r="T1498" s="1"/>
  <c r="N1499"/>
  <c r="T1499" s="1"/>
  <c r="N1500"/>
  <c r="N1501"/>
  <c r="T1501" s="1"/>
  <c r="N1502"/>
  <c r="N1503"/>
  <c r="T1503" s="1"/>
  <c r="N1505"/>
  <c r="T1505" s="1"/>
  <c r="N1506"/>
  <c r="T1506" s="1"/>
  <c r="N1507"/>
  <c r="T1507" s="1"/>
  <c r="N1508"/>
  <c r="T1508" s="1"/>
  <c r="N1509"/>
  <c r="N1510"/>
  <c r="T1510" s="1"/>
  <c r="N1511"/>
  <c r="N1512"/>
  <c r="T1512" s="1"/>
  <c r="N1513"/>
  <c r="T1513" s="1"/>
  <c r="N1514"/>
  <c r="T1514" s="1"/>
  <c r="N1515"/>
  <c r="T1515" s="1"/>
  <c r="N1516"/>
  <c r="T1516" s="1"/>
  <c r="N1517"/>
  <c r="N1518"/>
  <c r="T1518" s="1"/>
  <c r="N1519"/>
  <c r="N1520"/>
  <c r="T1520" s="1"/>
  <c r="N1521"/>
  <c r="T1521" s="1"/>
  <c r="N1522"/>
  <c r="T1522" s="1"/>
  <c r="N1523"/>
  <c r="T1523" s="1"/>
  <c r="N1524"/>
  <c r="T1524" s="1"/>
  <c r="N1525"/>
  <c r="N1526"/>
  <c r="T1526" s="1"/>
  <c r="N1527"/>
  <c r="N1528"/>
  <c r="T1528" s="1"/>
  <c r="N1529"/>
  <c r="T1529" s="1"/>
  <c r="N1530"/>
  <c r="T1530" s="1"/>
  <c r="N1531"/>
  <c r="T1531" s="1"/>
  <c r="N1532"/>
  <c r="T1532" s="1"/>
  <c r="N1533"/>
  <c r="N1534"/>
  <c r="T1534" s="1"/>
  <c r="N1535"/>
  <c r="N2"/>
  <c r="T2" s="1"/>
  <c r="T1533" l="1"/>
  <c r="T1525"/>
  <c r="T1517"/>
  <c r="T1509"/>
  <c r="T1500"/>
  <c r="T1492"/>
  <c r="T1484"/>
  <c r="T1475"/>
  <c r="T1467"/>
  <c r="T1459"/>
  <c r="T1451"/>
  <c r="T1443"/>
  <c r="T1435"/>
  <c r="T1427"/>
  <c r="T1419"/>
  <c r="T1411"/>
  <c r="T1403"/>
  <c r="T1395"/>
  <c r="T1387"/>
  <c r="T1379"/>
  <c r="T1371"/>
  <c r="T1363"/>
  <c r="T1355"/>
  <c r="T1347"/>
  <c r="T1338"/>
  <c r="T1330"/>
  <c r="T1322"/>
  <c r="T1314"/>
  <c r="T1306"/>
  <c r="T1298"/>
  <c r="T1290"/>
  <c r="T1282"/>
  <c r="T1274"/>
  <c r="T1266"/>
  <c r="T1258"/>
  <c r="T1250"/>
  <c r="T1242"/>
  <c r="T1234"/>
  <c r="T1226"/>
  <c r="T1218"/>
  <c r="T1210"/>
  <c r="T1202"/>
  <c r="T1194"/>
  <c r="T1186"/>
  <c r="T1178"/>
  <c r="T1170"/>
  <c r="T1162"/>
  <c r="T1154"/>
  <c r="T1146"/>
  <c r="T1138"/>
  <c r="T1130"/>
  <c r="T1122"/>
  <c r="T1114"/>
  <c r="T1106"/>
  <c r="T1098"/>
  <c r="T1090"/>
  <c r="T1082"/>
  <c r="T1074"/>
  <c r="T1066"/>
  <c r="T1058"/>
  <c r="T1050"/>
  <c r="T1042"/>
  <c r="T1034"/>
  <c r="T1026"/>
  <c r="T1018"/>
  <c r="T1010"/>
  <c r="T1002"/>
  <c r="T994"/>
  <c r="T986"/>
  <c r="T978"/>
  <c r="T970"/>
  <c r="T962"/>
  <c r="T954"/>
  <c r="T946"/>
  <c r="T938"/>
  <c r="T930"/>
  <c r="T922"/>
  <c r="T914"/>
  <c r="T906"/>
  <c r="T898"/>
  <c r="T890"/>
  <c r="T882"/>
  <c r="T874"/>
  <c r="T866"/>
  <c r="T858"/>
  <c r="T850"/>
  <c r="T842"/>
  <c r="T834"/>
  <c r="T826"/>
  <c r="T818"/>
  <c r="T810"/>
  <c r="T802"/>
  <c r="T794"/>
  <c r="T786"/>
  <c r="T778"/>
  <c r="T770"/>
  <c r="T762"/>
  <c r="T754"/>
  <c r="T746"/>
  <c r="T738"/>
  <c r="T730"/>
  <c r="T722"/>
  <c r="T714"/>
  <c r="T706"/>
  <c r="T698"/>
  <c r="T690"/>
  <c r="T682"/>
  <c r="T674"/>
  <c r="T666"/>
  <c r="T658"/>
  <c r="T650"/>
  <c r="T642"/>
  <c r="T634"/>
  <c r="T626"/>
  <c r="T618"/>
  <c r="T610"/>
  <c r="T602"/>
  <c r="T594"/>
  <c r="T586"/>
  <c r="T578"/>
  <c r="T570"/>
  <c r="T562"/>
  <c r="T554"/>
  <c r="T546"/>
  <c r="T538"/>
  <c r="T530"/>
  <c r="T522"/>
  <c r="T514"/>
  <c r="T506"/>
  <c r="T498"/>
  <c r="T490"/>
  <c r="T482"/>
  <c r="T474"/>
  <c r="T466"/>
  <c r="T458"/>
  <c r="T450"/>
  <c r="T442"/>
  <c r="T434"/>
  <c r="T426"/>
  <c r="T418"/>
  <c r="T410"/>
  <c r="T402"/>
  <c r="T394"/>
  <c r="T386"/>
  <c r="T378"/>
  <c r="T370"/>
  <c r="T362"/>
  <c r="T354"/>
  <c r="T346"/>
  <c r="T338"/>
  <c r="T330"/>
  <c r="T322"/>
  <c r="T314"/>
  <c r="T306"/>
  <c r="T298"/>
  <c r="T290"/>
  <c r="T282"/>
  <c r="T274"/>
  <c r="T266"/>
  <c r="T258"/>
  <c r="T250"/>
  <c r="T242"/>
  <c r="T234"/>
  <c r="T226"/>
  <c r="T218"/>
  <c r="T210"/>
  <c r="T202"/>
  <c r="T194"/>
  <c r="T186"/>
  <c r="T178"/>
  <c r="T170"/>
  <c r="T162"/>
  <c r="T154"/>
  <c r="T146"/>
  <c r="T137"/>
  <c r="T129"/>
  <c r="T121"/>
  <c r="T113"/>
  <c r="T105"/>
  <c r="T97"/>
  <c r="T90"/>
  <c r="T82"/>
  <c r="T74"/>
  <c r="T66"/>
  <c r="T58"/>
  <c r="T50"/>
  <c r="T42"/>
  <c r="T34"/>
  <c r="T26"/>
  <c r="T18"/>
  <c r="T10"/>
  <c r="T1535"/>
  <c r="T1527"/>
  <c r="T1519"/>
  <c r="T1511"/>
  <c r="T1502"/>
  <c r="T1494"/>
  <c r="T1486"/>
  <c r="T1478"/>
  <c r="T1469"/>
  <c r="T1461"/>
  <c r="T1453"/>
  <c r="T1445"/>
  <c r="T1437"/>
  <c r="T1429"/>
  <c r="T1421"/>
  <c r="T1413"/>
  <c r="T1405"/>
  <c r="T1397"/>
  <c r="T1389"/>
  <c r="T1381"/>
  <c r="T1373"/>
  <c r="T1365"/>
  <c r="T1357"/>
  <c r="T1349"/>
  <c r="T1340"/>
  <c r="T1332"/>
  <c r="T1324"/>
  <c r="T1316"/>
  <c r="T1308"/>
  <c r="T1300"/>
  <c r="T1292"/>
  <c r="T1284"/>
  <c r="T1276"/>
  <c r="T1268"/>
  <c r="T1260"/>
  <c r="T1252"/>
  <c r="T1244"/>
  <c r="T1236"/>
  <c r="T1228"/>
  <c r="T1220"/>
  <c r="T1212"/>
  <c r="T1204"/>
  <c r="T1196"/>
  <c r="T1188"/>
  <c r="T1180"/>
  <c r="T1172"/>
  <c r="T1164"/>
  <c r="T1156"/>
  <c r="T1148"/>
  <c r="T1140"/>
  <c r="T1132"/>
  <c r="T1124"/>
  <c r="T1116"/>
  <c r="T1108"/>
  <c r="T1100"/>
  <c r="T1092"/>
  <c r="T1084"/>
  <c r="T1076"/>
  <c r="T1068"/>
  <c r="T1060"/>
  <c r="T1052"/>
  <c r="T1044"/>
  <c r="T1036"/>
  <c r="T1028"/>
  <c r="T1020"/>
  <c r="T1012"/>
  <c r="T1004"/>
  <c r="T996"/>
  <c r="T988"/>
  <c r="T980"/>
  <c r="T972"/>
  <c r="T964"/>
  <c r="T956"/>
  <c r="T948"/>
  <c r="T940"/>
  <c r="T932"/>
  <c r="T924"/>
  <c r="T916"/>
  <c r="T908"/>
  <c r="T900"/>
  <c r="T892"/>
  <c r="T884"/>
  <c r="T876"/>
  <c r="T868"/>
  <c r="T860"/>
  <c r="T852"/>
  <c r="T844"/>
  <c r="T836"/>
  <c r="T828"/>
  <c r="T820"/>
  <c r="T812"/>
  <c r="T804"/>
  <c r="T796"/>
  <c r="T788"/>
  <c r="T780"/>
  <c r="T772"/>
  <c r="T764"/>
  <c r="T756"/>
  <c r="T748"/>
  <c r="T740"/>
  <c r="T732"/>
  <c r="T724"/>
  <c r="T716"/>
  <c r="T708"/>
  <c r="T700"/>
  <c r="T692"/>
  <c r="T684"/>
  <c r="T676"/>
  <c r="T668"/>
  <c r="T660"/>
  <c r="T652"/>
  <c r="T644"/>
  <c r="T636"/>
  <c r="T628"/>
  <c r="T620"/>
  <c r="T612"/>
  <c r="T604"/>
  <c r="T596"/>
  <c r="T588"/>
  <c r="T580"/>
  <c r="T572"/>
  <c r="T564"/>
  <c r="T556"/>
  <c r="T548"/>
  <c r="T540"/>
  <c r="T532"/>
  <c r="T524"/>
  <c r="T516"/>
  <c r="T508"/>
  <c r="T500"/>
  <c r="T492"/>
  <c r="T484"/>
  <c r="T476"/>
  <c r="T468"/>
  <c r="T460"/>
  <c r="T452"/>
  <c r="T444"/>
  <c r="T436"/>
  <c r="T428"/>
  <c r="T420"/>
  <c r="T412"/>
  <c r="T404"/>
  <c r="T396"/>
  <c r="T388"/>
  <c r="T380"/>
  <c r="T372"/>
  <c r="T364"/>
  <c r="T356"/>
  <c r="T348"/>
  <c r="T340"/>
  <c r="T332"/>
  <c r="T324"/>
  <c r="T316"/>
  <c r="T308"/>
  <c r="T300"/>
  <c r="T292"/>
  <c r="T284"/>
  <c r="T276"/>
  <c r="T268"/>
  <c r="T260"/>
  <c r="T252"/>
  <c r="T244"/>
  <c r="T236"/>
  <c r="T228"/>
  <c r="T220"/>
  <c r="T212"/>
  <c r="T204"/>
  <c r="T196"/>
  <c r="T188"/>
  <c r="T180"/>
  <c r="T172"/>
  <c r="T164"/>
  <c r="T156"/>
  <c r="T148"/>
  <c r="T139"/>
  <c r="T131"/>
  <c r="T123"/>
  <c r="T115"/>
  <c r="T107"/>
  <c r="T99"/>
  <c r="T3"/>
  <c r="T1476"/>
  <c r="T92"/>
  <c r="T84"/>
  <c r="T76"/>
  <c r="T68"/>
  <c r="T60"/>
  <c r="T52"/>
  <c r="T44"/>
  <c r="T36"/>
  <c r="T28"/>
  <c r="T20"/>
  <c r="T12"/>
  <c r="T4"/>
  <c r="T62"/>
  <c r="T54"/>
  <c r="T46"/>
  <c r="T38"/>
  <c r="T30"/>
  <c r="T22"/>
  <c r="T14"/>
  <c r="T6"/>
</calcChain>
</file>

<file path=xl/sharedStrings.xml><?xml version="1.0" encoding="utf-8"?>
<sst xmlns="http://schemas.openxmlformats.org/spreadsheetml/2006/main" count="3088" uniqueCount="101">
  <si>
    <t>date</t>
  </si>
  <si>
    <t>name</t>
  </si>
  <si>
    <t>group</t>
  </si>
  <si>
    <t>total_assets</t>
  </si>
  <si>
    <t>net_assets</t>
  </si>
  <si>
    <t>total_liabilities</t>
  </si>
  <si>
    <t>total_equity_capital</t>
  </si>
  <si>
    <t>cash</t>
  </si>
  <si>
    <t>total_income</t>
  </si>
  <si>
    <t>total_expenses</t>
  </si>
  <si>
    <t>profit_after_tax</t>
  </si>
  <si>
    <t>deposit</t>
  </si>
  <si>
    <t>loans</t>
  </si>
  <si>
    <t>current_ratio</t>
  </si>
  <si>
    <t>capital_adequacy</t>
  </si>
  <si>
    <t>roa</t>
  </si>
  <si>
    <t>roe</t>
  </si>
  <si>
    <t>icr</t>
  </si>
  <si>
    <t>АТ КБ "ПриватБанк"</t>
  </si>
  <si>
    <t>з державною часткою</t>
  </si>
  <si>
    <t>АТ "Ощадбанк"</t>
  </si>
  <si>
    <t>АТ "Укрексімбанк"</t>
  </si>
  <si>
    <t>АБ "УКРГАЗБАНК"</t>
  </si>
  <si>
    <t xml:space="preserve"> АТ "Райффайзен Банк"</t>
  </si>
  <si>
    <t>іноземних банківських груп</t>
  </si>
  <si>
    <t>АТ "УКРСОЦБАНК"</t>
  </si>
  <si>
    <t>АТ "СЕНС БАНК"</t>
  </si>
  <si>
    <t>АТ "ПУМБ"</t>
  </si>
  <si>
    <t>з приватним капіталом</t>
  </si>
  <si>
    <t>АТ "УКРСИББАНК"</t>
  </si>
  <si>
    <t>АТ "ОТП БАНК"</t>
  </si>
  <si>
    <t>АТ "КРЕДІ АГРІКОЛЬ БАНК"</t>
  </si>
  <si>
    <t>Акціонерний банк "Південний"</t>
  </si>
  <si>
    <t>АТ "СІТІБАНК"</t>
  </si>
  <si>
    <t>АТ "ПРОКРЕДИТ БАНК"</t>
  </si>
  <si>
    <t>АТ "КРЕДОБАНК"</t>
  </si>
  <si>
    <t>АТ "ТАСКОМБАНК"</t>
  </si>
  <si>
    <t>АТ "БАНК КРЕДИТ ДНІПРО"</t>
  </si>
  <si>
    <t>АТ "ІНГ Банк Україна"</t>
  </si>
  <si>
    <t>АТ "МІБ"</t>
  </si>
  <si>
    <t>ПАТ "БАНК ВОСТОК"</t>
  </si>
  <si>
    <t>АТ "УНІВЕРСАЛ БАНК"</t>
  </si>
  <si>
    <t>АТ "А - БАНК"</t>
  </si>
  <si>
    <t>АТ "ПРАВЕКС БАНК"</t>
  </si>
  <si>
    <t>АКБ "ІНДУСТРІАЛБАНК"</t>
  </si>
  <si>
    <t>ПАТ "МТБ БАНК"</t>
  </si>
  <si>
    <t>АТ "БАНК ІНВЕСТИЦІЙ ТА ЗАОЩАДЖЕНЬ"</t>
  </si>
  <si>
    <t>АТ "Ідея Банк"</t>
  </si>
  <si>
    <t>АТ "ПІРЕУС БАНК МКБ"</t>
  </si>
  <si>
    <t>АБ "КЛІРИНГОВИЙ ДІМ"</t>
  </si>
  <si>
    <t>АТ "БАНК ФОРВАРД"</t>
  </si>
  <si>
    <t>АТ "КБ "ГЛОБУС"</t>
  </si>
  <si>
    <t>АТ "Полтава-банк"</t>
  </si>
  <si>
    <t>АТ "Дойче Банк ДБУ"</t>
  </si>
  <si>
    <t>АТ "КРЕДИТ ЄВРОПА БАНК"</t>
  </si>
  <si>
    <t>АТ АКБ "Львів"</t>
  </si>
  <si>
    <t>АТ "СЕБ КОРПОРАТИВНИЙ БАНК"</t>
  </si>
  <si>
    <t>АТ "ПЕРШИЙ ІНВЕСТИЦІЙНИЙ БАНК"</t>
  </si>
  <si>
    <t>АТ "КРЕДИТВЕСТ БАНК"</t>
  </si>
  <si>
    <t>АТ "КОМІНВЕСТБАНК"</t>
  </si>
  <si>
    <t>АТ "БТА БАНК"</t>
  </si>
  <si>
    <t>АТ "БАНК АВАНГАРД"</t>
  </si>
  <si>
    <t>АТ "МОТОР-БАНК"</t>
  </si>
  <si>
    <t>АТ "БАНК "ГРАНТ"</t>
  </si>
  <si>
    <t>АТ "АБ "РАДАБАНК"</t>
  </si>
  <si>
    <t>АТ "КРИСТАЛБАНК"</t>
  </si>
  <si>
    <t>АТ "БАНК 3/4"</t>
  </si>
  <si>
    <t>АТ "АСВІО БАНК"</t>
  </si>
  <si>
    <t>АТ "УКРБУДІНВЕСТБАНК"</t>
  </si>
  <si>
    <t>АТ "ЮНЕКС БАНК"</t>
  </si>
  <si>
    <t>АТ "БАНК СІЧ"</t>
  </si>
  <si>
    <t>АТ "АЙБОКС БАНК"</t>
  </si>
  <si>
    <t>АТ "ЄПБ"</t>
  </si>
  <si>
    <t>АТ "БАНК АЛЬЯНС"</t>
  </si>
  <si>
    <t>АТ "БАНК "УКРАЇНСЬКИЙ КАПІТАЛ"</t>
  </si>
  <si>
    <t>АТ "МетаБанк"</t>
  </si>
  <si>
    <t>АТ "АКБ "КОНКОРД"</t>
  </si>
  <si>
    <t>АТ "КОМІНБАНК"</t>
  </si>
  <si>
    <t>ПуАТ "КБ "АКОРДБАНК"</t>
  </si>
  <si>
    <t>АТ "ОКСІ БАНК"</t>
  </si>
  <si>
    <t>Полікомбанк</t>
  </si>
  <si>
    <t>АТ "АП БАНК"</t>
  </si>
  <si>
    <t>АТ "АЛЬТБАНК"</t>
  </si>
  <si>
    <t>АТ "РВС БАНК"</t>
  </si>
  <si>
    <t>АТ "КБ "ЗЕМЕЛЬНИЙ КАПІТАЛ"</t>
  </si>
  <si>
    <t>АТ "СКАЙ БАНК"</t>
  </si>
  <si>
    <t>ПрАТ "БАНК ФАМІЛЬНИЙ"</t>
  </si>
  <si>
    <t>АТ "БАНК ТРАСТ-КАПІТАЛ"</t>
  </si>
  <si>
    <t>АТ "БАНК "ПОРТАЛ"</t>
  </si>
  <si>
    <t>ПАТ "РОЗРАХУНКОВИЙ ЦЕНТР"</t>
  </si>
  <si>
    <t>АТ "Український банк реконструкції та розвитку"</t>
  </si>
  <si>
    <t>АТ "АЛЬПАРІ БАНК"</t>
  </si>
  <si>
    <t>АТ "СБЕРБАНК"</t>
  </si>
  <si>
    <t>ПАТ "Промінвестбанк"</t>
  </si>
  <si>
    <t>АТ "МЕГАБАНК"</t>
  </si>
  <si>
    <t>АТ "Місто Банк"</t>
  </si>
  <si>
    <t>АТ АКБ "АРКАДА"</t>
  </si>
  <si>
    <t>АТ "Райффайзен Банк"</t>
  </si>
  <si>
    <t>АТ "МР БАНК" *</t>
  </si>
  <si>
    <t>deposit_loans</t>
  </si>
  <si>
    <t>rating6</t>
  </si>
</sst>
</file>

<file path=xl/styles.xml><?xml version="1.0" encoding="utf-8"?>
<styleSheet xmlns="http://schemas.openxmlformats.org/spreadsheetml/2006/main">
  <numFmts count="3">
    <numFmt numFmtId="164" formatCode="_-* #,##0.00_-;\-* #,##0.00_-;_-* &quot;-&quot;??_-;_-@_-"/>
    <numFmt numFmtId="165" formatCode="_-* #,##0.00_₴_-;\-* #,##0.00_₴_-;_-* &quot;-&quot;??_₴_-;_-@_-"/>
    <numFmt numFmtId="166" formatCode="_-* #,##0.00\ _₴_-;\-* #,##0.00\ _₴_-;_-* &quot;-&quot;??\ _₴_-;_-@_-"/>
  </numFmts>
  <fonts count="1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204"/>
    </font>
    <font>
      <sz val="12"/>
      <name val="Garamond"/>
      <family val="1"/>
      <charset val="238"/>
    </font>
    <font>
      <sz val="10"/>
      <color theme="1"/>
      <name val="Calibri"/>
      <family val="2"/>
      <charset val="238"/>
      <scheme val="minor"/>
    </font>
    <font>
      <sz val="10"/>
      <name val="Arial Cyr"/>
      <charset val="204"/>
    </font>
    <font>
      <sz val="11"/>
      <color rgb="FF000000"/>
      <name val="Calibri"/>
      <family val="2"/>
      <scheme val="minor"/>
    </font>
    <font>
      <u/>
      <sz val="10"/>
      <color indexed="12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1"/>
    </font>
    <font>
      <sz val="9"/>
      <color rgb="FF000000"/>
      <name val="Segoe U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70">
    <xf numFmtId="0" fontId="0" fillId="0" borderId="0"/>
    <xf numFmtId="0" fontId="3" fillId="0" borderId="0"/>
    <xf numFmtId="0" fontId="6" fillId="0" borderId="0"/>
    <xf numFmtId="0" fontId="2" fillId="0" borderId="0"/>
    <xf numFmtId="0" fontId="7" fillId="0" borderId="0"/>
    <xf numFmtId="0" fontId="2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6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8" fillId="0" borderId="0"/>
    <xf numFmtId="0" fontId="1" fillId="0" borderId="0"/>
    <xf numFmtId="0" fontId="9" fillId="0" borderId="0"/>
    <xf numFmtId="9" fontId="9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166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1" fillId="0" borderId="0"/>
  </cellStyleXfs>
  <cellXfs count="29">
    <xf numFmtId="0" fontId="0" fillId="0" borderId="0" xfId="0"/>
    <xf numFmtId="0" fontId="12" fillId="0" borderId="0" xfId="0" applyFont="1"/>
    <xf numFmtId="14" fontId="12" fillId="0" borderId="0" xfId="0" applyNumberFormat="1" applyFont="1"/>
    <xf numFmtId="0" fontId="13" fillId="0" borderId="2" xfId="0" applyFont="1" applyBorder="1" applyAlignment="1">
      <alignment wrapText="1"/>
    </xf>
    <xf numFmtId="0" fontId="12" fillId="0" borderId="0" xfId="0" applyFont="1" applyFill="1" applyBorder="1" applyAlignment="1"/>
    <xf numFmtId="0" fontId="14" fillId="0" borderId="0" xfId="0" applyFont="1"/>
    <xf numFmtId="0" fontId="14" fillId="0" borderId="0" xfId="0" applyFont="1" applyAlignment="1">
      <alignment wrapText="1"/>
    </xf>
    <xf numFmtId="14" fontId="14" fillId="0" borderId="0" xfId="0" applyNumberFormat="1" applyFont="1"/>
    <xf numFmtId="0" fontId="15" fillId="0" borderId="0" xfId="0" applyFont="1"/>
    <xf numFmtId="3" fontId="11" fillId="0" borderId="1" xfId="0" applyNumberFormat="1" applyFont="1" applyBorder="1"/>
    <xf numFmtId="3" fontId="14" fillId="0" borderId="0" xfId="0" applyNumberFormat="1" applyFont="1"/>
    <xf numFmtId="0" fontId="11" fillId="2" borderId="2" xfId="0" applyFont="1" applyFill="1" applyBorder="1" applyAlignment="1">
      <alignment wrapText="1"/>
    </xf>
    <xf numFmtId="3" fontId="11" fillId="0" borderId="2" xfId="0" applyNumberFormat="1" applyFont="1" applyBorder="1"/>
    <xf numFmtId="0" fontId="11" fillId="0" borderId="2" xfId="0" applyFont="1" applyBorder="1" applyAlignment="1">
      <alignment wrapText="1"/>
    </xf>
    <xf numFmtId="3" fontId="11" fillId="0" borderId="3" xfId="0" applyNumberFormat="1" applyFont="1" applyBorder="1"/>
    <xf numFmtId="0" fontId="11" fillId="0" borderId="2" xfId="0" applyFont="1" applyBorder="1"/>
    <xf numFmtId="3" fontId="11" fillId="0" borderId="6" xfId="0" applyNumberFormat="1" applyFont="1" applyBorder="1"/>
    <xf numFmtId="0" fontId="11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11" fillId="2" borderId="2" xfId="0" applyFont="1" applyFill="1" applyBorder="1"/>
    <xf numFmtId="0" fontId="11" fillId="0" borderId="1" xfId="0" applyFont="1" applyBorder="1" applyAlignment="1">
      <alignment wrapText="1"/>
    </xf>
    <xf numFmtId="0" fontId="11" fillId="2" borderId="4" xfId="0" applyFont="1" applyFill="1" applyBorder="1" applyAlignment="1">
      <alignment wrapText="1"/>
    </xf>
    <xf numFmtId="0" fontId="11" fillId="2" borderId="5" xfId="0" applyFont="1" applyFill="1" applyBorder="1" applyAlignment="1">
      <alignment wrapText="1"/>
    </xf>
    <xf numFmtId="3" fontId="11" fillId="0" borderId="7" xfId="0" applyNumberFormat="1" applyFont="1" applyBorder="1"/>
    <xf numFmtId="0" fontId="11" fillId="0" borderId="6" xfId="0" applyFont="1" applyBorder="1"/>
    <xf numFmtId="0" fontId="16" fillId="0" borderId="0" xfId="0" applyFont="1"/>
    <xf numFmtId="0" fontId="11" fillId="0" borderId="1" xfId="0" applyFont="1" applyFill="1" applyBorder="1" applyAlignment="1">
      <alignment wrapText="1"/>
    </xf>
    <xf numFmtId="3" fontId="11" fillId="0" borderId="1" xfId="0" applyNumberFormat="1" applyFont="1" applyFill="1" applyBorder="1" applyAlignment="1"/>
    <xf numFmtId="2" fontId="14" fillId="0" borderId="0" xfId="0" applyNumberFormat="1" applyFont="1" applyAlignment="1">
      <alignment horizontal="center"/>
    </xf>
  </cellXfs>
  <cellStyles count="70">
    <cellStyle name="Comma 2" xfId="24"/>
    <cellStyle name="Comma 2 15" xfId="38"/>
    <cellStyle name="Comma 2 2" xfId="31"/>
    <cellStyle name="Comma 2 2 2" xfId="33"/>
    <cellStyle name="Comma 3 2 2" xfId="35"/>
    <cellStyle name="Comma 4 2" xfId="36"/>
    <cellStyle name="Hyperlink 2" xfId="21"/>
    <cellStyle name="Normal 18" xfId="18"/>
    <cellStyle name="Normal 2" xfId="23"/>
    <cellStyle name="Normal 2 2" xfId="30"/>
    <cellStyle name="Normál 2 2 2 10 2" xfId="1"/>
    <cellStyle name="Normal 2 3" xfId="4"/>
    <cellStyle name="Normal 2 6 2 2 2 2" xfId="62"/>
    <cellStyle name="Normal 3 2" xfId="42"/>
    <cellStyle name="Normal 3 2 2" xfId="43"/>
    <cellStyle name="Normal 3 3 2" xfId="5"/>
    <cellStyle name="Normal 5 2" xfId="19"/>
    <cellStyle name="Normal_aktuális_témák_cds" xfId="2"/>
    <cellStyle name="Percent 2" xfId="25"/>
    <cellStyle name="Percent 2 15" xfId="39"/>
    <cellStyle name="Percent 2 2" xfId="32"/>
    <cellStyle name="Percent 3 2 2" xfId="37"/>
    <cellStyle name="Percent 4" xfId="20"/>
    <cellStyle name="Відсотковий 11 2 2 2 2" xfId="66"/>
    <cellStyle name="Відсотковий 15" xfId="49"/>
    <cellStyle name="Відсотковий 15 2 2" xfId="59"/>
    <cellStyle name="Відсотковий 2" xfId="27"/>
    <cellStyle name="Відсотковий 20" xfId="54"/>
    <cellStyle name="Відсотковий 3" xfId="34"/>
    <cellStyle name="Відсотковий 4" xfId="47"/>
    <cellStyle name="Відсотковий 4 2" xfId="67"/>
    <cellStyle name="Відсотковий 5" xfId="44"/>
    <cellStyle name="Відсотковий 6 13" xfId="9"/>
    <cellStyle name="Відсотковий 7 14" xfId="13"/>
    <cellStyle name="Відсотковий 9 2 2 2 2 2" xfId="65"/>
    <cellStyle name="Гіперпосилання 2" xfId="22"/>
    <cellStyle name="Гіперпосилання 2 2" xfId="50"/>
    <cellStyle name="Звичайний 13 2 2" xfId="15"/>
    <cellStyle name="Звичайний 15 2" xfId="56"/>
    <cellStyle name="Звичайний 16" xfId="52"/>
    <cellStyle name="Звичайний 2" xfId="29"/>
    <cellStyle name="Звичайний 2 4" xfId="3"/>
    <cellStyle name="Звичайний 3" xfId="45"/>
    <cellStyle name="Звичайний 3 3" xfId="48"/>
    <cellStyle name="Звичайний 4 4" xfId="17"/>
    <cellStyle name="Звичайний 6 12 6" xfId="7"/>
    <cellStyle name="Звичайний 6 12 6 2" xfId="16"/>
    <cellStyle name="Звичайний 6 2 2" xfId="28"/>
    <cellStyle name="Звичайний 6 3 2" xfId="41"/>
    <cellStyle name="Звичайний 6 4 2 2 2 2" xfId="60"/>
    <cellStyle name="Звичайний 6 4 2 2 2 2 2" xfId="64"/>
    <cellStyle name="Звичайний 6 6 2 2 2 2" xfId="61"/>
    <cellStyle name="Звичайний 7 13" xfId="8"/>
    <cellStyle name="Звичайний 8 23" xfId="11"/>
    <cellStyle name="Звичайний 8 23 5" xfId="58"/>
    <cellStyle name="Звичайний 8 24 2" xfId="55"/>
    <cellStyle name="Звичайний 8 27" xfId="53"/>
    <cellStyle name="Звичайний 8 6 2 2 2 2" xfId="68"/>
    <cellStyle name="Обычный" xfId="0" builtinId="0"/>
    <cellStyle name="Обычный 2" xfId="69"/>
    <cellStyle name="Фінансовий 13" xfId="12"/>
    <cellStyle name="Фінансовий 2" xfId="14"/>
    <cellStyle name="Фінансовий 20 2" xfId="57"/>
    <cellStyle name="Фінансовий 3" xfId="26"/>
    <cellStyle name="Фінансовий 4" xfId="40"/>
    <cellStyle name="Фінансовий 4 14" xfId="6"/>
    <cellStyle name="Фінансовий 5" xfId="46"/>
    <cellStyle name="Фінансовий 5 13" xfId="10"/>
    <cellStyle name="Фінансовий 6" xfId="51"/>
    <cellStyle name="Фінансовий 9" xfId="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535"/>
  <sheetViews>
    <sheetView tabSelected="1" zoomScale="90" zoomScaleNormal="90" workbookViewId="0">
      <pane ySplit="1" topLeftCell="A2" activePane="bottomLeft" state="frozen"/>
      <selection pane="bottomLeft" activeCell="V1" sqref="V1"/>
    </sheetView>
  </sheetViews>
  <sheetFormatPr defaultColWidth="9.109375" defaultRowHeight="14.4"/>
  <cols>
    <col min="1" max="1" width="10.88671875" style="5" bestFit="1" customWidth="1"/>
    <col min="2" max="2" width="40.77734375" style="5" customWidth="1"/>
    <col min="3" max="3" width="26.88671875" style="5" bestFit="1" customWidth="1"/>
    <col min="4" max="4" width="15.5546875" style="5" bestFit="1" customWidth="1"/>
    <col min="5" max="5" width="12.44140625" style="5" bestFit="1" customWidth="1"/>
    <col min="6" max="6" width="14.21875" style="5" customWidth="1"/>
    <col min="7" max="7" width="16" style="5" bestFit="1" customWidth="1"/>
    <col min="8" max="8" width="14.6640625" style="5" bestFit="1" customWidth="1"/>
    <col min="9" max="9" width="13" style="5" customWidth="1"/>
    <col min="10" max="10" width="14.88671875" style="5" customWidth="1"/>
    <col min="11" max="11" width="15.44140625" style="5" customWidth="1"/>
    <col min="12" max="12" width="11.88671875" style="5" bestFit="1" customWidth="1"/>
    <col min="13" max="13" width="10.88671875" style="5" bestFit="1" customWidth="1"/>
    <col min="14" max="14" width="14" style="5" customWidth="1"/>
    <col min="15" max="15" width="16.88671875" style="5" customWidth="1"/>
    <col min="16" max="16" width="16.44140625" style="5" customWidth="1"/>
    <col min="17" max="17" width="17.44140625" style="5" customWidth="1"/>
    <col min="18" max="18" width="16.109375" style="5" customWidth="1"/>
    <col min="19" max="19" width="20.6640625" style="5" customWidth="1"/>
    <col min="20" max="16384" width="9.109375" style="5"/>
  </cols>
  <sheetData>
    <row r="1" spans="1:20" ht="86.25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6" t="s">
        <v>13</v>
      </c>
      <c r="O1" s="6" t="s">
        <v>14</v>
      </c>
      <c r="P1" s="6" t="s">
        <v>99</v>
      </c>
      <c r="Q1" s="6" t="s">
        <v>15</v>
      </c>
      <c r="R1" s="6" t="s">
        <v>16</v>
      </c>
      <c r="S1" s="6" t="s">
        <v>17</v>
      </c>
      <c r="T1" s="5" t="s">
        <v>100</v>
      </c>
    </row>
    <row r="2" spans="1:20">
      <c r="A2" s="7">
        <v>43101</v>
      </c>
      <c r="B2" s="8" t="s">
        <v>18</v>
      </c>
      <c r="C2" s="8" t="s">
        <v>19</v>
      </c>
      <c r="D2" s="9">
        <v>491715950</v>
      </c>
      <c r="E2" s="9">
        <v>259061473</v>
      </c>
      <c r="F2" s="10">
        <v>233453763</v>
      </c>
      <c r="G2" s="10">
        <v>25607710</v>
      </c>
      <c r="H2" s="10">
        <v>19696688</v>
      </c>
      <c r="I2" s="10">
        <v>20287245</v>
      </c>
      <c r="J2" s="10">
        <v>43233474</v>
      </c>
      <c r="K2" s="10">
        <v>-22965913</v>
      </c>
      <c r="L2" s="10">
        <v>208565760</v>
      </c>
      <c r="M2" s="10">
        <v>38117628</v>
      </c>
      <c r="N2" s="5">
        <f>H2/F2</f>
        <v>8.4370831066878108E-2</v>
      </c>
      <c r="O2" s="5">
        <f>G2/D2</f>
        <v>5.2078257782770726E-2</v>
      </c>
      <c r="P2" s="5">
        <f>L2/M2</f>
        <v>5.4716353284102572</v>
      </c>
      <c r="Q2" s="5">
        <f>K2/D2</f>
        <v>-4.6705649877739376E-2</v>
      </c>
      <c r="R2" s="5">
        <f>K2/G2</f>
        <v>-0.89683587482051308</v>
      </c>
      <c r="S2" s="5">
        <f>D2/F2</f>
        <v>2.1062669698753154</v>
      </c>
      <c r="T2" s="28">
        <f>N2+O2+P2+Q2+R2+S2</f>
        <v>6.7708098624369697</v>
      </c>
    </row>
    <row r="3" spans="1:20">
      <c r="A3" s="7">
        <v>43101</v>
      </c>
      <c r="B3" s="11" t="s">
        <v>20</v>
      </c>
      <c r="C3" s="8" t="s">
        <v>19</v>
      </c>
      <c r="D3" s="12">
        <v>295879702</v>
      </c>
      <c r="E3" s="12">
        <v>234241045</v>
      </c>
      <c r="F3" s="10">
        <v>202662613</v>
      </c>
      <c r="G3" s="10">
        <v>31578432</v>
      </c>
      <c r="H3" s="10">
        <v>12284730</v>
      </c>
      <c r="I3" s="10">
        <v>9095866</v>
      </c>
      <c r="J3" s="10">
        <v>8537321</v>
      </c>
      <c r="K3" s="10">
        <v>558523</v>
      </c>
      <c r="L3" s="10">
        <v>148302247</v>
      </c>
      <c r="M3" s="10">
        <v>74502538</v>
      </c>
      <c r="N3" s="5">
        <f t="shared" ref="N3:N56" si="0">H3/F3</f>
        <v>6.061665651177605E-2</v>
      </c>
      <c r="O3" s="5">
        <f>G3/D3</f>
        <v>0.1067272671512965</v>
      </c>
      <c r="P3" s="5">
        <f t="shared" ref="P3:P66" si="1">L3/M3</f>
        <v>1.9905663750676521</v>
      </c>
      <c r="Q3" s="5">
        <f>K3/D3</f>
        <v>1.8876691987475369E-3</v>
      </c>
      <c r="R3" s="5">
        <f>K3/G3</f>
        <v>1.7686850316063825E-2</v>
      </c>
      <c r="S3" s="5">
        <f>D3/F3</f>
        <v>1.4599619417716676</v>
      </c>
      <c r="T3" s="28">
        <f t="shared" ref="T3:T66" si="2">N3+O3+P3+Q3+R3+S3</f>
        <v>3.6374467600172036</v>
      </c>
    </row>
    <row r="4" spans="1:20">
      <c r="A4" s="7">
        <v>43101</v>
      </c>
      <c r="B4" s="11" t="s">
        <v>21</v>
      </c>
      <c r="C4" s="8" t="s">
        <v>19</v>
      </c>
      <c r="D4" s="12">
        <v>224842300</v>
      </c>
      <c r="E4" s="12">
        <v>171011254</v>
      </c>
      <c r="F4" s="10">
        <v>156555169</v>
      </c>
      <c r="G4" s="10">
        <v>14456085</v>
      </c>
      <c r="H4" s="10">
        <v>6872976</v>
      </c>
      <c r="I4" s="10">
        <v>3499515</v>
      </c>
      <c r="J4" s="10">
        <v>2457819</v>
      </c>
      <c r="K4" s="10">
        <v>929406</v>
      </c>
      <c r="L4" s="10">
        <v>88584209</v>
      </c>
      <c r="M4" s="10">
        <v>67581286</v>
      </c>
      <c r="N4" s="5">
        <f t="shared" si="0"/>
        <v>4.3901303571777947E-2</v>
      </c>
      <c r="O4" s="5">
        <f t="shared" ref="O4:O57" si="3">G4/D4</f>
        <v>6.4294329848075746E-2</v>
      </c>
      <c r="P4" s="5">
        <f t="shared" si="1"/>
        <v>1.3107801618335584</v>
      </c>
      <c r="Q4" s="5">
        <f t="shared" ref="Q4:Q57" si="4">K4/D4</f>
        <v>4.1335905210007195E-3</v>
      </c>
      <c r="R4" s="5">
        <f t="shared" ref="R4:R57" si="5">K4/G4</f>
        <v>6.4291680631374262E-2</v>
      </c>
      <c r="S4" s="5">
        <f t="shared" ref="S4:S57" si="6">D4/F4</f>
        <v>1.4361857320725067</v>
      </c>
      <c r="T4" s="28">
        <f t="shared" si="2"/>
        <v>2.9235867984782935</v>
      </c>
    </row>
    <row r="5" spans="1:20">
      <c r="A5" s="7">
        <v>43101</v>
      </c>
      <c r="B5" s="11" t="s">
        <v>22</v>
      </c>
      <c r="C5" s="8" t="s">
        <v>19</v>
      </c>
      <c r="D5" s="12">
        <v>80105540</v>
      </c>
      <c r="E5" s="12">
        <v>69274260</v>
      </c>
      <c r="F5" s="10">
        <v>63645642</v>
      </c>
      <c r="G5" s="10">
        <v>5628618</v>
      </c>
      <c r="H5" s="10">
        <v>2395043</v>
      </c>
      <c r="I5" s="10">
        <v>3390689</v>
      </c>
      <c r="J5" s="10">
        <v>2769133</v>
      </c>
      <c r="K5" s="10">
        <v>623791</v>
      </c>
      <c r="L5" s="10">
        <v>60709843</v>
      </c>
      <c r="M5" s="10">
        <v>33621914</v>
      </c>
      <c r="N5" s="5">
        <f t="shared" si="0"/>
        <v>3.7630903306781004E-2</v>
      </c>
      <c r="O5" s="5">
        <f t="shared" si="3"/>
        <v>7.0265027861993068E-2</v>
      </c>
      <c r="P5" s="5">
        <f t="shared" si="1"/>
        <v>1.8056629078285074</v>
      </c>
      <c r="Q5" s="5">
        <f t="shared" si="4"/>
        <v>7.7871143493945614E-3</v>
      </c>
      <c r="R5" s="5">
        <f t="shared" si="5"/>
        <v>0.11082489520518181</v>
      </c>
      <c r="S5" s="5">
        <f t="shared" si="6"/>
        <v>1.2586178327810724</v>
      </c>
      <c r="T5" s="28">
        <f t="shared" si="2"/>
        <v>3.2907886813329306</v>
      </c>
    </row>
    <row r="6" spans="1:20">
      <c r="A6" s="7">
        <v>43101</v>
      </c>
      <c r="B6" s="11" t="s">
        <v>23</v>
      </c>
      <c r="C6" s="4" t="s">
        <v>24</v>
      </c>
      <c r="D6" s="12">
        <v>79246881</v>
      </c>
      <c r="E6" s="12">
        <v>72108061</v>
      </c>
      <c r="F6" s="10">
        <v>61203424</v>
      </c>
      <c r="G6" s="10">
        <v>10904638</v>
      </c>
      <c r="H6" s="10">
        <v>9316930</v>
      </c>
      <c r="I6" s="10">
        <v>8968612</v>
      </c>
      <c r="J6" s="10">
        <v>3296294</v>
      </c>
      <c r="K6" s="10">
        <v>4468581</v>
      </c>
      <c r="L6" s="10">
        <v>52280577</v>
      </c>
      <c r="M6" s="10">
        <v>37795070</v>
      </c>
      <c r="N6" s="5">
        <f t="shared" si="0"/>
        <v>0.15222890144185397</v>
      </c>
      <c r="O6" s="5">
        <f t="shared" si="3"/>
        <v>0.13760337141849155</v>
      </c>
      <c r="P6" s="5">
        <f t="shared" si="1"/>
        <v>1.3832644575072885</v>
      </c>
      <c r="Q6" s="5">
        <f t="shared" si="4"/>
        <v>5.6388099362547781E-2</v>
      </c>
      <c r="R6" s="5">
        <f t="shared" si="5"/>
        <v>0.40978719330251956</v>
      </c>
      <c r="S6" s="5">
        <f t="shared" si="6"/>
        <v>1.2948112347439908</v>
      </c>
      <c r="T6" s="28">
        <f t="shared" si="2"/>
        <v>3.4340832577766927</v>
      </c>
    </row>
    <row r="7" spans="1:20">
      <c r="A7" s="7">
        <v>43101</v>
      </c>
      <c r="B7" s="11" t="s">
        <v>25</v>
      </c>
      <c r="C7" s="4" t="s">
        <v>24</v>
      </c>
      <c r="D7" s="12">
        <v>58301921</v>
      </c>
      <c r="E7" s="12">
        <v>29248959</v>
      </c>
      <c r="F7" s="10">
        <v>24092319</v>
      </c>
      <c r="G7" s="10">
        <v>5156639</v>
      </c>
      <c r="H7" s="10">
        <v>1786069</v>
      </c>
      <c r="I7" s="10">
        <v>2264577</v>
      </c>
      <c r="J7" s="10">
        <v>5359019</v>
      </c>
      <c r="K7" s="10">
        <v>-3094641</v>
      </c>
      <c r="L7" s="10">
        <v>19335915</v>
      </c>
      <c r="M7" s="10">
        <v>15323337</v>
      </c>
      <c r="N7" s="5">
        <f t="shared" si="0"/>
        <v>7.4134374528246949E-2</v>
      </c>
      <c r="O7" s="5">
        <f t="shared" si="3"/>
        <v>8.8447154254145413E-2</v>
      </c>
      <c r="P7" s="5">
        <f t="shared" si="1"/>
        <v>1.2618605855891571</v>
      </c>
      <c r="Q7" s="5">
        <f t="shared" si="4"/>
        <v>-5.3079571769170351E-2</v>
      </c>
      <c r="R7" s="5">
        <f t="shared" si="5"/>
        <v>-0.60012752492466503</v>
      </c>
      <c r="S7" s="5">
        <f t="shared" si="6"/>
        <v>2.4199381138860065</v>
      </c>
      <c r="T7" s="28">
        <f t="shared" si="2"/>
        <v>3.1911731315637208</v>
      </c>
    </row>
    <row r="8" spans="1:20">
      <c r="A8" s="7">
        <v>43101</v>
      </c>
      <c r="B8" s="11" t="s">
        <v>26</v>
      </c>
      <c r="C8" s="4" t="s">
        <v>24</v>
      </c>
      <c r="D8" s="12">
        <v>58009729</v>
      </c>
      <c r="E8" s="12">
        <v>49530306</v>
      </c>
      <c r="F8" s="10">
        <v>45552075</v>
      </c>
      <c r="G8" s="10">
        <v>3978231</v>
      </c>
      <c r="H8" s="10">
        <v>1235140</v>
      </c>
      <c r="I8" s="10">
        <v>5992412</v>
      </c>
      <c r="J8" s="10">
        <v>5259172</v>
      </c>
      <c r="K8" s="10">
        <v>654723</v>
      </c>
      <c r="L8" s="10">
        <v>41366440</v>
      </c>
      <c r="M8" s="10">
        <v>28223618</v>
      </c>
      <c r="N8" s="5">
        <f t="shared" si="0"/>
        <v>2.711490091285633E-2</v>
      </c>
      <c r="O8" s="5">
        <f t="shared" si="3"/>
        <v>6.8578686171762673E-2</v>
      </c>
      <c r="P8" s="5">
        <f t="shared" si="1"/>
        <v>1.4656675129318999</v>
      </c>
      <c r="Q8" s="5">
        <f t="shared" si="4"/>
        <v>1.1286434384135806E-2</v>
      </c>
      <c r="R8" s="5">
        <f t="shared" si="5"/>
        <v>0.16457641599997586</v>
      </c>
      <c r="S8" s="5">
        <f t="shared" si="6"/>
        <v>1.2734815922216496</v>
      </c>
      <c r="T8" s="28">
        <f t="shared" si="2"/>
        <v>3.0107055426222802</v>
      </c>
    </row>
    <row r="9" spans="1:20">
      <c r="A9" s="7">
        <v>43101</v>
      </c>
      <c r="B9" s="11" t="s">
        <v>27</v>
      </c>
      <c r="C9" s="4" t="s">
        <v>28</v>
      </c>
      <c r="D9" s="12">
        <v>54632098</v>
      </c>
      <c r="E9" s="12">
        <v>46532329</v>
      </c>
      <c r="F9" s="10">
        <v>41659068</v>
      </c>
      <c r="G9" s="10">
        <v>4873260</v>
      </c>
      <c r="H9" s="10">
        <v>2678004</v>
      </c>
      <c r="I9" s="10">
        <v>5082066</v>
      </c>
      <c r="J9" s="10">
        <v>4129496</v>
      </c>
      <c r="K9" s="10">
        <v>785827</v>
      </c>
      <c r="L9" s="10">
        <v>36900186</v>
      </c>
      <c r="M9" s="10">
        <v>25495599</v>
      </c>
      <c r="N9" s="5">
        <f t="shared" si="0"/>
        <v>6.4283819311560214E-2</v>
      </c>
      <c r="O9" s="5">
        <f t="shared" si="3"/>
        <v>8.9201406835959327E-2</v>
      </c>
      <c r="P9" s="5">
        <f t="shared" si="1"/>
        <v>1.4473159073454207</v>
      </c>
      <c r="Q9" s="5">
        <f t="shared" si="4"/>
        <v>1.4383979908661021E-2</v>
      </c>
      <c r="R9" s="5">
        <f t="shared" si="5"/>
        <v>0.16125283690999453</v>
      </c>
      <c r="S9" s="5">
        <f t="shared" si="6"/>
        <v>1.3114095111297257</v>
      </c>
      <c r="T9" s="28">
        <f t="shared" si="2"/>
        <v>3.0878474614413216</v>
      </c>
    </row>
    <row r="10" spans="1:20">
      <c r="A10" s="7">
        <v>43101</v>
      </c>
      <c r="B10" s="11" t="s">
        <v>29</v>
      </c>
      <c r="C10" s="5" t="s">
        <v>24</v>
      </c>
      <c r="D10" s="12">
        <v>53052754</v>
      </c>
      <c r="E10" s="12">
        <v>46576672</v>
      </c>
      <c r="F10" s="10">
        <v>41005174</v>
      </c>
      <c r="G10" s="10">
        <v>5571498</v>
      </c>
      <c r="H10" s="10">
        <v>4641175</v>
      </c>
      <c r="I10" s="10">
        <v>4952143</v>
      </c>
      <c r="J10" s="10">
        <v>3149103</v>
      </c>
      <c r="K10" s="10">
        <v>1467441</v>
      </c>
      <c r="L10" s="10">
        <v>35784721</v>
      </c>
      <c r="M10" s="10">
        <v>22221404</v>
      </c>
      <c r="N10" s="5">
        <f t="shared" si="0"/>
        <v>0.11318510683554227</v>
      </c>
      <c r="O10" s="5">
        <f t="shared" si="3"/>
        <v>0.10501807314281932</v>
      </c>
      <c r="P10" s="5">
        <f t="shared" si="1"/>
        <v>1.6103717388874259</v>
      </c>
      <c r="Q10" s="5">
        <f t="shared" si="4"/>
        <v>2.7660034387658745E-2</v>
      </c>
      <c r="R10" s="5">
        <f t="shared" si="5"/>
        <v>0.26338356398943336</v>
      </c>
      <c r="S10" s="5">
        <f t="shared" si="6"/>
        <v>1.2938063377075293</v>
      </c>
      <c r="T10" s="28">
        <f t="shared" si="2"/>
        <v>3.4134248549504091</v>
      </c>
    </row>
    <row r="11" spans="1:20">
      <c r="A11" s="7">
        <v>43101</v>
      </c>
      <c r="B11" s="11" t="s">
        <v>30</v>
      </c>
      <c r="C11" s="5" t="s">
        <v>24</v>
      </c>
      <c r="D11" s="12">
        <v>35926454</v>
      </c>
      <c r="E11" s="12">
        <v>29822400</v>
      </c>
      <c r="F11" s="10">
        <v>26296138</v>
      </c>
      <c r="G11" s="10">
        <v>3526262</v>
      </c>
      <c r="H11" s="10">
        <v>2185396</v>
      </c>
      <c r="I11" s="10">
        <v>3215496</v>
      </c>
      <c r="J11" s="10">
        <v>2094229</v>
      </c>
      <c r="K11" s="10">
        <v>917651</v>
      </c>
      <c r="L11" s="10">
        <v>25266526</v>
      </c>
      <c r="M11" s="10">
        <v>17420991</v>
      </c>
      <c r="N11" s="5">
        <f t="shared" si="0"/>
        <v>8.3107108732088333E-2</v>
      </c>
      <c r="O11" s="5">
        <f t="shared" si="3"/>
        <v>9.8152241799315906E-2</v>
      </c>
      <c r="P11" s="5">
        <f t="shared" si="1"/>
        <v>1.4503495237440855</v>
      </c>
      <c r="Q11" s="5">
        <f t="shared" si="4"/>
        <v>2.5542487438365055E-2</v>
      </c>
      <c r="R11" s="5">
        <f t="shared" si="5"/>
        <v>0.26023335758942473</v>
      </c>
      <c r="S11" s="5">
        <f t="shared" si="6"/>
        <v>1.3662254890813244</v>
      </c>
      <c r="T11" s="28">
        <f t="shared" si="2"/>
        <v>3.2836102083846037</v>
      </c>
    </row>
    <row r="12" spans="1:20">
      <c r="A12" s="7">
        <v>43101</v>
      </c>
      <c r="B12" s="11" t="s">
        <v>31</v>
      </c>
      <c r="C12" s="5" t="s">
        <v>24</v>
      </c>
      <c r="D12" s="12">
        <v>33325193</v>
      </c>
      <c r="E12" s="12">
        <v>30946062</v>
      </c>
      <c r="F12" s="10">
        <v>27682059</v>
      </c>
      <c r="G12" s="10">
        <v>3264003</v>
      </c>
      <c r="H12" s="10">
        <v>2117473</v>
      </c>
      <c r="I12" s="10">
        <v>2900660</v>
      </c>
      <c r="J12" s="10">
        <v>1548329</v>
      </c>
      <c r="K12" s="10">
        <v>1109501</v>
      </c>
      <c r="L12" s="10">
        <v>24983064</v>
      </c>
      <c r="M12" s="10">
        <v>19393162</v>
      </c>
      <c r="N12" s="5">
        <f t="shared" si="0"/>
        <v>7.6492612056061296E-2</v>
      </c>
      <c r="O12" s="5">
        <f t="shared" si="3"/>
        <v>9.7944008906415039E-2</v>
      </c>
      <c r="P12" s="5">
        <f t="shared" si="1"/>
        <v>1.2882408758303572</v>
      </c>
      <c r="Q12" s="5">
        <f t="shared" si="4"/>
        <v>3.3293160522731256E-2</v>
      </c>
      <c r="R12" s="5">
        <f t="shared" si="5"/>
        <v>0.33992033708302349</v>
      </c>
      <c r="S12" s="5">
        <f t="shared" si="6"/>
        <v>1.2038552840307146</v>
      </c>
      <c r="T12" s="28">
        <f t="shared" si="2"/>
        <v>3.0397462784293028</v>
      </c>
    </row>
    <row r="13" spans="1:20">
      <c r="A13" s="7">
        <v>43101</v>
      </c>
      <c r="B13" s="11" t="s">
        <v>32</v>
      </c>
      <c r="C13" s="5" t="s">
        <v>28</v>
      </c>
      <c r="D13" s="12">
        <v>27121021</v>
      </c>
      <c r="E13" s="12">
        <v>25473240</v>
      </c>
      <c r="F13" s="10">
        <v>23172016</v>
      </c>
      <c r="G13" s="10">
        <v>2301224</v>
      </c>
      <c r="H13" s="10">
        <v>2459607</v>
      </c>
      <c r="I13" s="10">
        <v>1710672</v>
      </c>
      <c r="J13" s="10">
        <v>1595829</v>
      </c>
      <c r="K13" s="10">
        <v>82418</v>
      </c>
      <c r="L13" s="10">
        <v>16321160</v>
      </c>
      <c r="M13" s="10">
        <v>15855112</v>
      </c>
      <c r="N13" s="5">
        <f t="shared" si="0"/>
        <v>0.10614557663001786</v>
      </c>
      <c r="O13" s="5">
        <f t="shared" si="3"/>
        <v>8.4850197933182533E-2</v>
      </c>
      <c r="P13" s="5">
        <f t="shared" si="1"/>
        <v>1.0293941789878243</v>
      </c>
      <c r="Q13" s="5">
        <f t="shared" si="4"/>
        <v>3.0388973925428546E-3</v>
      </c>
      <c r="R13" s="5">
        <f t="shared" si="5"/>
        <v>3.5814853312845688E-2</v>
      </c>
      <c r="S13" s="5">
        <f t="shared" si="6"/>
        <v>1.1704212961012974</v>
      </c>
      <c r="T13" s="28">
        <f t="shared" si="2"/>
        <v>2.4296650003577107</v>
      </c>
    </row>
    <row r="14" spans="1:20">
      <c r="A14" s="7">
        <v>43101</v>
      </c>
      <c r="B14" s="11" t="s">
        <v>33</v>
      </c>
      <c r="C14" s="5" t="s">
        <v>24</v>
      </c>
      <c r="D14" s="12">
        <v>19090801</v>
      </c>
      <c r="E14" s="12">
        <v>19001051</v>
      </c>
      <c r="F14" s="10">
        <v>17178699</v>
      </c>
      <c r="G14" s="10">
        <v>1822352</v>
      </c>
      <c r="H14" s="10">
        <v>871209</v>
      </c>
      <c r="I14" s="10">
        <v>1522207</v>
      </c>
      <c r="J14" s="10">
        <v>276159</v>
      </c>
      <c r="K14" s="10">
        <v>1008440</v>
      </c>
      <c r="L14" s="10">
        <v>16748309</v>
      </c>
      <c r="M14" s="10">
        <v>5543903</v>
      </c>
      <c r="N14" s="5">
        <f t="shared" si="0"/>
        <v>5.0714492407137469E-2</v>
      </c>
      <c r="O14" s="5">
        <f t="shared" si="3"/>
        <v>9.5457073802194051E-2</v>
      </c>
      <c r="P14" s="5">
        <f t="shared" si="1"/>
        <v>3.021032114017868</v>
      </c>
      <c r="Q14" s="5">
        <f t="shared" si="4"/>
        <v>5.2823346699805838E-2</v>
      </c>
      <c r="R14" s="5">
        <f t="shared" si="5"/>
        <v>0.55337278418219971</v>
      </c>
      <c r="S14" s="5">
        <f t="shared" si="6"/>
        <v>1.1113065663470789</v>
      </c>
      <c r="T14" s="28">
        <f t="shared" si="2"/>
        <v>4.8847063774562844</v>
      </c>
    </row>
    <row r="15" spans="1:20">
      <c r="A15" s="7">
        <v>43101</v>
      </c>
      <c r="B15" s="11" t="s">
        <v>34</v>
      </c>
      <c r="C15" s="5" t="s">
        <v>24</v>
      </c>
      <c r="D15" s="12">
        <v>17432876</v>
      </c>
      <c r="E15" s="12">
        <v>16880948</v>
      </c>
      <c r="F15" s="10">
        <v>14874503</v>
      </c>
      <c r="G15" s="10">
        <v>2006445</v>
      </c>
      <c r="H15" s="10">
        <v>891869</v>
      </c>
      <c r="I15" s="10">
        <v>1137651</v>
      </c>
      <c r="J15" s="10">
        <v>532918</v>
      </c>
      <c r="K15" s="10">
        <v>487258</v>
      </c>
      <c r="L15" s="10">
        <v>12288347</v>
      </c>
      <c r="M15" s="10">
        <v>12891948</v>
      </c>
      <c r="N15" s="5">
        <f t="shared" si="0"/>
        <v>5.9959583187418092E-2</v>
      </c>
      <c r="O15" s="5">
        <f t="shared" si="3"/>
        <v>0.11509546674914684</v>
      </c>
      <c r="P15" s="5">
        <f t="shared" si="1"/>
        <v>0.95318000041576334</v>
      </c>
      <c r="Q15" s="5">
        <f t="shared" si="4"/>
        <v>2.7950522908555077E-2</v>
      </c>
      <c r="R15" s="5">
        <f t="shared" si="5"/>
        <v>0.24284642738774301</v>
      </c>
      <c r="S15" s="5">
        <f t="shared" si="6"/>
        <v>1.1719972089151482</v>
      </c>
      <c r="T15" s="28">
        <f t="shared" si="2"/>
        <v>2.5710292095637746</v>
      </c>
    </row>
    <row r="16" spans="1:20">
      <c r="A16" s="7">
        <v>43101</v>
      </c>
      <c r="B16" s="11" t="s">
        <v>35</v>
      </c>
      <c r="C16" s="5" t="s">
        <v>24</v>
      </c>
      <c r="D16" s="12">
        <v>15170654</v>
      </c>
      <c r="E16" s="12">
        <v>14307668</v>
      </c>
      <c r="F16" s="10">
        <v>12804172</v>
      </c>
      <c r="G16" s="10">
        <v>1503496</v>
      </c>
      <c r="H16" s="10">
        <v>820549</v>
      </c>
      <c r="I16" s="10">
        <v>1564632</v>
      </c>
      <c r="J16" s="10">
        <v>1069988</v>
      </c>
      <c r="K16" s="10">
        <v>402180</v>
      </c>
      <c r="L16" s="10">
        <v>10642417</v>
      </c>
      <c r="M16" s="10">
        <v>7856641</v>
      </c>
      <c r="N16" s="5">
        <f t="shared" si="0"/>
        <v>6.4084503082276617E-2</v>
      </c>
      <c r="O16" s="5">
        <f t="shared" si="3"/>
        <v>9.9105549437750018E-2</v>
      </c>
      <c r="P16" s="5">
        <f t="shared" si="1"/>
        <v>1.3545759568242968</v>
      </c>
      <c r="Q16" s="5">
        <f t="shared" si="4"/>
        <v>2.6510393025903828E-2</v>
      </c>
      <c r="R16" s="5">
        <f t="shared" si="5"/>
        <v>0.26749655469652062</v>
      </c>
      <c r="S16" s="5">
        <f t="shared" si="6"/>
        <v>1.1848211661011738</v>
      </c>
      <c r="T16" s="28">
        <f t="shared" si="2"/>
        <v>2.9965941231679221</v>
      </c>
    </row>
    <row r="17" spans="1:20">
      <c r="A17" s="7">
        <v>43101</v>
      </c>
      <c r="B17" s="11" t="s">
        <v>36</v>
      </c>
      <c r="C17" s="5" t="s">
        <v>28</v>
      </c>
      <c r="D17" s="12">
        <v>14664084</v>
      </c>
      <c r="E17" s="12">
        <v>13842576</v>
      </c>
      <c r="F17" s="10">
        <v>12908320</v>
      </c>
      <c r="G17" s="10">
        <v>934256</v>
      </c>
      <c r="H17" s="10">
        <v>533471</v>
      </c>
      <c r="I17" s="10">
        <v>1370973</v>
      </c>
      <c r="J17" s="10">
        <v>1182360</v>
      </c>
      <c r="K17" s="10">
        <v>153159</v>
      </c>
      <c r="L17" s="10">
        <v>11444182</v>
      </c>
      <c r="M17" s="10">
        <v>10782635</v>
      </c>
      <c r="N17" s="5">
        <f t="shared" si="0"/>
        <v>4.132768632943714E-2</v>
      </c>
      <c r="O17" s="5">
        <f t="shared" si="3"/>
        <v>6.3710491565651145E-2</v>
      </c>
      <c r="P17" s="5">
        <f t="shared" si="1"/>
        <v>1.0613529995219164</v>
      </c>
      <c r="Q17" s="5">
        <f t="shared" si="4"/>
        <v>1.0444498272104825E-2</v>
      </c>
      <c r="R17" s="5">
        <f t="shared" si="5"/>
        <v>0.16393686527033274</v>
      </c>
      <c r="S17" s="5">
        <f t="shared" si="6"/>
        <v>1.1360180100896167</v>
      </c>
      <c r="T17" s="28">
        <f t="shared" si="2"/>
        <v>2.4767905510490591</v>
      </c>
    </row>
    <row r="18" spans="1:20">
      <c r="A18" s="7">
        <v>43101</v>
      </c>
      <c r="B18" s="11" t="s">
        <v>37</v>
      </c>
      <c r="C18" s="5" t="s">
        <v>28</v>
      </c>
      <c r="D18" s="12">
        <v>12019314</v>
      </c>
      <c r="E18" s="12">
        <v>9411152</v>
      </c>
      <c r="F18" s="10">
        <v>8468348</v>
      </c>
      <c r="G18" s="10">
        <v>942804</v>
      </c>
      <c r="H18" s="10">
        <v>445751</v>
      </c>
      <c r="I18" s="10">
        <v>487953</v>
      </c>
      <c r="J18" s="10">
        <v>933770</v>
      </c>
      <c r="K18" s="10">
        <v>-445714</v>
      </c>
      <c r="L18" s="10">
        <v>8263455</v>
      </c>
      <c r="M18" s="10">
        <v>4118982</v>
      </c>
      <c r="N18" s="5">
        <f t="shared" si="0"/>
        <v>5.2637303048953588E-2</v>
      </c>
      <c r="O18" s="5">
        <f t="shared" si="3"/>
        <v>7.8440749613497077E-2</v>
      </c>
      <c r="P18" s="5">
        <f t="shared" si="1"/>
        <v>2.006188665063358</v>
      </c>
      <c r="Q18" s="5">
        <f t="shared" si="4"/>
        <v>-3.7083148006616683E-2</v>
      </c>
      <c r="R18" s="5">
        <f t="shared" si="5"/>
        <v>-0.47275361580986081</v>
      </c>
      <c r="S18" s="5">
        <f t="shared" si="6"/>
        <v>1.4193221629531521</v>
      </c>
      <c r="T18" s="28">
        <f t="shared" si="2"/>
        <v>3.0467521168624834</v>
      </c>
    </row>
    <row r="19" spans="1:20">
      <c r="A19" s="7">
        <v>43101</v>
      </c>
      <c r="B19" s="11" t="s">
        <v>38</v>
      </c>
      <c r="C19" s="5" t="s">
        <v>24</v>
      </c>
      <c r="D19" s="12">
        <v>10566237</v>
      </c>
      <c r="E19" s="12">
        <v>9971217</v>
      </c>
      <c r="F19" s="10">
        <v>6218115</v>
      </c>
      <c r="G19" s="10">
        <v>3753102</v>
      </c>
      <c r="H19" s="10">
        <v>90592</v>
      </c>
      <c r="I19" s="10">
        <v>890607</v>
      </c>
      <c r="J19" s="10">
        <v>646204</v>
      </c>
      <c r="K19" s="10">
        <v>200181</v>
      </c>
      <c r="L19" s="10">
        <v>5143680</v>
      </c>
      <c r="M19" s="10">
        <v>7118962</v>
      </c>
      <c r="N19" s="5">
        <f t="shared" si="0"/>
        <v>1.4569045442228071E-2</v>
      </c>
      <c r="O19" s="5">
        <f t="shared" si="3"/>
        <v>0.35519759778244608</v>
      </c>
      <c r="P19" s="5">
        <f t="shared" si="1"/>
        <v>0.72253230175972283</v>
      </c>
      <c r="Q19" s="5">
        <f t="shared" si="4"/>
        <v>1.8945344496815657E-2</v>
      </c>
      <c r="R19" s="5">
        <f t="shared" si="5"/>
        <v>5.3337479237175009E-2</v>
      </c>
      <c r="S19" s="5">
        <f t="shared" si="6"/>
        <v>1.6992669000171274</v>
      </c>
      <c r="T19" s="28">
        <f t="shared" si="2"/>
        <v>2.8638486687355149</v>
      </c>
    </row>
    <row r="20" spans="1:20">
      <c r="A20" s="7">
        <v>43101</v>
      </c>
      <c r="B20" s="11" t="s">
        <v>39</v>
      </c>
      <c r="C20" s="5" t="s">
        <v>28</v>
      </c>
      <c r="D20" s="12">
        <v>9404299</v>
      </c>
      <c r="E20" s="12">
        <v>8913774</v>
      </c>
      <c r="F20" s="10">
        <v>8629866</v>
      </c>
      <c r="G20" s="10">
        <v>283908</v>
      </c>
      <c r="H20" s="10">
        <v>391569</v>
      </c>
      <c r="I20" s="10">
        <v>339687</v>
      </c>
      <c r="J20" s="10">
        <v>246893</v>
      </c>
      <c r="K20" s="10">
        <v>75778</v>
      </c>
      <c r="L20" s="10">
        <v>8247222</v>
      </c>
      <c r="M20" s="10">
        <v>1987276</v>
      </c>
      <c r="N20" s="5">
        <f t="shared" si="0"/>
        <v>4.5373705686739513E-2</v>
      </c>
      <c r="O20" s="5">
        <f t="shared" si="3"/>
        <v>3.0189171994637772E-2</v>
      </c>
      <c r="P20" s="5">
        <f t="shared" si="1"/>
        <v>4.150013385156365</v>
      </c>
      <c r="Q20" s="5">
        <f t="shared" si="4"/>
        <v>8.0578042020994865E-3</v>
      </c>
      <c r="R20" s="5">
        <f t="shared" si="5"/>
        <v>0.26691040759682716</v>
      </c>
      <c r="S20" s="5">
        <f t="shared" si="6"/>
        <v>1.0897387050969274</v>
      </c>
      <c r="T20" s="28">
        <f t="shared" si="2"/>
        <v>5.5902831797335963</v>
      </c>
    </row>
    <row r="21" spans="1:20">
      <c r="A21" s="7">
        <v>43101</v>
      </c>
      <c r="B21" s="11" t="s">
        <v>40</v>
      </c>
      <c r="C21" s="5" t="s">
        <v>28</v>
      </c>
      <c r="D21" s="12">
        <v>8727553</v>
      </c>
      <c r="E21" s="12">
        <v>8494053</v>
      </c>
      <c r="F21" s="10">
        <v>7885891</v>
      </c>
      <c r="G21" s="10">
        <v>608162</v>
      </c>
      <c r="H21" s="10">
        <v>1123445</v>
      </c>
      <c r="I21" s="10">
        <v>774140</v>
      </c>
      <c r="J21" s="10">
        <v>673314</v>
      </c>
      <c r="K21" s="10">
        <v>82538</v>
      </c>
      <c r="L21" s="10">
        <v>6496415</v>
      </c>
      <c r="M21" s="10">
        <v>5742649</v>
      </c>
      <c r="N21" s="5">
        <f t="shared" si="0"/>
        <v>0.14246265894367549</v>
      </c>
      <c r="O21" s="5">
        <f t="shared" si="3"/>
        <v>6.9682991326434796E-2</v>
      </c>
      <c r="P21" s="5">
        <f t="shared" si="1"/>
        <v>1.1312575433393195</v>
      </c>
      <c r="Q21" s="5">
        <f t="shared" si="4"/>
        <v>9.4571754534174702E-3</v>
      </c>
      <c r="R21" s="5">
        <f t="shared" si="5"/>
        <v>0.13571712800207839</v>
      </c>
      <c r="S21" s="5">
        <f t="shared" si="6"/>
        <v>1.1067301082401468</v>
      </c>
      <c r="T21" s="28">
        <f t="shared" si="2"/>
        <v>2.5953076053050723</v>
      </c>
    </row>
    <row r="22" spans="1:20">
      <c r="A22" s="7">
        <v>43101</v>
      </c>
      <c r="B22" s="11" t="s">
        <v>41</v>
      </c>
      <c r="C22" s="5" t="s">
        <v>28</v>
      </c>
      <c r="D22" s="12">
        <v>7304147</v>
      </c>
      <c r="E22" s="12">
        <v>6229098</v>
      </c>
      <c r="F22" s="10">
        <v>5300591</v>
      </c>
      <c r="G22" s="10">
        <v>928507</v>
      </c>
      <c r="H22" s="10">
        <v>342268</v>
      </c>
      <c r="I22" s="10">
        <v>666891</v>
      </c>
      <c r="J22" s="10">
        <v>567412</v>
      </c>
      <c r="K22" s="10">
        <v>99478</v>
      </c>
      <c r="L22" s="10">
        <v>5171235</v>
      </c>
      <c r="M22" s="10">
        <v>3941164</v>
      </c>
      <c r="N22" s="5">
        <f t="shared" si="0"/>
        <v>6.4571667574427075E-2</v>
      </c>
      <c r="O22" s="5">
        <f t="shared" si="3"/>
        <v>0.12712052481966751</v>
      </c>
      <c r="P22" s="5">
        <f t="shared" si="1"/>
        <v>1.3121085547315463</v>
      </c>
      <c r="Q22" s="5">
        <f t="shared" si="4"/>
        <v>1.3619386356818941E-2</v>
      </c>
      <c r="R22" s="5">
        <f t="shared" si="5"/>
        <v>0.107137587546459</v>
      </c>
      <c r="S22" s="5">
        <f t="shared" si="6"/>
        <v>1.3779872848140895</v>
      </c>
      <c r="T22" s="28">
        <f t="shared" si="2"/>
        <v>3.0025450058430083</v>
      </c>
    </row>
    <row r="23" spans="1:20">
      <c r="A23" s="7">
        <v>43101</v>
      </c>
      <c r="B23" s="11" t="s">
        <v>42</v>
      </c>
      <c r="C23" s="5" t="s">
        <v>28</v>
      </c>
      <c r="D23" s="12">
        <v>5458691</v>
      </c>
      <c r="E23" s="12">
        <v>4499645</v>
      </c>
      <c r="F23" s="10">
        <v>3812952</v>
      </c>
      <c r="G23" s="10">
        <v>686692</v>
      </c>
      <c r="H23" s="10">
        <v>147099</v>
      </c>
      <c r="I23" s="10">
        <v>1230660</v>
      </c>
      <c r="J23" s="10">
        <v>883445</v>
      </c>
      <c r="K23" s="10">
        <v>298106</v>
      </c>
      <c r="L23" s="10">
        <v>3674382</v>
      </c>
      <c r="M23" s="10">
        <v>3335850</v>
      </c>
      <c r="N23" s="5">
        <f t="shared" si="0"/>
        <v>3.8578770464459032E-2</v>
      </c>
      <c r="O23" s="5">
        <f t="shared" si="3"/>
        <v>0.12579792481384272</v>
      </c>
      <c r="P23" s="5">
        <f t="shared" si="1"/>
        <v>1.1014829803498358</v>
      </c>
      <c r="Q23" s="5">
        <f t="shared" si="4"/>
        <v>5.4611261197968525E-2</v>
      </c>
      <c r="R23" s="5">
        <f t="shared" si="5"/>
        <v>0.43411893541791663</v>
      </c>
      <c r="S23" s="5">
        <f t="shared" si="6"/>
        <v>1.4316180743948521</v>
      </c>
      <c r="T23" s="28">
        <f t="shared" si="2"/>
        <v>3.1862079466388749</v>
      </c>
    </row>
    <row r="24" spans="1:20">
      <c r="A24" s="7">
        <v>43101</v>
      </c>
      <c r="B24" s="11" t="s">
        <v>43</v>
      </c>
      <c r="C24" s="5" t="s">
        <v>24</v>
      </c>
      <c r="D24" s="12">
        <v>5252369</v>
      </c>
      <c r="E24" s="12">
        <v>5224746</v>
      </c>
      <c r="F24" s="10">
        <v>4190312</v>
      </c>
      <c r="G24" s="10">
        <v>1034434</v>
      </c>
      <c r="H24" s="10">
        <v>389185</v>
      </c>
      <c r="I24" s="10">
        <v>439091</v>
      </c>
      <c r="J24" s="10">
        <v>550782</v>
      </c>
      <c r="K24" s="10">
        <v>-110196</v>
      </c>
      <c r="L24" s="10">
        <v>2832750</v>
      </c>
      <c r="M24" s="10">
        <v>547792</v>
      </c>
      <c r="N24" s="5">
        <f t="shared" si="0"/>
        <v>9.2877332284564962E-2</v>
      </c>
      <c r="O24" s="5">
        <f t="shared" si="3"/>
        <v>0.19694617800082209</v>
      </c>
      <c r="P24" s="5">
        <f t="shared" si="1"/>
        <v>5.1712146216082013</v>
      </c>
      <c r="Q24" s="5">
        <f t="shared" si="4"/>
        <v>-2.0980247198930616E-2</v>
      </c>
      <c r="R24" s="5">
        <f t="shared" si="5"/>
        <v>-0.106527821011297</v>
      </c>
      <c r="S24" s="5">
        <f t="shared" si="6"/>
        <v>1.2534553512960371</v>
      </c>
      <c r="T24" s="28">
        <f t="shared" si="2"/>
        <v>6.5869854149793987</v>
      </c>
    </row>
    <row r="25" spans="1:20">
      <c r="A25" s="7">
        <v>43101</v>
      </c>
      <c r="B25" s="11" t="s">
        <v>44</v>
      </c>
      <c r="C25" s="5" t="s">
        <v>28</v>
      </c>
      <c r="D25" s="12">
        <v>4766888</v>
      </c>
      <c r="E25" s="12">
        <v>4356873</v>
      </c>
      <c r="F25" s="10">
        <v>3067399</v>
      </c>
      <c r="G25" s="10">
        <v>1289474</v>
      </c>
      <c r="H25" s="10">
        <v>310383</v>
      </c>
      <c r="I25" s="10">
        <v>320081</v>
      </c>
      <c r="J25" s="10">
        <v>311909</v>
      </c>
      <c r="K25" s="10">
        <v>5834</v>
      </c>
      <c r="L25" s="10">
        <v>2957352</v>
      </c>
      <c r="M25" s="10">
        <v>2367892</v>
      </c>
      <c r="N25" s="5">
        <f t="shared" si="0"/>
        <v>0.10118768376725688</v>
      </c>
      <c r="O25" s="5">
        <f t="shared" si="3"/>
        <v>0.2705064603993213</v>
      </c>
      <c r="P25" s="5">
        <f t="shared" si="1"/>
        <v>1.2489387184888501</v>
      </c>
      <c r="Q25" s="5">
        <f t="shared" si="4"/>
        <v>1.2238592557660259E-3</v>
      </c>
      <c r="R25" s="5">
        <f t="shared" si="5"/>
        <v>4.5243254226141824E-3</v>
      </c>
      <c r="S25" s="5">
        <f t="shared" si="6"/>
        <v>1.5540488863692008</v>
      </c>
      <c r="T25" s="28">
        <f t="shared" si="2"/>
        <v>3.1804299337030093</v>
      </c>
    </row>
    <row r="26" spans="1:20">
      <c r="A26" s="7">
        <v>43101</v>
      </c>
      <c r="B26" s="11" t="s">
        <v>45</v>
      </c>
      <c r="C26" s="5" t="s">
        <v>28</v>
      </c>
      <c r="D26" s="12">
        <v>4664007</v>
      </c>
      <c r="E26" s="12">
        <v>4208138</v>
      </c>
      <c r="F26" s="10">
        <v>3739459</v>
      </c>
      <c r="G26" s="10">
        <v>468679</v>
      </c>
      <c r="H26" s="10">
        <v>275854</v>
      </c>
      <c r="I26" s="10">
        <v>362198</v>
      </c>
      <c r="J26" s="10">
        <v>279026</v>
      </c>
      <c r="K26" s="10">
        <v>75776</v>
      </c>
      <c r="L26" s="10">
        <v>3544947</v>
      </c>
      <c r="M26" s="10">
        <v>1484861</v>
      </c>
      <c r="N26" s="5">
        <f t="shared" si="0"/>
        <v>7.376842479085878E-2</v>
      </c>
      <c r="O26" s="5">
        <f t="shared" si="3"/>
        <v>0.10048848554472581</v>
      </c>
      <c r="P26" s="5">
        <f t="shared" si="1"/>
        <v>2.3873931634004797</v>
      </c>
      <c r="Q26" s="5">
        <f t="shared" si="4"/>
        <v>1.6246973900339343E-2</v>
      </c>
      <c r="R26" s="5">
        <f t="shared" si="5"/>
        <v>0.1616799557906371</v>
      </c>
      <c r="S26" s="5">
        <f t="shared" si="6"/>
        <v>1.2472411116153432</v>
      </c>
      <c r="T26" s="28">
        <f t="shared" si="2"/>
        <v>3.986818115042384</v>
      </c>
    </row>
    <row r="27" spans="1:20">
      <c r="A27" s="7">
        <v>43101</v>
      </c>
      <c r="B27" s="11" t="s">
        <v>46</v>
      </c>
      <c r="C27" s="5" t="s">
        <v>28</v>
      </c>
      <c r="D27" s="12">
        <v>4649540</v>
      </c>
      <c r="E27" s="12">
        <v>4342665</v>
      </c>
      <c r="F27" s="10">
        <v>3799779</v>
      </c>
      <c r="G27" s="10">
        <v>542887</v>
      </c>
      <c r="H27" s="10">
        <v>262673</v>
      </c>
      <c r="I27" s="10">
        <v>290951</v>
      </c>
      <c r="J27" s="10">
        <v>279508</v>
      </c>
      <c r="K27" s="10">
        <v>9333</v>
      </c>
      <c r="L27" s="10">
        <v>3731137</v>
      </c>
      <c r="M27" s="10">
        <v>3377682</v>
      </c>
      <c r="N27" s="5">
        <f t="shared" si="0"/>
        <v>6.9128494051890907E-2</v>
      </c>
      <c r="O27" s="5">
        <f t="shared" si="3"/>
        <v>0.11676144306748625</v>
      </c>
      <c r="P27" s="5">
        <f t="shared" si="1"/>
        <v>1.1046442501099867</v>
      </c>
      <c r="Q27" s="5">
        <f t="shared" si="4"/>
        <v>2.007295345345991E-3</v>
      </c>
      <c r="R27" s="5">
        <f t="shared" si="5"/>
        <v>1.7191422892793528E-2</v>
      </c>
      <c r="S27" s="5">
        <f t="shared" si="6"/>
        <v>1.2236343218908257</v>
      </c>
      <c r="T27" s="28">
        <f t="shared" si="2"/>
        <v>2.5333672273583292</v>
      </c>
    </row>
    <row r="28" spans="1:20">
      <c r="A28" s="7">
        <v>43101</v>
      </c>
      <c r="B28" s="11" t="s">
        <v>47</v>
      </c>
      <c r="C28" s="5" t="s">
        <v>28</v>
      </c>
      <c r="D28" s="12">
        <v>4340537</v>
      </c>
      <c r="E28" s="12">
        <v>3579591</v>
      </c>
      <c r="F28" s="10">
        <v>3156218</v>
      </c>
      <c r="G28" s="10">
        <v>423373</v>
      </c>
      <c r="H28" s="10">
        <v>213821</v>
      </c>
      <c r="I28" s="10">
        <v>954189</v>
      </c>
      <c r="J28" s="10">
        <v>785100</v>
      </c>
      <c r="K28" s="10">
        <v>139072</v>
      </c>
      <c r="L28" s="10">
        <v>2962104</v>
      </c>
      <c r="M28" s="10">
        <v>2604720</v>
      </c>
      <c r="N28" s="5">
        <f t="shared" si="0"/>
        <v>6.7745954176802736E-2</v>
      </c>
      <c r="O28" s="5">
        <f t="shared" si="3"/>
        <v>9.7539313683998083E-2</v>
      </c>
      <c r="P28" s="5">
        <f t="shared" si="1"/>
        <v>1.1372063024048651</v>
      </c>
      <c r="Q28" s="5">
        <f t="shared" si="4"/>
        <v>3.2040275200971677E-2</v>
      </c>
      <c r="R28" s="5">
        <f t="shared" si="5"/>
        <v>0.32848575605907793</v>
      </c>
      <c r="S28" s="5">
        <f t="shared" si="6"/>
        <v>1.3752335865266594</v>
      </c>
      <c r="T28" s="28">
        <f t="shared" si="2"/>
        <v>3.0382511880523748</v>
      </c>
    </row>
    <row r="29" spans="1:20">
      <c r="A29" s="7">
        <v>43101</v>
      </c>
      <c r="B29" s="11" t="s">
        <v>48</v>
      </c>
      <c r="C29" s="5" t="s">
        <v>24</v>
      </c>
      <c r="D29" s="12">
        <v>3409019</v>
      </c>
      <c r="E29" s="12">
        <v>3061267</v>
      </c>
      <c r="F29" s="10">
        <v>2519483</v>
      </c>
      <c r="G29" s="10">
        <v>541784</v>
      </c>
      <c r="H29" s="10">
        <v>171568</v>
      </c>
      <c r="I29" s="10">
        <v>281268</v>
      </c>
      <c r="J29" s="10">
        <v>244683</v>
      </c>
      <c r="K29" s="10">
        <v>30000</v>
      </c>
      <c r="L29" s="10">
        <v>1773800</v>
      </c>
      <c r="M29" s="10">
        <v>1786567</v>
      </c>
      <c r="N29" s="5">
        <f t="shared" si="0"/>
        <v>6.8096510276116171E-2</v>
      </c>
      <c r="O29" s="5">
        <f t="shared" si="3"/>
        <v>0.15892665895965966</v>
      </c>
      <c r="P29" s="5">
        <f t="shared" si="1"/>
        <v>0.99285389240929667</v>
      </c>
      <c r="Q29" s="5">
        <f t="shared" si="4"/>
        <v>8.8001856252487888E-3</v>
      </c>
      <c r="R29" s="5">
        <f t="shared" si="5"/>
        <v>5.5372620823058633E-2</v>
      </c>
      <c r="S29" s="5">
        <f t="shared" si="6"/>
        <v>1.3530629101287843</v>
      </c>
      <c r="T29" s="28">
        <f t="shared" si="2"/>
        <v>2.6371127782221642</v>
      </c>
    </row>
    <row r="30" spans="1:20">
      <c r="A30" s="7">
        <v>43101</v>
      </c>
      <c r="B30" s="11" t="s">
        <v>49</v>
      </c>
      <c r="C30" s="5" t="s">
        <v>28</v>
      </c>
      <c r="D30" s="12">
        <v>2957320</v>
      </c>
      <c r="E30" s="12">
        <v>2191978</v>
      </c>
      <c r="F30" s="10">
        <v>1864759</v>
      </c>
      <c r="G30" s="10">
        <v>327220</v>
      </c>
      <c r="H30" s="10">
        <v>71865</v>
      </c>
      <c r="I30" s="10">
        <v>111848</v>
      </c>
      <c r="J30" s="10">
        <v>454362</v>
      </c>
      <c r="K30" s="10">
        <v>-347035</v>
      </c>
      <c r="L30" s="10">
        <v>1779473</v>
      </c>
      <c r="M30" s="10">
        <v>546596</v>
      </c>
      <c r="N30" s="5">
        <f t="shared" si="0"/>
        <v>3.8538492105414157E-2</v>
      </c>
      <c r="O30" s="5">
        <f t="shared" si="3"/>
        <v>0.1106474781220835</v>
      </c>
      <c r="P30" s="5">
        <f t="shared" si="1"/>
        <v>3.2555543765413577</v>
      </c>
      <c r="Q30" s="5">
        <f t="shared" si="4"/>
        <v>-0.11734780138774295</v>
      </c>
      <c r="R30" s="5">
        <f t="shared" si="5"/>
        <v>-1.0605555895116436</v>
      </c>
      <c r="S30" s="5">
        <f t="shared" si="6"/>
        <v>1.5858993038778737</v>
      </c>
      <c r="T30" s="28">
        <f t="shared" si="2"/>
        <v>3.812736259747342</v>
      </c>
    </row>
    <row r="31" spans="1:20">
      <c r="A31" s="7">
        <v>43101</v>
      </c>
      <c r="B31" s="11" t="s">
        <v>50</v>
      </c>
      <c r="C31" s="5" t="s">
        <v>24</v>
      </c>
      <c r="D31" s="12">
        <v>2611544</v>
      </c>
      <c r="E31" s="12">
        <v>1809803</v>
      </c>
      <c r="F31" s="10">
        <v>1965843</v>
      </c>
      <c r="G31" s="10">
        <v>-156040</v>
      </c>
      <c r="H31" s="10">
        <v>168100</v>
      </c>
      <c r="I31" s="10">
        <v>428487</v>
      </c>
      <c r="J31" s="10">
        <v>1067829</v>
      </c>
      <c r="K31" s="10">
        <v>-639343</v>
      </c>
      <c r="L31" s="10">
        <v>1542315</v>
      </c>
      <c r="M31" s="10">
        <v>969316</v>
      </c>
      <c r="N31" s="5">
        <f t="shared" si="0"/>
        <v>8.5510389181638613E-2</v>
      </c>
      <c r="O31" s="5">
        <f t="shared" si="3"/>
        <v>-5.9750094197149273E-2</v>
      </c>
      <c r="P31" s="5">
        <f t="shared" si="1"/>
        <v>1.5911374618803362</v>
      </c>
      <c r="Q31" s="5">
        <f t="shared" si="4"/>
        <v>-0.24481417889187393</v>
      </c>
      <c r="R31" s="5">
        <f t="shared" si="5"/>
        <v>4.0973019738528587</v>
      </c>
      <c r="S31" s="5">
        <f t="shared" si="6"/>
        <v>1.3284601059189365</v>
      </c>
      <c r="T31" s="28">
        <f t="shared" si="2"/>
        <v>6.7978456577447472</v>
      </c>
    </row>
    <row r="32" spans="1:20">
      <c r="A32" s="7">
        <v>43101</v>
      </c>
      <c r="B32" s="11" t="s">
        <v>51</v>
      </c>
      <c r="C32" s="5" t="s">
        <v>28</v>
      </c>
      <c r="D32" s="12">
        <v>2587348</v>
      </c>
      <c r="E32" s="12">
        <v>2425025</v>
      </c>
      <c r="F32" s="10">
        <v>2127471</v>
      </c>
      <c r="G32" s="10">
        <v>297554</v>
      </c>
      <c r="H32" s="10">
        <v>150459</v>
      </c>
      <c r="I32" s="10">
        <v>262142</v>
      </c>
      <c r="J32" s="10">
        <v>255611</v>
      </c>
      <c r="K32" s="10">
        <v>6531</v>
      </c>
      <c r="L32" s="10">
        <v>1957251</v>
      </c>
      <c r="M32" s="10">
        <v>1232312</v>
      </c>
      <c r="N32" s="5">
        <f t="shared" si="0"/>
        <v>7.0721998090690782E-2</v>
      </c>
      <c r="O32" s="5">
        <f t="shared" si="3"/>
        <v>0.1150034707352857</v>
      </c>
      <c r="P32" s="5">
        <f t="shared" si="1"/>
        <v>1.5882755341179831</v>
      </c>
      <c r="Q32" s="5">
        <f t="shared" si="4"/>
        <v>2.5242062528890584E-3</v>
      </c>
      <c r="R32" s="5">
        <f t="shared" si="5"/>
        <v>2.1948957164077781E-2</v>
      </c>
      <c r="S32" s="5">
        <f t="shared" si="6"/>
        <v>1.2161613483803069</v>
      </c>
      <c r="T32" s="28">
        <f t="shared" si="2"/>
        <v>3.0146355147412329</v>
      </c>
    </row>
    <row r="33" spans="1:20">
      <c r="A33" s="7">
        <v>43101</v>
      </c>
      <c r="B33" s="11" t="s">
        <v>52</v>
      </c>
      <c r="C33" s="5" t="s">
        <v>28</v>
      </c>
      <c r="D33" s="12">
        <v>2140019</v>
      </c>
      <c r="E33" s="12">
        <v>2054193</v>
      </c>
      <c r="F33" s="10">
        <v>1422888</v>
      </c>
      <c r="G33" s="10">
        <v>631305</v>
      </c>
      <c r="H33" s="10">
        <v>91623</v>
      </c>
      <c r="I33" s="10">
        <v>201445</v>
      </c>
      <c r="J33" s="10">
        <v>113484</v>
      </c>
      <c r="K33" s="10">
        <v>70516</v>
      </c>
      <c r="L33" s="10">
        <v>1347852</v>
      </c>
      <c r="M33" s="10">
        <v>876984</v>
      </c>
      <c r="N33" s="5">
        <f t="shared" si="0"/>
        <v>6.4392278239749023E-2</v>
      </c>
      <c r="O33" s="5">
        <f t="shared" si="3"/>
        <v>0.29499971729222962</v>
      </c>
      <c r="P33" s="5">
        <f t="shared" si="1"/>
        <v>1.5369174352097643</v>
      </c>
      <c r="Q33" s="5">
        <f t="shared" si="4"/>
        <v>3.295110931258087E-2</v>
      </c>
      <c r="R33" s="5">
        <f t="shared" si="5"/>
        <v>0.11169878268032092</v>
      </c>
      <c r="S33" s="5">
        <f t="shared" si="6"/>
        <v>1.5039968008725915</v>
      </c>
      <c r="T33" s="28">
        <f t="shared" si="2"/>
        <v>3.5449561236072364</v>
      </c>
    </row>
    <row r="34" spans="1:20">
      <c r="A34" s="7">
        <v>43101</v>
      </c>
      <c r="B34" s="11" t="s">
        <v>53</v>
      </c>
      <c r="C34" s="5" t="s">
        <v>24</v>
      </c>
      <c r="D34" s="12">
        <v>2087967</v>
      </c>
      <c r="E34" s="12">
        <v>2087664</v>
      </c>
      <c r="F34" s="10">
        <v>1728261</v>
      </c>
      <c r="G34" s="10">
        <v>359403</v>
      </c>
      <c r="H34" s="10">
        <v>29325</v>
      </c>
      <c r="I34" s="10">
        <v>134190</v>
      </c>
      <c r="J34" s="10">
        <v>86626</v>
      </c>
      <c r="K34" s="10">
        <v>38071</v>
      </c>
      <c r="L34" s="10">
        <v>1703204</v>
      </c>
      <c r="M34" s="10">
        <v>514802</v>
      </c>
      <c r="N34" s="5">
        <f t="shared" si="0"/>
        <v>1.6967923247703905E-2</v>
      </c>
      <c r="O34" s="5">
        <f t="shared" si="3"/>
        <v>0.1721305940180089</v>
      </c>
      <c r="P34" s="5">
        <f t="shared" si="1"/>
        <v>3.3084642250807108</v>
      </c>
      <c r="Q34" s="5">
        <f t="shared" si="4"/>
        <v>1.8233525721431422E-2</v>
      </c>
      <c r="R34" s="5">
        <f t="shared" si="5"/>
        <v>0.10592844244483213</v>
      </c>
      <c r="S34" s="5">
        <f t="shared" si="6"/>
        <v>1.2081317578768485</v>
      </c>
      <c r="T34" s="28">
        <f t="shared" si="2"/>
        <v>4.8298564683895355</v>
      </c>
    </row>
    <row r="35" spans="1:20">
      <c r="A35" s="7">
        <v>43101</v>
      </c>
      <c r="B35" s="11" t="s">
        <v>54</v>
      </c>
      <c r="C35" s="5" t="s">
        <v>24</v>
      </c>
      <c r="D35" s="12">
        <v>1983860</v>
      </c>
      <c r="E35" s="12">
        <v>1823600</v>
      </c>
      <c r="F35" s="10">
        <v>1320883</v>
      </c>
      <c r="G35" s="10">
        <v>502717</v>
      </c>
      <c r="H35" s="10">
        <v>26479</v>
      </c>
      <c r="I35" s="10">
        <v>89470</v>
      </c>
      <c r="J35" s="10">
        <v>-62404</v>
      </c>
      <c r="K35" s="10">
        <v>151873</v>
      </c>
      <c r="L35" s="10">
        <v>544041</v>
      </c>
      <c r="M35" s="10">
        <v>816399</v>
      </c>
      <c r="N35" s="5">
        <f t="shared" si="0"/>
        <v>2.0046438632339125E-2</v>
      </c>
      <c r="O35" s="5">
        <f t="shared" si="3"/>
        <v>0.25340346597038099</v>
      </c>
      <c r="P35" s="5">
        <f t="shared" si="1"/>
        <v>0.66639106613310406</v>
      </c>
      <c r="Q35" s="5">
        <f t="shared" si="4"/>
        <v>7.6554293145685681E-2</v>
      </c>
      <c r="R35" s="5">
        <f t="shared" si="5"/>
        <v>0.30210436488123538</v>
      </c>
      <c r="S35" s="5">
        <f t="shared" si="6"/>
        <v>1.5019195492712072</v>
      </c>
      <c r="T35" s="28">
        <f t="shared" si="2"/>
        <v>2.8204191780339523</v>
      </c>
    </row>
    <row r="36" spans="1:20">
      <c r="A36" s="7">
        <v>43101</v>
      </c>
      <c r="B36" s="11" t="s">
        <v>55</v>
      </c>
      <c r="C36" s="5" t="s">
        <v>28</v>
      </c>
      <c r="D36" s="12">
        <v>1938068</v>
      </c>
      <c r="E36" s="12">
        <v>1804298</v>
      </c>
      <c r="F36" s="10">
        <v>1588191</v>
      </c>
      <c r="G36" s="10">
        <v>216107</v>
      </c>
      <c r="H36" s="10">
        <v>95204</v>
      </c>
      <c r="I36" s="10">
        <v>102900</v>
      </c>
      <c r="J36" s="10">
        <v>124542</v>
      </c>
      <c r="K36" s="10">
        <v>-26730</v>
      </c>
      <c r="L36" s="10">
        <v>1365966</v>
      </c>
      <c r="M36" s="10">
        <v>990869</v>
      </c>
      <c r="N36" s="5">
        <f t="shared" si="0"/>
        <v>5.9944931056780955E-2</v>
      </c>
      <c r="O36" s="5">
        <f t="shared" si="3"/>
        <v>0.11150640741191743</v>
      </c>
      <c r="P36" s="5">
        <f t="shared" si="1"/>
        <v>1.3785535726720686</v>
      </c>
      <c r="Q36" s="5">
        <f t="shared" si="4"/>
        <v>-1.3792085726610212E-2</v>
      </c>
      <c r="R36" s="5">
        <f t="shared" si="5"/>
        <v>-0.12368872826886682</v>
      </c>
      <c r="S36" s="5">
        <f t="shared" si="6"/>
        <v>1.2202990698222065</v>
      </c>
      <c r="T36" s="28">
        <f t="shared" si="2"/>
        <v>2.6328231669674964</v>
      </c>
    </row>
    <row r="37" spans="1:20">
      <c r="A37" s="7">
        <v>43101</v>
      </c>
      <c r="B37" s="11" t="s">
        <v>56</v>
      </c>
      <c r="C37" s="5" t="s">
        <v>24</v>
      </c>
      <c r="D37" s="12">
        <v>1862753</v>
      </c>
      <c r="E37" s="12">
        <v>1862753</v>
      </c>
      <c r="F37" s="10">
        <v>1397755</v>
      </c>
      <c r="G37" s="10">
        <v>464998</v>
      </c>
      <c r="H37" s="10">
        <v>64043</v>
      </c>
      <c r="I37" s="10">
        <v>111596</v>
      </c>
      <c r="J37" s="10">
        <v>72215</v>
      </c>
      <c r="K37" s="10">
        <v>32282</v>
      </c>
      <c r="L37" s="10">
        <v>1333268</v>
      </c>
      <c r="M37" s="10">
        <v>357748</v>
      </c>
      <c r="N37" s="5">
        <f t="shared" si="0"/>
        <v>4.5818473194515492E-2</v>
      </c>
      <c r="O37" s="5">
        <f t="shared" si="3"/>
        <v>0.24962944630876988</v>
      </c>
      <c r="P37" s="5">
        <f t="shared" si="1"/>
        <v>3.7268356496751904</v>
      </c>
      <c r="Q37" s="5">
        <f t="shared" si="4"/>
        <v>1.7330263325303998E-2</v>
      </c>
      <c r="R37" s="5">
        <f t="shared" si="5"/>
        <v>6.9423954511632302E-2</v>
      </c>
      <c r="S37" s="5">
        <f t="shared" si="6"/>
        <v>1.3326748965305077</v>
      </c>
      <c r="T37" s="28">
        <f t="shared" si="2"/>
        <v>5.4417126835459193</v>
      </c>
    </row>
    <row r="38" spans="1:20">
      <c r="A38" s="7">
        <v>43101</v>
      </c>
      <c r="B38" s="11" t="s">
        <v>57</v>
      </c>
      <c r="C38" s="5" t="s">
        <v>28</v>
      </c>
      <c r="D38" s="12">
        <v>1629803</v>
      </c>
      <c r="E38" s="12">
        <v>1561776</v>
      </c>
      <c r="F38" s="10">
        <v>1322113</v>
      </c>
      <c r="G38" s="10">
        <v>239663</v>
      </c>
      <c r="H38" s="10">
        <v>104448</v>
      </c>
      <c r="I38" s="10">
        <v>131557</v>
      </c>
      <c r="J38" s="10">
        <v>126389</v>
      </c>
      <c r="K38" s="10">
        <v>1132</v>
      </c>
      <c r="L38" s="10">
        <v>1252429</v>
      </c>
      <c r="M38" s="10">
        <v>644573</v>
      </c>
      <c r="N38" s="5">
        <f t="shared" si="0"/>
        <v>7.9000811579645613E-2</v>
      </c>
      <c r="O38" s="5">
        <f t="shared" si="3"/>
        <v>0.14705028767280462</v>
      </c>
      <c r="P38" s="5">
        <f t="shared" si="1"/>
        <v>1.94303670802221</v>
      </c>
      <c r="Q38" s="5">
        <f t="shared" si="4"/>
        <v>6.9456247166068536E-4</v>
      </c>
      <c r="R38" s="5">
        <f t="shared" si="5"/>
        <v>4.7232989656309067E-3</v>
      </c>
      <c r="S38" s="5">
        <f t="shared" si="6"/>
        <v>1.2327259470257081</v>
      </c>
      <c r="T38" s="28">
        <f t="shared" si="2"/>
        <v>3.4072316157376594</v>
      </c>
    </row>
    <row r="39" spans="1:20">
      <c r="A39" s="7">
        <v>43101</v>
      </c>
      <c r="B39" s="11" t="s">
        <v>58</v>
      </c>
      <c r="C39" s="5" t="s">
        <v>24</v>
      </c>
      <c r="D39" s="12">
        <v>1614292</v>
      </c>
      <c r="E39" s="12">
        <v>1608460</v>
      </c>
      <c r="F39" s="10">
        <v>1253724</v>
      </c>
      <c r="G39" s="10">
        <v>354736</v>
      </c>
      <c r="H39" s="10">
        <v>65198</v>
      </c>
      <c r="I39" s="10">
        <v>125502</v>
      </c>
      <c r="J39" s="10">
        <v>76922</v>
      </c>
      <c r="K39" s="10">
        <v>39820</v>
      </c>
      <c r="L39" s="10">
        <v>895111</v>
      </c>
      <c r="M39" s="10">
        <v>1080066</v>
      </c>
      <c r="N39" s="5">
        <f t="shared" si="0"/>
        <v>5.2003471258426893E-2</v>
      </c>
      <c r="O39" s="5">
        <f t="shared" si="3"/>
        <v>0.21974710894931029</v>
      </c>
      <c r="P39" s="5">
        <f t="shared" si="1"/>
        <v>0.82875583529154695</v>
      </c>
      <c r="Q39" s="5">
        <f t="shared" si="4"/>
        <v>2.4667160588047268E-2</v>
      </c>
      <c r="R39" s="5">
        <f t="shared" si="5"/>
        <v>0.11225249199404627</v>
      </c>
      <c r="S39" s="5">
        <f t="shared" si="6"/>
        <v>1.2875975892620704</v>
      </c>
      <c r="T39" s="28">
        <f t="shared" si="2"/>
        <v>2.5250236573434481</v>
      </c>
    </row>
    <row r="40" spans="1:20">
      <c r="A40" s="7">
        <v>43101</v>
      </c>
      <c r="B40" s="11" t="s">
        <v>59</v>
      </c>
      <c r="C40" s="5" t="s">
        <v>28</v>
      </c>
      <c r="D40" s="12">
        <v>1509987</v>
      </c>
      <c r="E40" s="12">
        <v>1417715</v>
      </c>
      <c r="F40" s="10">
        <v>1118194</v>
      </c>
      <c r="G40" s="10">
        <v>299521</v>
      </c>
      <c r="H40" s="10">
        <v>206224</v>
      </c>
      <c r="I40" s="10">
        <v>153693</v>
      </c>
      <c r="J40" s="10">
        <v>146143</v>
      </c>
      <c r="K40" s="10">
        <v>5821</v>
      </c>
      <c r="L40" s="10">
        <v>1101951</v>
      </c>
      <c r="M40" s="10">
        <v>799374</v>
      </c>
      <c r="N40" s="5">
        <f t="shared" si="0"/>
        <v>0.18442595828630809</v>
      </c>
      <c r="O40" s="5">
        <f t="shared" si="3"/>
        <v>0.19835998588067313</v>
      </c>
      <c r="P40" s="5">
        <f t="shared" si="1"/>
        <v>1.3785174398967193</v>
      </c>
      <c r="Q40" s="5">
        <f t="shared" si="4"/>
        <v>3.8550000761595959E-3</v>
      </c>
      <c r="R40" s="5">
        <f t="shared" si="5"/>
        <v>1.9434363533775596E-2</v>
      </c>
      <c r="S40" s="5">
        <f t="shared" si="6"/>
        <v>1.350380166590055</v>
      </c>
      <c r="T40" s="28">
        <f t="shared" si="2"/>
        <v>3.1349729142636908</v>
      </c>
    </row>
    <row r="41" spans="1:20">
      <c r="A41" s="7">
        <v>43101</v>
      </c>
      <c r="B41" s="11" t="s">
        <v>60</v>
      </c>
      <c r="C41" s="5" t="s">
        <v>28</v>
      </c>
      <c r="D41" s="12">
        <v>1500852</v>
      </c>
      <c r="E41" s="12">
        <v>1086290</v>
      </c>
      <c r="F41" s="10">
        <v>491746</v>
      </c>
      <c r="G41" s="10">
        <v>594544</v>
      </c>
      <c r="H41" s="10">
        <v>50987</v>
      </c>
      <c r="I41" s="10">
        <v>58442</v>
      </c>
      <c r="J41" s="10">
        <v>621957</v>
      </c>
      <c r="K41" s="10">
        <v>-563450</v>
      </c>
      <c r="L41" s="10">
        <v>246789</v>
      </c>
      <c r="M41" s="10">
        <v>278075</v>
      </c>
      <c r="N41" s="5">
        <f t="shared" si="0"/>
        <v>0.10368564258784006</v>
      </c>
      <c r="O41" s="5">
        <f t="shared" si="3"/>
        <v>0.39613766047551657</v>
      </c>
      <c r="P41" s="5">
        <f t="shared" si="1"/>
        <v>0.88749078486019961</v>
      </c>
      <c r="Q41" s="5">
        <f t="shared" si="4"/>
        <v>-0.37542009471953264</v>
      </c>
      <c r="R41" s="5">
        <f t="shared" si="5"/>
        <v>-0.94770109529319946</v>
      </c>
      <c r="S41" s="5">
        <f t="shared" si="6"/>
        <v>3.0520878665001852</v>
      </c>
      <c r="T41" s="28">
        <f t="shared" si="2"/>
        <v>3.1162807644110093</v>
      </c>
    </row>
    <row r="42" spans="1:20">
      <c r="A42" s="7">
        <v>43101</v>
      </c>
      <c r="B42" s="11" t="s">
        <v>61</v>
      </c>
      <c r="C42" s="5" t="s">
        <v>28</v>
      </c>
      <c r="D42" s="12">
        <v>1453686</v>
      </c>
      <c r="E42" s="12">
        <v>1355106</v>
      </c>
      <c r="F42" s="10">
        <v>1043966</v>
      </c>
      <c r="G42" s="10">
        <v>311140</v>
      </c>
      <c r="H42" s="10">
        <v>25203</v>
      </c>
      <c r="I42" s="10">
        <v>104947</v>
      </c>
      <c r="J42" s="10">
        <v>-17359</v>
      </c>
      <c r="K42" s="10">
        <v>100290</v>
      </c>
      <c r="L42" s="10">
        <v>852370</v>
      </c>
      <c r="M42" s="10">
        <v>125166</v>
      </c>
      <c r="N42" s="5">
        <f t="shared" si="0"/>
        <v>2.4141590818091776E-2</v>
      </c>
      <c r="O42" s="5">
        <f t="shared" si="3"/>
        <v>0.2140352180594709</v>
      </c>
      <c r="P42" s="5">
        <f t="shared" si="1"/>
        <v>6.8099164309796594</v>
      </c>
      <c r="Q42" s="5">
        <f t="shared" si="4"/>
        <v>6.8990139548705837E-2</v>
      </c>
      <c r="R42" s="5">
        <f t="shared" si="5"/>
        <v>0.32233078357009703</v>
      </c>
      <c r="S42" s="5">
        <f t="shared" si="6"/>
        <v>1.392464888703272</v>
      </c>
      <c r="T42" s="28">
        <f t="shared" si="2"/>
        <v>8.8318790516792962</v>
      </c>
    </row>
    <row r="43" spans="1:20">
      <c r="A43" s="7">
        <v>43101</v>
      </c>
      <c r="B43" s="11" t="s">
        <v>62</v>
      </c>
      <c r="C43" s="5" t="s">
        <v>28</v>
      </c>
      <c r="D43" s="12">
        <v>1356192</v>
      </c>
      <c r="E43" s="12">
        <v>1331742</v>
      </c>
      <c r="F43" s="10">
        <v>1056297</v>
      </c>
      <c r="G43" s="10">
        <v>275445</v>
      </c>
      <c r="H43" s="10">
        <v>63908</v>
      </c>
      <c r="I43" s="10">
        <v>74214</v>
      </c>
      <c r="J43" s="10">
        <v>68687</v>
      </c>
      <c r="K43" s="10">
        <v>1737</v>
      </c>
      <c r="L43" s="10">
        <v>1048725</v>
      </c>
      <c r="M43" s="10">
        <v>655243</v>
      </c>
      <c r="N43" s="5">
        <f t="shared" si="0"/>
        <v>6.0501923228031509E-2</v>
      </c>
      <c r="O43" s="5">
        <f t="shared" si="3"/>
        <v>0.20310177320025483</v>
      </c>
      <c r="P43" s="5">
        <f t="shared" si="1"/>
        <v>1.6005130920894997</v>
      </c>
      <c r="Q43" s="5">
        <f t="shared" si="4"/>
        <v>1.2807921002335953E-3</v>
      </c>
      <c r="R43" s="5">
        <f t="shared" si="5"/>
        <v>6.3061591243260906E-3</v>
      </c>
      <c r="S43" s="5">
        <f t="shared" si="6"/>
        <v>1.2839116271275977</v>
      </c>
      <c r="T43" s="28">
        <f t="shared" si="2"/>
        <v>3.1556153668699434</v>
      </c>
    </row>
    <row r="44" spans="1:20">
      <c r="A44" s="7">
        <v>43101</v>
      </c>
      <c r="B44" s="11" t="s">
        <v>63</v>
      </c>
      <c r="C44" s="5" t="s">
        <v>28</v>
      </c>
      <c r="D44" s="12">
        <v>1352134</v>
      </c>
      <c r="E44" s="12">
        <v>1299930</v>
      </c>
      <c r="F44" s="10">
        <v>739037</v>
      </c>
      <c r="G44" s="10">
        <v>560893</v>
      </c>
      <c r="H44" s="10">
        <v>54126</v>
      </c>
      <c r="I44" s="10">
        <v>168101</v>
      </c>
      <c r="J44" s="10">
        <v>84339</v>
      </c>
      <c r="K44" s="10">
        <v>68721</v>
      </c>
      <c r="L44" s="10">
        <v>717145</v>
      </c>
      <c r="M44" s="10">
        <v>905115</v>
      </c>
      <c r="N44" s="5">
        <f t="shared" si="0"/>
        <v>7.3238552332291887E-2</v>
      </c>
      <c r="O44" s="5">
        <f t="shared" si="3"/>
        <v>0.41482057251722093</v>
      </c>
      <c r="P44" s="5">
        <f t="shared" si="1"/>
        <v>0.79232473221634825</v>
      </c>
      <c r="Q44" s="5">
        <f t="shared" si="4"/>
        <v>5.0824104711515279E-2</v>
      </c>
      <c r="R44" s="5">
        <f t="shared" si="5"/>
        <v>0.12252069467795106</v>
      </c>
      <c r="S44" s="5">
        <f t="shared" si="6"/>
        <v>1.8295890462859099</v>
      </c>
      <c r="T44" s="28">
        <f t="shared" si="2"/>
        <v>3.283317702741237</v>
      </c>
    </row>
    <row r="45" spans="1:20">
      <c r="A45" s="7">
        <v>43101</v>
      </c>
      <c r="B45" s="11" t="s">
        <v>64</v>
      </c>
      <c r="C45" s="5" t="s">
        <v>28</v>
      </c>
      <c r="D45" s="12">
        <v>1274443</v>
      </c>
      <c r="E45" s="12">
        <v>1162659</v>
      </c>
      <c r="F45" s="10">
        <v>910197</v>
      </c>
      <c r="G45" s="10">
        <v>252461</v>
      </c>
      <c r="H45" s="10">
        <v>50508</v>
      </c>
      <c r="I45" s="10">
        <v>151304</v>
      </c>
      <c r="J45" s="10">
        <v>133016</v>
      </c>
      <c r="K45" s="10">
        <v>14985</v>
      </c>
      <c r="L45" s="10">
        <v>886145</v>
      </c>
      <c r="M45" s="10">
        <v>607946</v>
      </c>
      <c r="N45" s="5">
        <f t="shared" si="0"/>
        <v>5.5491283755055222E-2</v>
      </c>
      <c r="O45" s="5">
        <f t="shared" si="3"/>
        <v>0.19809516784979792</v>
      </c>
      <c r="P45" s="5">
        <f t="shared" si="1"/>
        <v>1.4576047872672901</v>
      </c>
      <c r="Q45" s="5">
        <f t="shared" si="4"/>
        <v>1.1758077842633998E-2</v>
      </c>
      <c r="R45" s="5">
        <f t="shared" si="5"/>
        <v>5.9355702464935177E-2</v>
      </c>
      <c r="S45" s="5">
        <f t="shared" si="6"/>
        <v>1.4001836964964727</v>
      </c>
      <c r="T45" s="28">
        <f t="shared" si="2"/>
        <v>3.1824887156761852</v>
      </c>
    </row>
    <row r="46" spans="1:20">
      <c r="A46" s="7">
        <v>43101</v>
      </c>
      <c r="B46" s="11" t="s">
        <v>65</v>
      </c>
      <c r="C46" s="5" t="s">
        <v>28</v>
      </c>
      <c r="D46" s="12">
        <v>1215595</v>
      </c>
      <c r="E46" s="12">
        <v>1182758</v>
      </c>
      <c r="F46" s="10">
        <v>919174</v>
      </c>
      <c r="G46" s="10">
        <v>263584</v>
      </c>
      <c r="H46" s="10">
        <v>128291</v>
      </c>
      <c r="I46" s="10">
        <v>172947</v>
      </c>
      <c r="J46" s="10">
        <v>119282</v>
      </c>
      <c r="K46" s="10">
        <v>43799</v>
      </c>
      <c r="L46" s="10">
        <v>882313</v>
      </c>
      <c r="M46" s="10">
        <v>371925</v>
      </c>
      <c r="N46" s="5">
        <f t="shared" si="0"/>
        <v>0.13957205055843616</v>
      </c>
      <c r="O46" s="5">
        <f t="shared" si="3"/>
        <v>0.21683537691418606</v>
      </c>
      <c r="P46" s="5">
        <f t="shared" si="1"/>
        <v>2.3722874235396922</v>
      </c>
      <c r="Q46" s="5">
        <f t="shared" si="4"/>
        <v>3.6030914901755931E-2</v>
      </c>
      <c r="R46" s="5">
        <f t="shared" si="5"/>
        <v>0.166167142163409</v>
      </c>
      <c r="S46" s="5">
        <f t="shared" si="6"/>
        <v>1.322486275721463</v>
      </c>
      <c r="T46" s="28">
        <f t="shared" si="2"/>
        <v>4.2533791837989421</v>
      </c>
    </row>
    <row r="47" spans="1:20">
      <c r="A47" s="7">
        <v>43101</v>
      </c>
      <c r="B47" s="11" t="s">
        <v>66</v>
      </c>
      <c r="C47" s="5" t="s">
        <v>28</v>
      </c>
      <c r="D47" s="12">
        <v>1154950</v>
      </c>
      <c r="E47" s="12">
        <v>1145564</v>
      </c>
      <c r="F47" s="10">
        <v>588117</v>
      </c>
      <c r="G47" s="10">
        <v>557447</v>
      </c>
      <c r="H47" s="10">
        <v>102551</v>
      </c>
      <c r="I47" s="10">
        <v>150168</v>
      </c>
      <c r="J47" s="10">
        <v>82187</v>
      </c>
      <c r="K47" s="10">
        <v>59854</v>
      </c>
      <c r="L47" s="10">
        <v>301253</v>
      </c>
      <c r="M47" s="10">
        <v>335473</v>
      </c>
      <c r="N47" s="5">
        <f t="shared" si="0"/>
        <v>0.1743717661621752</v>
      </c>
      <c r="O47" s="5">
        <f t="shared" si="3"/>
        <v>0.48265898956664793</v>
      </c>
      <c r="P47" s="5">
        <f t="shared" si="1"/>
        <v>0.89799477156134766</v>
      </c>
      <c r="Q47" s="5">
        <f t="shared" si="4"/>
        <v>5.1823888480020779E-2</v>
      </c>
      <c r="R47" s="5">
        <f t="shared" si="5"/>
        <v>0.10737164250592433</v>
      </c>
      <c r="S47" s="5">
        <f t="shared" si="6"/>
        <v>1.9638099221753496</v>
      </c>
      <c r="T47" s="28">
        <f t="shared" si="2"/>
        <v>3.6780309804514655</v>
      </c>
    </row>
    <row r="48" spans="1:20">
      <c r="A48" s="7">
        <v>43101</v>
      </c>
      <c r="B48" s="11" t="s">
        <v>67</v>
      </c>
      <c r="C48" s="5" t="s">
        <v>28</v>
      </c>
      <c r="D48" s="12">
        <v>1062898</v>
      </c>
      <c r="E48" s="12">
        <v>991078</v>
      </c>
      <c r="F48" s="10">
        <v>602412</v>
      </c>
      <c r="G48" s="10">
        <v>388666</v>
      </c>
      <c r="H48" s="10">
        <v>67974</v>
      </c>
      <c r="I48" s="10">
        <v>126269</v>
      </c>
      <c r="J48" s="10">
        <v>63765</v>
      </c>
      <c r="K48" s="10">
        <v>50560</v>
      </c>
      <c r="L48" s="10">
        <v>584599</v>
      </c>
      <c r="M48" s="10">
        <v>572776</v>
      </c>
      <c r="N48" s="5">
        <f t="shared" si="0"/>
        <v>0.11283639768132109</v>
      </c>
      <c r="O48" s="5">
        <f t="shared" si="3"/>
        <v>0.36566631981620062</v>
      </c>
      <c r="P48" s="5">
        <f t="shared" si="1"/>
        <v>1.0206415771610542</v>
      </c>
      <c r="Q48" s="5">
        <f t="shared" si="4"/>
        <v>4.7568063915822592E-2</v>
      </c>
      <c r="R48" s="5">
        <f t="shared" si="5"/>
        <v>0.13008598642536265</v>
      </c>
      <c r="S48" s="5">
        <f t="shared" si="6"/>
        <v>1.7644037635372469</v>
      </c>
      <c r="T48" s="28">
        <f t="shared" si="2"/>
        <v>3.4412021085370084</v>
      </c>
    </row>
    <row r="49" spans="1:20">
      <c r="A49" s="7">
        <v>43101</v>
      </c>
      <c r="B49" s="11" t="s">
        <v>68</v>
      </c>
      <c r="C49" s="5" t="s">
        <v>28</v>
      </c>
      <c r="D49" s="12">
        <v>1020390</v>
      </c>
      <c r="E49" s="12">
        <v>980795</v>
      </c>
      <c r="F49" s="10">
        <v>769504</v>
      </c>
      <c r="G49" s="10">
        <v>211291</v>
      </c>
      <c r="H49" s="10">
        <v>126876</v>
      </c>
      <c r="I49" s="10">
        <v>111253</v>
      </c>
      <c r="J49" s="10">
        <v>109279</v>
      </c>
      <c r="K49" s="10">
        <v>1569</v>
      </c>
      <c r="L49" s="10">
        <v>723036</v>
      </c>
      <c r="M49" s="10">
        <v>440893</v>
      </c>
      <c r="N49" s="5">
        <f t="shared" si="0"/>
        <v>0.16488023454069115</v>
      </c>
      <c r="O49" s="5">
        <f t="shared" si="3"/>
        <v>0.20706886582581169</v>
      </c>
      <c r="P49" s="5">
        <f t="shared" si="1"/>
        <v>1.6399353131031793</v>
      </c>
      <c r="Q49" s="5">
        <f t="shared" si="4"/>
        <v>1.5376473701231882E-3</v>
      </c>
      <c r="R49" s="5">
        <f t="shared" si="5"/>
        <v>7.4257777188805963E-3</v>
      </c>
      <c r="S49" s="5">
        <f t="shared" si="6"/>
        <v>1.3260359920156362</v>
      </c>
      <c r="T49" s="28">
        <f t="shared" si="2"/>
        <v>3.3468838305743223</v>
      </c>
    </row>
    <row r="50" spans="1:20">
      <c r="A50" s="7">
        <v>43101</v>
      </c>
      <c r="B50" s="11" t="s">
        <v>69</v>
      </c>
      <c r="C50" s="5" t="s">
        <v>28</v>
      </c>
      <c r="D50" s="12">
        <v>1015925</v>
      </c>
      <c r="E50" s="12">
        <v>878283</v>
      </c>
      <c r="F50" s="10">
        <v>601361</v>
      </c>
      <c r="G50" s="10">
        <v>276922</v>
      </c>
      <c r="H50" s="10">
        <v>132192</v>
      </c>
      <c r="I50" s="10">
        <v>100727</v>
      </c>
      <c r="J50" s="10">
        <v>13770</v>
      </c>
      <c r="K50" s="10">
        <v>86049</v>
      </c>
      <c r="L50" s="10">
        <v>576404</v>
      </c>
      <c r="M50" s="10">
        <v>377206</v>
      </c>
      <c r="N50" s="5">
        <f t="shared" si="0"/>
        <v>0.2198213718548426</v>
      </c>
      <c r="O50" s="5">
        <f t="shared" si="3"/>
        <v>0.27258114526170729</v>
      </c>
      <c r="P50" s="5">
        <f t="shared" si="1"/>
        <v>1.5280881004013722</v>
      </c>
      <c r="Q50" s="5">
        <f t="shared" si="4"/>
        <v>8.4700150109506114E-2</v>
      </c>
      <c r="R50" s="5">
        <f t="shared" si="5"/>
        <v>0.31073370840886605</v>
      </c>
      <c r="S50" s="5">
        <f t="shared" si="6"/>
        <v>1.6893762648392563</v>
      </c>
      <c r="T50" s="28">
        <f t="shared" si="2"/>
        <v>4.1053007408755509</v>
      </c>
    </row>
    <row r="51" spans="1:20">
      <c r="A51" s="7">
        <v>43101</v>
      </c>
      <c r="B51" s="11" t="s">
        <v>70</v>
      </c>
      <c r="C51" s="5" t="s">
        <v>28</v>
      </c>
      <c r="D51" s="12">
        <v>855147</v>
      </c>
      <c r="E51" s="12">
        <v>844696</v>
      </c>
      <c r="F51" s="10">
        <v>641855</v>
      </c>
      <c r="G51" s="10">
        <v>202841</v>
      </c>
      <c r="H51" s="10">
        <v>66073</v>
      </c>
      <c r="I51" s="10">
        <v>116732</v>
      </c>
      <c r="J51" s="10">
        <v>115143</v>
      </c>
      <c r="K51" s="10">
        <v>1001</v>
      </c>
      <c r="L51" s="10">
        <v>594043</v>
      </c>
      <c r="M51" s="10">
        <v>461633</v>
      </c>
      <c r="N51" s="5">
        <f t="shared" si="0"/>
        <v>0.10294069532838414</v>
      </c>
      <c r="O51" s="5">
        <f t="shared" si="3"/>
        <v>0.2372001538916701</v>
      </c>
      <c r="P51" s="5">
        <f t="shared" si="1"/>
        <v>1.2868295810741432</v>
      </c>
      <c r="Q51" s="5">
        <f t="shared" si="4"/>
        <v>1.1705589799180726E-3</v>
      </c>
      <c r="R51" s="5">
        <f t="shared" si="5"/>
        <v>4.9348997490645382E-3</v>
      </c>
      <c r="S51" s="5">
        <f t="shared" si="6"/>
        <v>1.3323055830366672</v>
      </c>
      <c r="T51" s="28">
        <f t="shared" si="2"/>
        <v>2.965381472059847</v>
      </c>
    </row>
    <row r="52" spans="1:20">
      <c r="A52" s="7">
        <v>43101</v>
      </c>
      <c r="B52" s="11" t="s">
        <v>71</v>
      </c>
      <c r="C52" s="5" t="s">
        <v>28</v>
      </c>
      <c r="D52" s="12">
        <v>845911</v>
      </c>
      <c r="E52" s="12">
        <v>807953</v>
      </c>
      <c r="F52" s="10">
        <v>578666</v>
      </c>
      <c r="G52" s="10">
        <v>229287</v>
      </c>
      <c r="H52" s="10">
        <v>113411</v>
      </c>
      <c r="I52" s="10">
        <v>133789</v>
      </c>
      <c r="J52" s="10">
        <v>133013</v>
      </c>
      <c r="K52" s="5">
        <v>537</v>
      </c>
      <c r="L52" s="10">
        <v>483476</v>
      </c>
      <c r="M52" s="10">
        <v>424035</v>
      </c>
      <c r="N52" s="5">
        <f t="shared" si="0"/>
        <v>0.19598697694352182</v>
      </c>
      <c r="O52" s="5">
        <f t="shared" si="3"/>
        <v>0.2710533377624833</v>
      </c>
      <c r="P52" s="5">
        <f t="shared" si="1"/>
        <v>1.1401794663176388</v>
      </c>
      <c r="Q52" s="5">
        <f t="shared" si="4"/>
        <v>6.3481855656209697E-4</v>
      </c>
      <c r="R52" s="5">
        <f t="shared" si="5"/>
        <v>2.3420429418152798E-3</v>
      </c>
      <c r="S52" s="5">
        <f t="shared" si="6"/>
        <v>1.4618294491122685</v>
      </c>
      <c r="T52" s="28">
        <f t="shared" si="2"/>
        <v>3.0720260916342896</v>
      </c>
    </row>
    <row r="53" spans="1:20">
      <c r="A53" s="7">
        <v>43101</v>
      </c>
      <c r="B53" s="11" t="s">
        <v>72</v>
      </c>
      <c r="C53" s="5" t="s">
        <v>28</v>
      </c>
      <c r="D53" s="12">
        <v>841092</v>
      </c>
      <c r="E53" s="12">
        <v>641627</v>
      </c>
      <c r="F53" s="10">
        <v>332599</v>
      </c>
      <c r="G53" s="10">
        <v>309029</v>
      </c>
      <c r="H53" s="10">
        <v>25154</v>
      </c>
      <c r="I53" s="10">
        <v>92084</v>
      </c>
      <c r="J53" s="10">
        <v>83819</v>
      </c>
      <c r="K53" s="10">
        <v>8173</v>
      </c>
      <c r="L53" s="10">
        <v>320811</v>
      </c>
      <c r="M53" s="10">
        <v>555281</v>
      </c>
      <c r="N53" s="5">
        <f t="shared" si="0"/>
        <v>7.5628609827449872E-2</v>
      </c>
      <c r="O53" s="5">
        <f t="shared" si="3"/>
        <v>0.36741402842970805</v>
      </c>
      <c r="P53" s="5">
        <f t="shared" si="1"/>
        <v>0.57774532173800297</v>
      </c>
      <c r="Q53" s="5">
        <f t="shared" si="4"/>
        <v>9.7171296362347989E-3</v>
      </c>
      <c r="R53" s="5">
        <f t="shared" si="5"/>
        <v>2.6447356073378225E-2</v>
      </c>
      <c r="S53" s="5">
        <f t="shared" si="6"/>
        <v>2.528847050051263</v>
      </c>
      <c r="T53" s="28">
        <f t="shared" si="2"/>
        <v>3.5857994957560368</v>
      </c>
    </row>
    <row r="54" spans="1:20">
      <c r="A54" s="7">
        <v>43101</v>
      </c>
      <c r="B54" s="11" t="s">
        <v>73</v>
      </c>
      <c r="C54" s="5" t="s">
        <v>28</v>
      </c>
      <c r="D54" s="12">
        <v>829994</v>
      </c>
      <c r="E54" s="12">
        <v>777264</v>
      </c>
      <c r="F54" s="10">
        <v>487420</v>
      </c>
      <c r="G54" s="10">
        <v>289844</v>
      </c>
      <c r="H54" s="10">
        <v>59488</v>
      </c>
      <c r="I54" s="10">
        <v>170298</v>
      </c>
      <c r="J54" s="10">
        <v>91729</v>
      </c>
      <c r="K54" s="10">
        <v>64289</v>
      </c>
      <c r="L54" s="10">
        <v>460672</v>
      </c>
      <c r="M54" s="10">
        <v>430858</v>
      </c>
      <c r="N54" s="5">
        <f t="shared" si="0"/>
        <v>0.12204669484223052</v>
      </c>
      <c r="O54" s="5">
        <f t="shared" si="3"/>
        <v>0.34921216297949143</v>
      </c>
      <c r="P54" s="5">
        <f t="shared" si="1"/>
        <v>1.0691968119426818</v>
      </c>
      <c r="Q54" s="5">
        <f t="shared" si="4"/>
        <v>7.7457186437492317E-2</v>
      </c>
      <c r="R54" s="5">
        <f t="shared" si="5"/>
        <v>0.2218055229709775</v>
      </c>
      <c r="S54" s="5">
        <f t="shared" si="6"/>
        <v>1.7028312338435025</v>
      </c>
      <c r="T54" s="28">
        <f t="shared" si="2"/>
        <v>3.5425496130163756</v>
      </c>
    </row>
    <row r="55" spans="1:20">
      <c r="A55" s="7">
        <v>43101</v>
      </c>
      <c r="B55" s="11" t="s">
        <v>74</v>
      </c>
      <c r="C55" s="5" t="s">
        <v>28</v>
      </c>
      <c r="D55" s="12">
        <v>774560</v>
      </c>
      <c r="E55" s="12">
        <v>736672</v>
      </c>
      <c r="F55" s="10">
        <v>504579</v>
      </c>
      <c r="G55" s="10">
        <v>232093</v>
      </c>
      <c r="H55" s="10">
        <v>27875</v>
      </c>
      <c r="I55" s="10">
        <v>81872</v>
      </c>
      <c r="J55" s="10">
        <v>64191</v>
      </c>
      <c r="K55" s="10">
        <v>10345</v>
      </c>
      <c r="L55" s="10">
        <v>464151</v>
      </c>
      <c r="M55" s="10">
        <v>393307</v>
      </c>
      <c r="N55" s="5">
        <f t="shared" si="0"/>
        <v>5.5244074763317538E-2</v>
      </c>
      <c r="O55" s="5">
        <f t="shared" si="3"/>
        <v>0.2996449597190663</v>
      </c>
      <c r="P55" s="5">
        <f t="shared" si="1"/>
        <v>1.1801239235508141</v>
      </c>
      <c r="Q55" s="5">
        <f t="shared" si="4"/>
        <v>1.3355969840941954E-2</v>
      </c>
      <c r="R55" s="5">
        <f t="shared" si="5"/>
        <v>4.4572649756778535E-2</v>
      </c>
      <c r="S55" s="5">
        <f t="shared" si="6"/>
        <v>1.535061903091488</v>
      </c>
      <c r="T55" s="28">
        <f t="shared" si="2"/>
        <v>3.1280034807224064</v>
      </c>
    </row>
    <row r="56" spans="1:20">
      <c r="A56" s="7">
        <v>43101</v>
      </c>
      <c r="B56" s="11" t="s">
        <v>75</v>
      </c>
      <c r="C56" s="5" t="s">
        <v>28</v>
      </c>
      <c r="D56" s="12">
        <v>771517</v>
      </c>
      <c r="E56" s="12">
        <v>736046</v>
      </c>
      <c r="F56" s="10">
        <v>493785</v>
      </c>
      <c r="G56" s="10">
        <v>242261</v>
      </c>
      <c r="H56" s="10">
        <v>33916</v>
      </c>
      <c r="I56" s="10">
        <v>99023</v>
      </c>
      <c r="J56" s="10">
        <v>67472</v>
      </c>
      <c r="K56" s="10">
        <v>25780</v>
      </c>
      <c r="L56" s="10">
        <v>480569</v>
      </c>
      <c r="M56" s="10">
        <v>339939</v>
      </c>
      <c r="N56" s="5">
        <f t="shared" si="0"/>
        <v>6.8685764047105524E-2</v>
      </c>
      <c r="O56" s="5">
        <f t="shared" si="3"/>
        <v>0.31400604264066767</v>
      </c>
      <c r="P56" s="5">
        <f t="shared" si="1"/>
        <v>1.4136918682469501</v>
      </c>
      <c r="Q56" s="5">
        <f t="shared" si="4"/>
        <v>3.3414688205185367E-2</v>
      </c>
      <c r="R56" s="5">
        <f t="shared" si="5"/>
        <v>0.10641415663272256</v>
      </c>
      <c r="S56" s="5">
        <f t="shared" si="6"/>
        <v>1.5624553196229127</v>
      </c>
      <c r="T56" s="28">
        <f t="shared" si="2"/>
        <v>3.4986678393955439</v>
      </c>
    </row>
    <row r="57" spans="1:20">
      <c r="A57" s="7">
        <v>43101</v>
      </c>
      <c r="B57" s="11" t="s">
        <v>76</v>
      </c>
      <c r="C57" s="5" t="s">
        <v>28</v>
      </c>
      <c r="D57" s="12">
        <v>704092</v>
      </c>
      <c r="E57" s="12">
        <v>671648</v>
      </c>
      <c r="F57" s="10">
        <v>458077</v>
      </c>
      <c r="G57" s="10">
        <v>213571</v>
      </c>
      <c r="H57" s="10">
        <v>53356</v>
      </c>
      <c r="I57" s="10">
        <v>92679</v>
      </c>
      <c r="J57" s="10">
        <v>90897</v>
      </c>
      <c r="K57" s="10">
        <v>1552</v>
      </c>
      <c r="L57" s="10">
        <v>432523</v>
      </c>
      <c r="M57" s="10">
        <v>307582</v>
      </c>
      <c r="N57" s="5">
        <f t="shared" ref="N57:N114" si="7">H57/F57</f>
        <v>0.11647823400869287</v>
      </c>
      <c r="O57" s="5">
        <f t="shared" si="3"/>
        <v>0.30332825823898013</v>
      </c>
      <c r="P57" s="5">
        <f t="shared" si="1"/>
        <v>1.4062038740888609</v>
      </c>
      <c r="Q57" s="5">
        <f t="shared" si="4"/>
        <v>2.2042573981809195E-3</v>
      </c>
      <c r="R57" s="5">
        <f t="shared" si="5"/>
        <v>7.2669042145235077E-3</v>
      </c>
      <c r="S57" s="5">
        <f t="shared" si="6"/>
        <v>1.5370603632140447</v>
      </c>
      <c r="T57" s="28">
        <f t="shared" si="2"/>
        <v>3.3725418911632827</v>
      </c>
    </row>
    <row r="58" spans="1:20">
      <c r="A58" s="7">
        <v>43101</v>
      </c>
      <c r="B58" s="11" t="s">
        <v>77</v>
      </c>
      <c r="C58" s="5" t="s">
        <v>28</v>
      </c>
      <c r="D58" s="12">
        <v>700563</v>
      </c>
      <c r="E58" s="12">
        <v>687427</v>
      </c>
      <c r="F58" s="10">
        <v>474478</v>
      </c>
      <c r="G58" s="10">
        <v>212949</v>
      </c>
      <c r="H58" s="10">
        <v>40101</v>
      </c>
      <c r="I58" s="10">
        <v>87637</v>
      </c>
      <c r="J58" s="10">
        <v>83954</v>
      </c>
      <c r="K58" s="10">
        <v>3004</v>
      </c>
      <c r="L58" s="10">
        <v>461667</v>
      </c>
      <c r="M58" s="10">
        <v>267472</v>
      </c>
      <c r="N58" s="5">
        <f t="shared" si="7"/>
        <v>8.4516036570715602E-2</v>
      </c>
      <c r="O58" s="5">
        <f t="shared" ref="O58:O115" si="8">G58/D58</f>
        <v>0.30396837971745583</v>
      </c>
      <c r="P58" s="5">
        <f t="shared" si="1"/>
        <v>1.7260386133875696</v>
      </c>
      <c r="Q58" s="5">
        <f t="shared" ref="Q58:Q115" si="9">K58/D58</f>
        <v>4.2879798105238216E-3</v>
      </c>
      <c r="R58" s="5">
        <f t="shared" ref="R58:R115" si="10">K58/G58</f>
        <v>1.4106664036929031E-2</v>
      </c>
      <c r="S58" s="5">
        <f t="shared" ref="S58:S115" si="11">D58/F58</f>
        <v>1.476492060748865</v>
      </c>
      <c r="T58" s="28">
        <f t="shared" si="2"/>
        <v>3.609409734272059</v>
      </c>
    </row>
    <row r="59" spans="1:20">
      <c r="A59" s="7">
        <v>43101</v>
      </c>
      <c r="B59" s="11" t="s">
        <v>78</v>
      </c>
      <c r="C59" s="5" t="s">
        <v>28</v>
      </c>
      <c r="D59" s="12">
        <v>685776</v>
      </c>
      <c r="E59" s="12">
        <v>627560</v>
      </c>
      <c r="F59" s="10">
        <v>445955</v>
      </c>
      <c r="G59" s="10">
        <v>181605</v>
      </c>
      <c r="H59" s="10">
        <v>139772</v>
      </c>
      <c r="I59" s="10">
        <v>114400</v>
      </c>
      <c r="J59" s="10">
        <v>126595</v>
      </c>
      <c r="K59" s="10">
        <v>-16545</v>
      </c>
      <c r="L59" s="10">
        <v>430140</v>
      </c>
      <c r="M59" s="10">
        <v>275833</v>
      </c>
      <c r="N59" s="5">
        <f t="shared" si="7"/>
        <v>0.31342175780067494</v>
      </c>
      <c r="O59" s="5">
        <f t="shared" si="8"/>
        <v>0.26481679148876602</v>
      </c>
      <c r="P59" s="5">
        <f t="shared" si="1"/>
        <v>1.559421824074712</v>
      </c>
      <c r="Q59" s="5">
        <f t="shared" si="9"/>
        <v>-2.4125953664170224E-2</v>
      </c>
      <c r="R59" s="5">
        <f t="shared" si="10"/>
        <v>-9.110431981498307E-2</v>
      </c>
      <c r="S59" s="5">
        <f t="shared" si="11"/>
        <v>1.5377695058918501</v>
      </c>
      <c r="T59" s="28">
        <f t="shared" si="2"/>
        <v>3.5601996057768499</v>
      </c>
    </row>
    <row r="60" spans="1:20">
      <c r="A60" s="7">
        <v>43101</v>
      </c>
      <c r="B60" s="11" t="s">
        <v>79</v>
      </c>
      <c r="C60" s="5" t="s">
        <v>28</v>
      </c>
      <c r="D60" s="12">
        <v>605754</v>
      </c>
      <c r="E60" s="12">
        <v>593914</v>
      </c>
      <c r="F60" s="10">
        <v>382313</v>
      </c>
      <c r="G60" s="10">
        <v>211601</v>
      </c>
      <c r="H60" s="10">
        <v>32857</v>
      </c>
      <c r="I60" s="10">
        <v>31041</v>
      </c>
      <c r="J60" s="10">
        <v>30426</v>
      </c>
      <c r="K60" s="5">
        <v>475</v>
      </c>
      <c r="L60" s="10">
        <v>377297</v>
      </c>
      <c r="M60" s="10">
        <v>353358</v>
      </c>
      <c r="N60" s="5">
        <f t="shared" si="7"/>
        <v>8.5942670011221176E-2</v>
      </c>
      <c r="O60" s="5">
        <f t="shared" si="8"/>
        <v>0.34931837016346567</v>
      </c>
      <c r="P60" s="5">
        <f t="shared" si="1"/>
        <v>1.0677471572739261</v>
      </c>
      <c r="Q60" s="5">
        <f t="shared" si="9"/>
        <v>7.8414669981543661E-4</v>
      </c>
      <c r="R60" s="5">
        <f t="shared" si="10"/>
        <v>2.244790903634671E-3</v>
      </c>
      <c r="S60" s="5">
        <f t="shared" si="11"/>
        <v>1.5844452058915077</v>
      </c>
      <c r="T60" s="28">
        <f t="shared" si="2"/>
        <v>3.0904823409435709</v>
      </c>
    </row>
    <row r="61" spans="1:20">
      <c r="A61" s="7">
        <v>43101</v>
      </c>
      <c r="B61" s="11" t="s">
        <v>80</v>
      </c>
      <c r="C61" s="5" t="s">
        <v>28</v>
      </c>
      <c r="D61" s="12">
        <v>587661</v>
      </c>
      <c r="E61" s="12">
        <v>547086</v>
      </c>
      <c r="F61" s="10">
        <v>342799</v>
      </c>
      <c r="G61" s="10">
        <v>204287</v>
      </c>
      <c r="H61" s="10">
        <v>39221</v>
      </c>
      <c r="I61" s="10">
        <v>52537</v>
      </c>
      <c r="J61" s="10">
        <v>52203</v>
      </c>
      <c r="K61" s="5">
        <v>287</v>
      </c>
      <c r="L61" s="10">
        <v>321898</v>
      </c>
      <c r="M61" s="10">
        <v>327926</v>
      </c>
      <c r="N61" s="5">
        <f t="shared" si="7"/>
        <v>0.11441398603846568</v>
      </c>
      <c r="O61" s="5">
        <f t="shared" si="8"/>
        <v>0.34762728852178382</v>
      </c>
      <c r="P61" s="5">
        <f t="shared" si="1"/>
        <v>0.98161780401675991</v>
      </c>
      <c r="Q61" s="5">
        <f t="shared" si="9"/>
        <v>4.8837680227205825E-4</v>
      </c>
      <c r="R61" s="5">
        <f t="shared" si="10"/>
        <v>1.4048862629535898E-3</v>
      </c>
      <c r="S61" s="5">
        <f t="shared" si="11"/>
        <v>1.7143019670419108</v>
      </c>
      <c r="T61" s="28">
        <f t="shared" si="2"/>
        <v>3.159854308684146</v>
      </c>
    </row>
    <row r="62" spans="1:20">
      <c r="A62" s="7">
        <v>43101</v>
      </c>
      <c r="B62" s="11" t="s">
        <v>81</v>
      </c>
      <c r="C62" s="5" t="s">
        <v>28</v>
      </c>
      <c r="D62" s="12">
        <v>582747</v>
      </c>
      <c r="E62" s="12">
        <v>578605</v>
      </c>
      <c r="F62" s="10">
        <v>289565</v>
      </c>
      <c r="G62" s="10">
        <v>289040</v>
      </c>
      <c r="H62" s="10">
        <v>23893</v>
      </c>
      <c r="I62" s="10">
        <v>66472</v>
      </c>
      <c r="J62" s="10">
        <v>61191</v>
      </c>
      <c r="K62" s="10">
        <v>5281</v>
      </c>
      <c r="L62" s="10">
        <v>162482</v>
      </c>
      <c r="M62" s="10">
        <v>182829</v>
      </c>
      <c r="N62" s="5">
        <f t="shared" si="7"/>
        <v>8.2513425310379362E-2</v>
      </c>
      <c r="O62" s="5">
        <f t="shared" si="8"/>
        <v>0.49599568938149829</v>
      </c>
      <c r="P62" s="5">
        <f t="shared" si="1"/>
        <v>0.888710215556613</v>
      </c>
      <c r="Q62" s="5">
        <f t="shared" si="9"/>
        <v>9.0622517147235428E-3</v>
      </c>
      <c r="R62" s="5">
        <f t="shared" si="10"/>
        <v>1.8270827567118737E-2</v>
      </c>
      <c r="S62" s="5">
        <f t="shared" si="11"/>
        <v>2.0124911505188816</v>
      </c>
      <c r="T62" s="28">
        <f t="shared" si="2"/>
        <v>3.5070435600492149</v>
      </c>
    </row>
    <row r="63" spans="1:20">
      <c r="A63" s="7">
        <v>43101</v>
      </c>
      <c r="B63" s="11" t="s">
        <v>82</v>
      </c>
      <c r="C63" s="5" t="s">
        <v>28</v>
      </c>
      <c r="D63" s="12">
        <v>539343</v>
      </c>
      <c r="E63" s="12">
        <v>539229</v>
      </c>
      <c r="F63" s="10">
        <v>318395</v>
      </c>
      <c r="G63" s="10">
        <v>220834</v>
      </c>
      <c r="H63" s="10">
        <v>26375</v>
      </c>
      <c r="I63" s="10">
        <v>56372</v>
      </c>
      <c r="J63" s="10">
        <v>51296</v>
      </c>
      <c r="K63" s="10">
        <v>8980</v>
      </c>
      <c r="L63" s="10">
        <v>308993</v>
      </c>
      <c r="M63" s="10">
        <v>87137</v>
      </c>
      <c r="N63" s="5">
        <f t="shared" si="7"/>
        <v>8.2837356114260588E-2</v>
      </c>
      <c r="O63" s="5">
        <f t="shared" si="8"/>
        <v>0.40945001603803144</v>
      </c>
      <c r="P63" s="5">
        <f t="shared" si="1"/>
        <v>3.5460596531898045</v>
      </c>
      <c r="Q63" s="5">
        <f t="shared" si="9"/>
        <v>1.664988699213673E-2</v>
      </c>
      <c r="R63" s="5">
        <f t="shared" si="10"/>
        <v>4.0664028184065858E-2</v>
      </c>
      <c r="S63" s="5">
        <f t="shared" si="11"/>
        <v>1.6939430581510388</v>
      </c>
      <c r="T63" s="28">
        <f t="shared" si="2"/>
        <v>5.7896039986693379</v>
      </c>
    </row>
    <row r="64" spans="1:20">
      <c r="A64" s="7">
        <v>43101</v>
      </c>
      <c r="B64" s="11" t="s">
        <v>83</v>
      </c>
      <c r="C64" s="5" t="s">
        <v>28</v>
      </c>
      <c r="D64" s="12">
        <v>536016</v>
      </c>
      <c r="E64" s="12">
        <v>524585</v>
      </c>
      <c r="F64" s="10">
        <v>298573</v>
      </c>
      <c r="G64" s="10">
        <v>226012</v>
      </c>
      <c r="H64" s="10">
        <v>155655</v>
      </c>
      <c r="I64" s="10">
        <v>106455</v>
      </c>
      <c r="J64" s="10">
        <v>128912</v>
      </c>
      <c r="K64" s="10">
        <v>-22457</v>
      </c>
      <c r="L64" s="10">
        <v>265867</v>
      </c>
      <c r="M64" s="10">
        <v>27930</v>
      </c>
      <c r="N64" s="5">
        <f t="shared" si="7"/>
        <v>0.52132979204415675</v>
      </c>
      <c r="O64" s="5">
        <f t="shared" si="8"/>
        <v>0.42165159248977641</v>
      </c>
      <c r="P64" s="5">
        <f t="shared" si="1"/>
        <v>9.519047619047619</v>
      </c>
      <c r="Q64" s="5">
        <f t="shared" si="9"/>
        <v>-4.1896137428733472E-2</v>
      </c>
      <c r="R64" s="5">
        <f t="shared" si="10"/>
        <v>-9.9361980779781603E-2</v>
      </c>
      <c r="S64" s="5">
        <f t="shared" si="11"/>
        <v>1.7952594507875796</v>
      </c>
      <c r="T64" s="28">
        <f t="shared" si="2"/>
        <v>12.116030336160618</v>
      </c>
    </row>
    <row r="65" spans="1:20">
      <c r="A65" s="7">
        <v>43101</v>
      </c>
      <c r="B65" s="11" t="s">
        <v>84</v>
      </c>
      <c r="C65" s="5" t="s">
        <v>28</v>
      </c>
      <c r="D65" s="12">
        <v>508542</v>
      </c>
      <c r="E65" s="12">
        <v>507657</v>
      </c>
      <c r="F65" s="10">
        <v>306604</v>
      </c>
      <c r="G65" s="10">
        <v>201052</v>
      </c>
      <c r="H65" s="10">
        <v>17337</v>
      </c>
      <c r="I65" s="10">
        <v>37927</v>
      </c>
      <c r="J65" s="10">
        <v>34244</v>
      </c>
      <c r="K65" s="10">
        <v>3004</v>
      </c>
      <c r="L65" s="10">
        <v>275926</v>
      </c>
      <c r="M65" s="10">
        <v>350393</v>
      </c>
      <c r="N65" s="5">
        <f t="shared" si="7"/>
        <v>5.6545250551199591E-2</v>
      </c>
      <c r="O65" s="5">
        <f t="shared" si="8"/>
        <v>0.3953498432774481</v>
      </c>
      <c r="P65" s="5">
        <f t="shared" si="1"/>
        <v>0.7874757771987454</v>
      </c>
      <c r="Q65" s="5">
        <f t="shared" si="9"/>
        <v>5.9070833874094964E-3</v>
      </c>
      <c r="R65" s="5">
        <f t="shared" si="10"/>
        <v>1.4941408192905318E-2</v>
      </c>
      <c r="S65" s="5">
        <f t="shared" si="11"/>
        <v>1.6586280674746579</v>
      </c>
      <c r="T65" s="28">
        <f t="shared" si="2"/>
        <v>2.9188474300823657</v>
      </c>
    </row>
    <row r="66" spans="1:20">
      <c r="A66" s="7">
        <v>43101</v>
      </c>
      <c r="B66" s="13" t="s">
        <v>85</v>
      </c>
      <c r="C66" s="5" t="s">
        <v>28</v>
      </c>
      <c r="D66" s="12">
        <v>458701</v>
      </c>
      <c r="E66" s="12">
        <v>428277</v>
      </c>
      <c r="F66" s="10">
        <v>204520</v>
      </c>
      <c r="G66" s="10">
        <v>223757</v>
      </c>
      <c r="H66" s="10">
        <v>10083</v>
      </c>
      <c r="I66" s="10">
        <v>44104</v>
      </c>
      <c r="J66" s="10">
        <v>63068</v>
      </c>
      <c r="K66" s="10">
        <v>-19054</v>
      </c>
      <c r="L66" s="10">
        <v>172441</v>
      </c>
      <c r="M66" s="10">
        <v>76840</v>
      </c>
      <c r="N66" s="5">
        <f t="shared" si="7"/>
        <v>4.930080187756699E-2</v>
      </c>
      <c r="O66" s="5">
        <f t="shared" si="8"/>
        <v>0.48780578197998259</v>
      </c>
      <c r="P66" s="5">
        <f t="shared" si="1"/>
        <v>2.2441566892243623</v>
      </c>
      <c r="Q66" s="5">
        <f t="shared" si="9"/>
        <v>-4.1539041772309195E-2</v>
      </c>
      <c r="R66" s="5">
        <f t="shared" si="10"/>
        <v>-8.5154877836224122E-2</v>
      </c>
      <c r="S66" s="5">
        <f t="shared" si="11"/>
        <v>2.2428173283786426</v>
      </c>
      <c r="T66" s="28">
        <f t="shared" si="2"/>
        <v>4.8973866818520211</v>
      </c>
    </row>
    <row r="67" spans="1:20">
      <c r="A67" s="7">
        <v>43101</v>
      </c>
      <c r="B67" s="11" t="s">
        <v>86</v>
      </c>
      <c r="C67" s="5" t="s">
        <v>28</v>
      </c>
      <c r="D67" s="12">
        <v>438073</v>
      </c>
      <c r="E67" s="12">
        <v>381498</v>
      </c>
      <c r="F67" s="10">
        <v>214999</v>
      </c>
      <c r="G67" s="10">
        <v>166499</v>
      </c>
      <c r="H67" s="10">
        <v>6871</v>
      </c>
      <c r="I67" s="10">
        <v>30700</v>
      </c>
      <c r="J67" s="10">
        <v>23642</v>
      </c>
      <c r="K67" s="10">
        <v>7057</v>
      </c>
      <c r="L67" s="10">
        <v>107010</v>
      </c>
      <c r="M67" s="10">
        <v>16587</v>
      </c>
      <c r="N67" s="5">
        <f t="shared" si="7"/>
        <v>3.1958288178084548E-2</v>
      </c>
      <c r="O67" s="5">
        <f t="shared" si="8"/>
        <v>0.38007135797001868</v>
      </c>
      <c r="P67" s="5">
        <f t="shared" ref="P67:P130" si="12">L67/M67</f>
        <v>6.4514378730330986</v>
      </c>
      <c r="Q67" s="5">
        <f t="shared" si="9"/>
        <v>1.6109187281571794E-2</v>
      </c>
      <c r="R67" s="5">
        <f t="shared" si="10"/>
        <v>4.2384638946780462E-2</v>
      </c>
      <c r="S67" s="5">
        <f t="shared" si="11"/>
        <v>2.0375583142247171</v>
      </c>
      <c r="T67" s="28">
        <f t="shared" ref="T67:T130" si="13">N67+O67+P67+Q67+R67+S67</f>
        <v>8.959519659634271</v>
      </c>
    </row>
    <row r="68" spans="1:20">
      <c r="A68" s="7">
        <v>43101</v>
      </c>
      <c r="B68" s="11" t="s">
        <v>87</v>
      </c>
      <c r="C68" s="5" t="s">
        <v>28</v>
      </c>
      <c r="D68" s="12">
        <v>381175</v>
      </c>
      <c r="E68" s="12">
        <v>309595</v>
      </c>
      <c r="F68" s="10">
        <v>72051</v>
      </c>
      <c r="G68" s="10">
        <v>237544</v>
      </c>
      <c r="H68" s="10">
        <v>16484</v>
      </c>
      <c r="I68" s="10">
        <v>31009</v>
      </c>
      <c r="J68" s="10">
        <v>30280</v>
      </c>
      <c r="K68" s="5">
        <v>477</v>
      </c>
      <c r="L68" s="10">
        <v>62052</v>
      </c>
      <c r="M68" s="10">
        <v>85453</v>
      </c>
      <c r="N68" s="5">
        <f t="shared" si="7"/>
        <v>0.22878239025134975</v>
      </c>
      <c r="O68" s="5">
        <f t="shared" si="8"/>
        <v>0.62318882403095688</v>
      </c>
      <c r="P68" s="5">
        <f t="shared" si="12"/>
        <v>0.72615355809626347</v>
      </c>
      <c r="Q68" s="5">
        <f t="shared" si="9"/>
        <v>1.2513937167967469E-3</v>
      </c>
      <c r="R68" s="5">
        <f t="shared" si="10"/>
        <v>2.0080490351261238E-3</v>
      </c>
      <c r="S68" s="5">
        <f t="shared" si="11"/>
        <v>5.2903498910493951</v>
      </c>
      <c r="T68" s="28">
        <f t="shared" si="13"/>
        <v>6.871734106179888</v>
      </c>
    </row>
    <row r="69" spans="1:20">
      <c r="A69" s="7">
        <v>43101</v>
      </c>
      <c r="B69" s="11" t="s">
        <v>88</v>
      </c>
      <c r="C69" s="5" t="s">
        <v>28</v>
      </c>
      <c r="D69" s="12">
        <v>265344</v>
      </c>
      <c r="E69" s="12">
        <v>235154</v>
      </c>
      <c r="F69" s="10">
        <v>26519</v>
      </c>
      <c r="G69" s="10">
        <v>208635</v>
      </c>
      <c r="H69" s="10">
        <v>7259</v>
      </c>
      <c r="I69" s="10">
        <v>34680</v>
      </c>
      <c r="J69" s="10">
        <v>29136</v>
      </c>
      <c r="K69" s="10">
        <v>4697</v>
      </c>
      <c r="L69" s="10">
        <v>24169</v>
      </c>
      <c r="M69" s="10">
        <v>141895</v>
      </c>
      <c r="N69" s="5">
        <f t="shared" si="7"/>
        <v>0.27372827029676833</v>
      </c>
      <c r="O69" s="5">
        <f t="shared" si="8"/>
        <v>0.78628120477568741</v>
      </c>
      <c r="P69" s="5">
        <f t="shared" si="12"/>
        <v>0.17033017372000422</v>
      </c>
      <c r="Q69" s="5">
        <f t="shared" si="9"/>
        <v>1.7701549686444766E-2</v>
      </c>
      <c r="R69" s="5">
        <f t="shared" si="10"/>
        <v>2.2513001174299614E-2</v>
      </c>
      <c r="S69" s="5">
        <f t="shared" si="11"/>
        <v>10.005807157132622</v>
      </c>
      <c r="T69" s="28">
        <f t="shared" si="13"/>
        <v>11.276361356785827</v>
      </c>
    </row>
    <row r="70" spans="1:20">
      <c r="A70" s="7">
        <v>43101</v>
      </c>
      <c r="B70" s="11" t="s">
        <v>89</v>
      </c>
      <c r="C70" s="5" t="s">
        <v>28</v>
      </c>
      <c r="D70" s="12">
        <v>263354</v>
      </c>
      <c r="E70" s="12">
        <v>263238</v>
      </c>
      <c r="F70" s="10">
        <v>51400</v>
      </c>
      <c r="G70" s="10">
        <v>211838</v>
      </c>
      <c r="H70" s="10">
        <v>1984</v>
      </c>
      <c r="I70" s="10">
        <v>38094</v>
      </c>
      <c r="J70" s="10">
        <v>30758</v>
      </c>
      <c r="K70" s="10">
        <v>5543</v>
      </c>
      <c r="L70" s="10">
        <v>40314</v>
      </c>
      <c r="M70" s="5">
        <v>0</v>
      </c>
      <c r="N70" s="5">
        <f t="shared" si="7"/>
        <v>3.8599221789883266E-2</v>
      </c>
      <c r="O70" s="5">
        <f t="shared" si="8"/>
        <v>0.80438497231862816</v>
      </c>
      <c r="P70" s="5" t="e">
        <f t="shared" si="12"/>
        <v>#DIV/0!</v>
      </c>
      <c r="Q70" s="5">
        <f t="shared" si="9"/>
        <v>2.1047715242601215E-2</v>
      </c>
      <c r="R70" s="5">
        <f t="shared" si="10"/>
        <v>2.616622135783004E-2</v>
      </c>
      <c r="S70" s="5">
        <f t="shared" si="11"/>
        <v>5.1236186770428018</v>
      </c>
      <c r="T70" s="28" t="e">
        <f t="shared" si="13"/>
        <v>#DIV/0!</v>
      </c>
    </row>
    <row r="71" spans="1:20">
      <c r="A71" s="7">
        <v>43101</v>
      </c>
      <c r="B71" s="11" t="s">
        <v>90</v>
      </c>
      <c r="C71" s="5" t="s">
        <v>28</v>
      </c>
      <c r="D71" s="12">
        <v>210846</v>
      </c>
      <c r="E71" s="12">
        <v>210781</v>
      </c>
      <c r="F71" s="10">
        <v>26219</v>
      </c>
      <c r="G71" s="10">
        <v>184562</v>
      </c>
      <c r="H71" s="10">
        <v>2849</v>
      </c>
      <c r="I71" s="10">
        <v>9046</v>
      </c>
      <c r="J71" s="10">
        <v>10457</v>
      </c>
      <c r="K71" s="10">
        <v>-1412</v>
      </c>
      <c r="L71" s="10">
        <v>2544</v>
      </c>
      <c r="M71" s="5">
        <v>0</v>
      </c>
      <c r="N71" s="5">
        <f t="shared" si="7"/>
        <v>0.10866165757656661</v>
      </c>
      <c r="O71" s="5">
        <f t="shared" si="8"/>
        <v>0.87534029576088712</v>
      </c>
      <c r="P71" s="5" t="e">
        <f t="shared" si="12"/>
        <v>#DIV/0!</v>
      </c>
      <c r="Q71" s="5">
        <f t="shared" si="9"/>
        <v>-6.6968308623355432E-3</v>
      </c>
      <c r="R71" s="5">
        <f t="shared" si="10"/>
        <v>-7.6505456161073248E-3</v>
      </c>
      <c r="S71" s="5">
        <f t="shared" si="11"/>
        <v>8.0417254662649231</v>
      </c>
      <c r="T71" s="28" t="e">
        <f t="shared" si="13"/>
        <v>#DIV/0!</v>
      </c>
    </row>
    <row r="72" spans="1:20">
      <c r="A72" s="7">
        <v>43101</v>
      </c>
      <c r="B72" s="11" t="s">
        <v>91</v>
      </c>
      <c r="C72" s="5" t="s">
        <v>28</v>
      </c>
      <c r="D72" s="14">
        <v>206126</v>
      </c>
      <c r="E72" s="14">
        <v>206126</v>
      </c>
      <c r="F72" s="10">
        <v>3656</v>
      </c>
      <c r="G72" s="10">
        <v>202470</v>
      </c>
      <c r="H72" s="10">
        <v>2248</v>
      </c>
      <c r="I72" s="10">
        <v>22294</v>
      </c>
      <c r="J72" s="10">
        <v>25292</v>
      </c>
      <c r="K72" s="10">
        <v>-2640</v>
      </c>
      <c r="L72" s="10">
        <v>2517</v>
      </c>
      <c r="M72" s="10">
        <v>4495</v>
      </c>
      <c r="N72" s="5">
        <f t="shared" si="7"/>
        <v>0.61487964989059085</v>
      </c>
      <c r="O72" s="5">
        <f t="shared" si="8"/>
        <v>0.98226327586039608</v>
      </c>
      <c r="P72" s="5">
        <f t="shared" si="12"/>
        <v>0.55995550611790879</v>
      </c>
      <c r="Q72" s="5">
        <f t="shared" si="9"/>
        <v>-1.2807700144571766E-2</v>
      </c>
      <c r="R72" s="5">
        <f t="shared" si="10"/>
        <v>-1.3038968736109054E-2</v>
      </c>
      <c r="S72" s="5">
        <f t="shared" si="11"/>
        <v>56.380196936542667</v>
      </c>
      <c r="T72" s="28">
        <f t="shared" si="13"/>
        <v>58.511448699530881</v>
      </c>
    </row>
    <row r="73" spans="1:20">
      <c r="A73" s="7">
        <v>43191</v>
      </c>
      <c r="B73" s="8" t="s">
        <v>18</v>
      </c>
      <c r="C73" s="8" t="s">
        <v>19</v>
      </c>
      <c r="D73" s="9">
        <v>475977768</v>
      </c>
      <c r="E73" s="9">
        <v>256099517</v>
      </c>
      <c r="F73" s="9">
        <v>229350499</v>
      </c>
      <c r="G73" s="9">
        <v>26749018</v>
      </c>
      <c r="H73" s="9">
        <v>19501084</v>
      </c>
      <c r="I73" s="9">
        <v>6393878</v>
      </c>
      <c r="J73" s="9">
        <v>2740409</v>
      </c>
      <c r="K73" s="9">
        <v>3653812</v>
      </c>
      <c r="L73" s="9">
        <v>206973055</v>
      </c>
      <c r="M73" s="9">
        <v>41566651</v>
      </c>
      <c r="N73" s="5">
        <f t="shared" si="7"/>
        <v>8.5027432183611681E-2</v>
      </c>
      <c r="O73" s="5">
        <f t="shared" si="8"/>
        <v>5.6198040745466075E-2</v>
      </c>
      <c r="P73" s="5">
        <f t="shared" si="12"/>
        <v>4.9793055254800294</v>
      </c>
      <c r="Q73" s="5">
        <f t="shared" si="9"/>
        <v>7.6764341648830961E-3</v>
      </c>
      <c r="R73" s="5">
        <f t="shared" si="10"/>
        <v>0.13659611728550183</v>
      </c>
      <c r="S73" s="5">
        <f t="shared" si="11"/>
        <v>2.0753291145008586</v>
      </c>
      <c r="T73" s="28">
        <f t="shared" si="13"/>
        <v>7.3401326643603504</v>
      </c>
    </row>
    <row r="74" spans="1:20">
      <c r="A74" s="7">
        <v>43191</v>
      </c>
      <c r="B74" s="11" t="s">
        <v>20</v>
      </c>
      <c r="C74" s="8" t="s">
        <v>19</v>
      </c>
      <c r="D74" s="12">
        <v>297746572</v>
      </c>
      <c r="E74" s="12">
        <v>226959984</v>
      </c>
      <c r="F74" s="12">
        <v>196198464</v>
      </c>
      <c r="G74" s="12">
        <v>30761520</v>
      </c>
      <c r="H74" s="12">
        <v>10413077</v>
      </c>
      <c r="I74" s="12">
        <v>1181445</v>
      </c>
      <c r="J74" s="12">
        <v>1139872</v>
      </c>
      <c r="K74" s="12">
        <v>41574</v>
      </c>
      <c r="L74" s="12">
        <v>151977223</v>
      </c>
      <c r="M74" s="12">
        <v>71958724</v>
      </c>
      <c r="N74" s="5">
        <f t="shared" si="7"/>
        <v>5.3074202456549306E-2</v>
      </c>
      <c r="O74" s="5">
        <f t="shared" si="8"/>
        <v>0.10331443883088602</v>
      </c>
      <c r="P74" s="5">
        <f t="shared" si="12"/>
        <v>2.1120055297256242</v>
      </c>
      <c r="Q74" s="5">
        <f t="shared" si="9"/>
        <v>1.3962881157872744E-4</v>
      </c>
      <c r="R74" s="5">
        <f t="shared" si="10"/>
        <v>1.35149368431729E-3</v>
      </c>
      <c r="S74" s="5">
        <f t="shared" si="11"/>
        <v>1.5175785066288796</v>
      </c>
      <c r="T74" s="28">
        <f t="shared" si="13"/>
        <v>3.7874638001378349</v>
      </c>
    </row>
    <row r="75" spans="1:20">
      <c r="A75" s="7">
        <v>43191</v>
      </c>
      <c r="B75" s="11" t="s">
        <v>21</v>
      </c>
      <c r="C75" s="8" t="s">
        <v>19</v>
      </c>
      <c r="D75" s="12">
        <v>229926845</v>
      </c>
      <c r="E75" s="12">
        <v>159468271</v>
      </c>
      <c r="F75" s="12">
        <v>150958546</v>
      </c>
      <c r="G75" s="12">
        <v>8509725</v>
      </c>
      <c r="H75" s="12">
        <v>5562437</v>
      </c>
      <c r="I75" s="12">
        <v>949766</v>
      </c>
      <c r="J75" s="12">
        <v>691174</v>
      </c>
      <c r="K75" s="12">
        <v>258592</v>
      </c>
      <c r="L75" s="12">
        <v>81701736</v>
      </c>
      <c r="M75" s="12">
        <v>60918073</v>
      </c>
      <c r="N75" s="5">
        <f t="shared" si="7"/>
        <v>3.6847446848090333E-2</v>
      </c>
      <c r="O75" s="5">
        <f t="shared" si="8"/>
        <v>3.7010576124766992E-2</v>
      </c>
      <c r="P75" s="5">
        <f t="shared" si="12"/>
        <v>1.3411740059472992</v>
      </c>
      <c r="Q75" s="5">
        <f t="shared" si="9"/>
        <v>1.124670762128711E-3</v>
      </c>
      <c r="R75" s="5">
        <f t="shared" si="10"/>
        <v>3.0387820993040316E-2</v>
      </c>
      <c r="S75" s="5">
        <f t="shared" si="11"/>
        <v>1.5231124775141913</v>
      </c>
      <c r="T75" s="28">
        <f t="shared" si="13"/>
        <v>2.9696569981895169</v>
      </c>
    </row>
    <row r="76" spans="1:20">
      <c r="A76" s="7">
        <v>43191</v>
      </c>
      <c r="B76" s="11" t="s">
        <v>22</v>
      </c>
      <c r="C76" s="8" t="s">
        <v>19</v>
      </c>
      <c r="D76" s="12">
        <v>85078134</v>
      </c>
      <c r="E76" s="12">
        <v>74442944</v>
      </c>
      <c r="F76" s="12">
        <v>68956548</v>
      </c>
      <c r="G76" s="12">
        <v>5486396</v>
      </c>
      <c r="H76" s="12">
        <v>4366051</v>
      </c>
      <c r="I76" s="12">
        <v>770260</v>
      </c>
      <c r="J76" s="12">
        <v>680504</v>
      </c>
      <c r="K76" s="12">
        <v>54202</v>
      </c>
      <c r="L76" s="12">
        <v>65794437</v>
      </c>
      <c r="M76" s="12">
        <v>30911063</v>
      </c>
      <c r="N76" s="5">
        <f t="shared" si="7"/>
        <v>6.3315973995682034E-2</v>
      </c>
      <c r="O76" s="5">
        <f t="shared" si="8"/>
        <v>6.4486557732918781E-2</v>
      </c>
      <c r="P76" s="5">
        <f t="shared" si="12"/>
        <v>2.1285077449455554</v>
      </c>
      <c r="Q76" s="5">
        <f t="shared" si="9"/>
        <v>6.3708496474546559E-4</v>
      </c>
      <c r="R76" s="5">
        <f t="shared" si="10"/>
        <v>9.8793452022056007E-3</v>
      </c>
      <c r="S76" s="5">
        <f t="shared" si="11"/>
        <v>1.2337934027672035</v>
      </c>
      <c r="T76" s="28">
        <f t="shared" si="13"/>
        <v>3.5006201096083109</v>
      </c>
    </row>
    <row r="77" spans="1:20">
      <c r="A77" s="7">
        <v>43191</v>
      </c>
      <c r="B77" s="11" t="s">
        <v>89</v>
      </c>
      <c r="C77" s="8" t="s">
        <v>19</v>
      </c>
      <c r="D77" s="12">
        <v>573870</v>
      </c>
      <c r="E77" s="12">
        <v>573272</v>
      </c>
      <c r="F77" s="12">
        <v>351779</v>
      </c>
      <c r="G77" s="12">
        <v>221493</v>
      </c>
      <c r="H77" s="12">
        <v>6405</v>
      </c>
      <c r="I77" s="12">
        <v>18527</v>
      </c>
      <c r="J77" s="12">
        <v>6617</v>
      </c>
      <c r="K77" s="12">
        <v>9668</v>
      </c>
      <c r="L77" s="12">
        <v>51591</v>
      </c>
      <c r="M77" s="15">
        <v>0</v>
      </c>
      <c r="N77" s="5">
        <f t="shared" si="7"/>
        <v>1.8207454111814521E-2</v>
      </c>
      <c r="O77" s="5">
        <f t="shared" si="8"/>
        <v>0.38596372000627321</v>
      </c>
      <c r="P77" s="5" t="e">
        <f t="shared" si="12"/>
        <v>#DIV/0!</v>
      </c>
      <c r="Q77" s="5">
        <f t="shared" si="9"/>
        <v>1.6847021102340251E-2</v>
      </c>
      <c r="R77" s="5">
        <f t="shared" si="10"/>
        <v>4.3649234964536127E-2</v>
      </c>
      <c r="S77" s="5">
        <f t="shared" si="11"/>
        <v>1.6313367199292739</v>
      </c>
      <c r="T77" s="28" t="e">
        <f t="shared" si="13"/>
        <v>#DIV/0!</v>
      </c>
    </row>
    <row r="78" spans="1:20">
      <c r="A78" s="7">
        <v>43191</v>
      </c>
      <c r="B78" s="11" t="s">
        <v>23</v>
      </c>
      <c r="C78" s="5" t="s">
        <v>24</v>
      </c>
      <c r="D78" s="12">
        <v>77303173</v>
      </c>
      <c r="E78" s="12">
        <v>68710916</v>
      </c>
      <c r="F78" s="12">
        <v>56536109</v>
      </c>
      <c r="G78" s="12">
        <v>12174807</v>
      </c>
      <c r="H78" s="12">
        <v>8398918</v>
      </c>
      <c r="I78" s="12">
        <v>2474085</v>
      </c>
      <c r="J78" s="12">
        <v>778225</v>
      </c>
      <c r="K78" s="12">
        <v>1381309</v>
      </c>
      <c r="L78" s="12">
        <v>51247837</v>
      </c>
      <c r="M78" s="12">
        <v>38577231</v>
      </c>
      <c r="N78" s="5">
        <f t="shared" si="7"/>
        <v>0.14855847260376551</v>
      </c>
      <c r="O78" s="5">
        <f t="shared" si="8"/>
        <v>0.15749427258309306</v>
      </c>
      <c r="P78" s="5">
        <f t="shared" si="12"/>
        <v>1.3284477830977552</v>
      </c>
      <c r="Q78" s="5">
        <f t="shared" si="9"/>
        <v>1.7868723189409054E-2</v>
      </c>
      <c r="R78" s="5">
        <f t="shared" si="10"/>
        <v>0.11345633651523182</v>
      </c>
      <c r="S78" s="5">
        <f t="shared" si="11"/>
        <v>1.3673238991385135</v>
      </c>
      <c r="T78" s="28">
        <f t="shared" si="13"/>
        <v>3.1331494871277683</v>
      </c>
    </row>
    <row r="79" spans="1:20">
      <c r="A79" s="7">
        <v>43191</v>
      </c>
      <c r="B79" s="11" t="s">
        <v>92</v>
      </c>
      <c r="C79" s="5" t="s">
        <v>24</v>
      </c>
      <c r="D79" s="12">
        <v>64961246</v>
      </c>
      <c r="E79" s="12">
        <v>39172486</v>
      </c>
      <c r="F79" s="12">
        <v>35114811</v>
      </c>
      <c r="G79" s="12">
        <v>4057675</v>
      </c>
      <c r="H79" s="12">
        <v>1834325</v>
      </c>
      <c r="I79" s="12">
        <v>829467</v>
      </c>
      <c r="J79" s="12">
        <v>804556</v>
      </c>
      <c r="K79" s="12">
        <v>24912</v>
      </c>
      <c r="L79" s="12">
        <v>10324996</v>
      </c>
      <c r="M79" s="12">
        <v>29906478</v>
      </c>
      <c r="N79" s="5">
        <f t="shared" si="7"/>
        <v>5.2237928889892073E-2</v>
      </c>
      <c r="O79" s="5">
        <f t="shared" si="8"/>
        <v>6.2463010638681406E-2</v>
      </c>
      <c r="P79" s="5">
        <f t="shared" si="12"/>
        <v>0.34524279321690771</v>
      </c>
      <c r="Q79" s="5">
        <f t="shared" si="9"/>
        <v>3.8349018120742326E-4</v>
      </c>
      <c r="R79" s="5">
        <f t="shared" si="10"/>
        <v>6.1394764243070232E-3</v>
      </c>
      <c r="S79" s="5">
        <f t="shared" si="11"/>
        <v>1.8499671264071449</v>
      </c>
      <c r="T79" s="28">
        <f t="shared" si="13"/>
        <v>2.3164338257581405</v>
      </c>
    </row>
    <row r="80" spans="1:20">
      <c r="A80" s="7">
        <v>43191</v>
      </c>
      <c r="B80" s="11" t="s">
        <v>26</v>
      </c>
      <c r="C80" s="5" t="s">
        <v>24</v>
      </c>
      <c r="D80" s="12">
        <v>58135286</v>
      </c>
      <c r="E80" s="12">
        <v>48414906</v>
      </c>
      <c r="F80" s="12">
        <v>44515488</v>
      </c>
      <c r="G80" s="12">
        <v>3899418</v>
      </c>
      <c r="H80" s="12">
        <v>2059280</v>
      </c>
      <c r="I80" s="12">
        <v>1386294</v>
      </c>
      <c r="J80" s="12">
        <v>1116354</v>
      </c>
      <c r="K80" s="12">
        <v>211544</v>
      </c>
      <c r="L80" s="12">
        <v>41740962</v>
      </c>
      <c r="M80" s="12">
        <v>27345235</v>
      </c>
      <c r="N80" s="5">
        <f t="shared" si="7"/>
        <v>4.6259854547702588E-2</v>
      </c>
      <c r="O80" s="5">
        <f t="shared" si="8"/>
        <v>6.7074891486729765E-2</v>
      </c>
      <c r="P80" s="5">
        <f t="shared" si="12"/>
        <v>1.5264437113083871</v>
      </c>
      <c r="Q80" s="5">
        <f t="shared" si="9"/>
        <v>3.638822728076026E-3</v>
      </c>
      <c r="R80" s="5">
        <f t="shared" si="10"/>
        <v>5.42501470732299E-2</v>
      </c>
      <c r="S80" s="5">
        <f t="shared" si="11"/>
        <v>1.3059563898299846</v>
      </c>
      <c r="T80" s="28">
        <f t="shared" si="13"/>
        <v>3.0036238169741099</v>
      </c>
    </row>
    <row r="81" spans="1:20">
      <c r="A81" s="7">
        <v>43191</v>
      </c>
      <c r="B81" s="11" t="s">
        <v>25</v>
      </c>
      <c r="C81" s="5" t="s">
        <v>24</v>
      </c>
      <c r="D81" s="12">
        <v>54630712</v>
      </c>
      <c r="E81" s="12">
        <v>24693483</v>
      </c>
      <c r="F81" s="12">
        <v>20725973</v>
      </c>
      <c r="G81" s="12">
        <v>3967510</v>
      </c>
      <c r="H81" s="12">
        <v>2079708</v>
      </c>
      <c r="I81" s="12">
        <v>418565</v>
      </c>
      <c r="J81" s="12">
        <v>583554</v>
      </c>
      <c r="K81" s="12">
        <v>-290511</v>
      </c>
      <c r="L81" s="12">
        <v>15128938</v>
      </c>
      <c r="M81" s="12">
        <v>13175821</v>
      </c>
      <c r="N81" s="5">
        <f t="shared" si="7"/>
        <v>0.10034308160104233</v>
      </c>
      <c r="O81" s="5">
        <f t="shared" si="8"/>
        <v>7.2624167885639121E-2</v>
      </c>
      <c r="P81" s="5">
        <f t="shared" si="12"/>
        <v>1.1482349373143428</v>
      </c>
      <c r="Q81" s="5">
        <f t="shared" si="9"/>
        <v>-5.317723115159107E-3</v>
      </c>
      <c r="R81" s="5">
        <f t="shared" si="10"/>
        <v>-7.3222499754253934E-2</v>
      </c>
      <c r="S81" s="5">
        <f t="shared" si="11"/>
        <v>2.6358575300662603</v>
      </c>
      <c r="T81" s="28">
        <f t="shared" si="13"/>
        <v>3.8785194939978718</v>
      </c>
    </row>
    <row r="82" spans="1:20">
      <c r="A82" s="7">
        <v>43191</v>
      </c>
      <c r="B82" s="11" t="s">
        <v>29</v>
      </c>
      <c r="C82" s="5" t="s">
        <v>24</v>
      </c>
      <c r="D82" s="12">
        <v>52982798</v>
      </c>
      <c r="E82" s="12">
        <v>43484570</v>
      </c>
      <c r="F82" s="12">
        <v>37607209</v>
      </c>
      <c r="G82" s="12">
        <v>5877361</v>
      </c>
      <c r="H82" s="12">
        <v>4217408</v>
      </c>
      <c r="I82" s="12">
        <v>1489750</v>
      </c>
      <c r="J82" s="12">
        <v>810852</v>
      </c>
      <c r="K82" s="12">
        <v>611889</v>
      </c>
      <c r="L82" s="12">
        <v>32917527</v>
      </c>
      <c r="M82" s="12">
        <v>20178103</v>
      </c>
      <c r="N82" s="5">
        <f t="shared" si="7"/>
        <v>0.11214360523270951</v>
      </c>
      <c r="O82" s="5">
        <f t="shared" si="8"/>
        <v>0.11092960775684213</v>
      </c>
      <c r="P82" s="5">
        <f t="shared" si="12"/>
        <v>1.6313489429605945</v>
      </c>
      <c r="Q82" s="5">
        <f t="shared" si="9"/>
        <v>1.1548823827688376E-2</v>
      </c>
      <c r="R82" s="5">
        <f t="shared" si="10"/>
        <v>0.10410948042837594</v>
      </c>
      <c r="S82" s="5">
        <f t="shared" si="11"/>
        <v>1.4088468516767623</v>
      </c>
      <c r="T82" s="28">
        <f t="shared" si="13"/>
        <v>3.3789273118829728</v>
      </c>
    </row>
    <row r="83" spans="1:20">
      <c r="A83" s="7">
        <v>43191</v>
      </c>
      <c r="B83" s="11" t="s">
        <v>93</v>
      </c>
      <c r="C83" s="5" t="s">
        <v>24</v>
      </c>
      <c r="D83" s="12">
        <v>52496779</v>
      </c>
      <c r="E83" s="12">
        <v>17883022</v>
      </c>
      <c r="F83" s="12">
        <v>12030176</v>
      </c>
      <c r="G83" s="12">
        <v>5852846</v>
      </c>
      <c r="H83" s="12">
        <v>512247</v>
      </c>
      <c r="I83" s="12">
        <v>2417</v>
      </c>
      <c r="J83" s="12">
        <v>296703</v>
      </c>
      <c r="K83" s="12">
        <v>-294299</v>
      </c>
      <c r="L83" s="12">
        <v>7020155</v>
      </c>
      <c r="M83" s="12">
        <v>11727792</v>
      </c>
      <c r="N83" s="5">
        <f t="shared" si="7"/>
        <v>4.2580175053133051E-2</v>
      </c>
      <c r="O83" s="5">
        <f t="shared" si="8"/>
        <v>0.11148962110608729</v>
      </c>
      <c r="P83" s="5">
        <f t="shared" si="12"/>
        <v>0.59859136314832329</v>
      </c>
      <c r="Q83" s="5">
        <f t="shared" si="9"/>
        <v>-5.6060391819467625E-3</v>
      </c>
      <c r="R83" s="5">
        <f t="shared" si="10"/>
        <v>-5.0283058874263903E-2</v>
      </c>
      <c r="S83" s="5">
        <f t="shared" si="11"/>
        <v>4.3637581860814008</v>
      </c>
      <c r="T83" s="28">
        <f t="shared" si="13"/>
        <v>5.0605302473327338</v>
      </c>
    </row>
    <row r="84" spans="1:20">
      <c r="A84" s="7">
        <v>43191</v>
      </c>
      <c r="B84" s="11" t="s">
        <v>30</v>
      </c>
      <c r="C84" s="5" t="s">
        <v>24</v>
      </c>
      <c r="D84" s="12">
        <v>37843180</v>
      </c>
      <c r="E84" s="12">
        <v>30906742</v>
      </c>
      <c r="F84" s="12">
        <v>27078383</v>
      </c>
      <c r="G84" s="12">
        <v>3828359</v>
      </c>
      <c r="H84" s="12">
        <v>2484535</v>
      </c>
      <c r="I84" s="12">
        <v>942981</v>
      </c>
      <c r="J84" s="12">
        <v>314828</v>
      </c>
      <c r="K84" s="12">
        <v>612613</v>
      </c>
      <c r="L84" s="12">
        <v>25811094</v>
      </c>
      <c r="M84" s="12">
        <v>18080547</v>
      </c>
      <c r="N84" s="5">
        <f t="shared" si="7"/>
        <v>9.1753447759417545E-2</v>
      </c>
      <c r="O84" s="5">
        <f t="shared" si="8"/>
        <v>0.10116377640568261</v>
      </c>
      <c r="P84" s="5">
        <f t="shared" si="12"/>
        <v>1.4275615665831349</v>
      </c>
      <c r="Q84" s="5">
        <f t="shared" si="9"/>
        <v>1.6188200885866356E-2</v>
      </c>
      <c r="R84" s="5">
        <f t="shared" si="10"/>
        <v>0.16001973691599977</v>
      </c>
      <c r="S84" s="5">
        <f t="shared" si="11"/>
        <v>1.3975420910473126</v>
      </c>
      <c r="T84" s="28">
        <f t="shared" si="13"/>
        <v>3.1942288195974138</v>
      </c>
    </row>
    <row r="85" spans="1:20">
      <c r="A85" s="7">
        <v>43191</v>
      </c>
      <c r="B85" s="11" t="s">
        <v>31</v>
      </c>
      <c r="C85" s="5" t="s">
        <v>24</v>
      </c>
      <c r="D85" s="12">
        <v>32464442</v>
      </c>
      <c r="E85" s="12">
        <v>30410620</v>
      </c>
      <c r="F85" s="12">
        <v>26809370</v>
      </c>
      <c r="G85" s="12">
        <v>3601251</v>
      </c>
      <c r="H85" s="12">
        <v>1454220</v>
      </c>
      <c r="I85" s="12">
        <v>821553</v>
      </c>
      <c r="J85" s="12">
        <v>292332</v>
      </c>
      <c r="K85" s="12">
        <v>439944</v>
      </c>
      <c r="L85" s="12">
        <v>23902365</v>
      </c>
      <c r="M85" s="12">
        <v>19443248</v>
      </c>
      <c r="N85" s="5">
        <f t="shared" si="7"/>
        <v>5.4242975496999746E-2</v>
      </c>
      <c r="O85" s="5">
        <f t="shared" si="8"/>
        <v>0.1109290897407077</v>
      </c>
      <c r="P85" s="5">
        <f t="shared" si="12"/>
        <v>1.229340128768609</v>
      </c>
      <c r="Q85" s="5">
        <f t="shared" si="9"/>
        <v>1.3551565124698586E-2</v>
      </c>
      <c r="R85" s="5">
        <f t="shared" si="10"/>
        <v>0.12216421460209244</v>
      </c>
      <c r="S85" s="5">
        <f t="shared" si="11"/>
        <v>1.2109364002212659</v>
      </c>
      <c r="T85" s="28">
        <f t="shared" si="13"/>
        <v>2.7411643739543736</v>
      </c>
    </row>
    <row r="86" spans="1:20">
      <c r="A86" s="7">
        <v>43191</v>
      </c>
      <c r="B86" s="11" t="s">
        <v>33</v>
      </c>
      <c r="C86" s="5" t="s">
        <v>24</v>
      </c>
      <c r="D86" s="12">
        <v>19338053</v>
      </c>
      <c r="E86" s="12">
        <v>19293923</v>
      </c>
      <c r="F86" s="12">
        <v>17143909</v>
      </c>
      <c r="G86" s="12">
        <v>2150014</v>
      </c>
      <c r="H86" s="12">
        <v>2061284</v>
      </c>
      <c r="I86" s="12">
        <v>396988</v>
      </c>
      <c r="J86" s="12">
        <v>43630</v>
      </c>
      <c r="K86" s="12">
        <v>289682</v>
      </c>
      <c r="L86" s="12">
        <v>16687380</v>
      </c>
      <c r="M86" s="12">
        <v>4112386</v>
      </c>
      <c r="N86" s="5">
        <f t="shared" si="7"/>
        <v>0.1202341892972017</v>
      </c>
      <c r="O86" s="5">
        <f t="shared" si="8"/>
        <v>0.11118047923438829</v>
      </c>
      <c r="P86" s="5">
        <f t="shared" si="12"/>
        <v>4.0578340651874605</v>
      </c>
      <c r="Q86" s="5">
        <f t="shared" si="9"/>
        <v>1.4979894821883052E-2</v>
      </c>
      <c r="R86" s="5">
        <f t="shared" si="10"/>
        <v>0.13473493660971511</v>
      </c>
      <c r="S86" s="5">
        <f t="shared" si="11"/>
        <v>1.1279838804557349</v>
      </c>
      <c r="T86" s="28">
        <f t="shared" si="13"/>
        <v>5.5669474456063828</v>
      </c>
    </row>
    <row r="87" spans="1:20">
      <c r="A87" s="7">
        <v>43191</v>
      </c>
      <c r="B87" s="11" t="s">
        <v>34</v>
      </c>
      <c r="C87" s="5" t="s">
        <v>24</v>
      </c>
      <c r="D87" s="12">
        <v>16587708</v>
      </c>
      <c r="E87" s="12">
        <v>16042411</v>
      </c>
      <c r="F87" s="12">
        <v>13883801</v>
      </c>
      <c r="G87" s="12">
        <v>2158610</v>
      </c>
      <c r="H87" s="12">
        <v>880706</v>
      </c>
      <c r="I87" s="12">
        <v>321421</v>
      </c>
      <c r="J87" s="12">
        <v>115063</v>
      </c>
      <c r="K87" s="12">
        <v>165892</v>
      </c>
      <c r="L87" s="12">
        <v>11199310</v>
      </c>
      <c r="M87" s="12">
        <v>13701622</v>
      </c>
      <c r="N87" s="5">
        <f t="shared" si="7"/>
        <v>6.3434069675876226E-2</v>
      </c>
      <c r="O87" s="5">
        <f t="shared" si="8"/>
        <v>0.1301331082027728</v>
      </c>
      <c r="P87" s="5">
        <f t="shared" si="12"/>
        <v>0.81737111124507744</v>
      </c>
      <c r="Q87" s="5">
        <f t="shared" si="9"/>
        <v>1.0000899461215497E-2</v>
      </c>
      <c r="R87" s="5">
        <f t="shared" si="10"/>
        <v>7.6851307091137355E-2</v>
      </c>
      <c r="S87" s="5">
        <f t="shared" si="11"/>
        <v>1.1947526473477976</v>
      </c>
      <c r="T87" s="28">
        <f t="shared" si="13"/>
        <v>2.292543143023877</v>
      </c>
    </row>
    <row r="88" spans="1:20">
      <c r="A88" s="7">
        <v>43191</v>
      </c>
      <c r="B88" s="11" t="s">
        <v>35</v>
      </c>
      <c r="C88" s="5" t="s">
        <v>24</v>
      </c>
      <c r="D88" s="12">
        <v>14926227</v>
      </c>
      <c r="E88" s="12">
        <v>14026625</v>
      </c>
      <c r="F88" s="12">
        <v>12421755</v>
      </c>
      <c r="G88" s="12">
        <v>1604870</v>
      </c>
      <c r="H88" s="12">
        <v>972445</v>
      </c>
      <c r="I88" s="12">
        <v>413140</v>
      </c>
      <c r="J88" s="12">
        <v>257139</v>
      </c>
      <c r="K88" s="12">
        <v>130168</v>
      </c>
      <c r="L88" s="12">
        <v>10294634</v>
      </c>
      <c r="M88" s="12">
        <v>8219730</v>
      </c>
      <c r="N88" s="5">
        <f t="shared" si="7"/>
        <v>7.8285636771937617E-2</v>
      </c>
      <c r="O88" s="5">
        <f t="shared" si="8"/>
        <v>0.10752013888037479</v>
      </c>
      <c r="P88" s="5">
        <f t="shared" si="12"/>
        <v>1.2524297026787985</v>
      </c>
      <c r="Q88" s="5">
        <f t="shared" si="9"/>
        <v>8.7207570942073979E-3</v>
      </c>
      <c r="R88" s="5">
        <f t="shared" si="10"/>
        <v>8.1108127138023636E-2</v>
      </c>
      <c r="S88" s="5">
        <f t="shared" si="11"/>
        <v>1.2016198194216519</v>
      </c>
      <c r="T88" s="28">
        <f t="shared" si="13"/>
        <v>2.729684181984994</v>
      </c>
    </row>
    <row r="89" spans="1:20">
      <c r="A89" s="7">
        <v>43191</v>
      </c>
      <c r="B89" s="11" t="s">
        <v>38</v>
      </c>
      <c r="C89" s="5" t="s">
        <v>24</v>
      </c>
      <c r="D89" s="12">
        <v>10221810</v>
      </c>
      <c r="E89" s="12">
        <v>9564715</v>
      </c>
      <c r="F89" s="12">
        <v>5706987</v>
      </c>
      <c r="G89" s="12">
        <v>3857729</v>
      </c>
      <c r="H89" s="12">
        <v>421773</v>
      </c>
      <c r="I89" s="12">
        <v>214188</v>
      </c>
      <c r="J89" s="12">
        <v>102484</v>
      </c>
      <c r="K89" s="12">
        <v>91597</v>
      </c>
      <c r="L89" s="12">
        <v>4941423</v>
      </c>
      <c r="M89" s="12">
        <v>7514039</v>
      </c>
      <c r="N89" s="5">
        <f t="shared" si="7"/>
        <v>7.390467158940435E-2</v>
      </c>
      <c r="O89" s="5">
        <f t="shared" si="8"/>
        <v>0.37740175174455404</v>
      </c>
      <c r="P89" s="5">
        <f t="shared" si="12"/>
        <v>0.65762541291042009</v>
      </c>
      <c r="Q89" s="5">
        <f t="shared" si="9"/>
        <v>8.9609374464992009E-3</v>
      </c>
      <c r="R89" s="5">
        <f t="shared" si="10"/>
        <v>2.3743762197914887E-2</v>
      </c>
      <c r="S89" s="5">
        <f t="shared" si="11"/>
        <v>1.7911044829784963</v>
      </c>
      <c r="T89" s="28">
        <f t="shared" si="13"/>
        <v>2.9327410188672891</v>
      </c>
    </row>
    <row r="90" spans="1:20">
      <c r="A90" s="7">
        <v>43191</v>
      </c>
      <c r="B90" s="11" t="s">
        <v>43</v>
      </c>
      <c r="C90" s="5" t="s">
        <v>24</v>
      </c>
      <c r="D90" s="12">
        <v>4806702</v>
      </c>
      <c r="E90" s="12">
        <v>4770881</v>
      </c>
      <c r="F90" s="12">
        <v>2645033</v>
      </c>
      <c r="G90" s="12">
        <v>2125847</v>
      </c>
      <c r="H90" s="12">
        <v>826748</v>
      </c>
      <c r="I90" s="12">
        <v>135711</v>
      </c>
      <c r="J90" s="12">
        <v>137498</v>
      </c>
      <c r="K90" s="12">
        <v>-1881</v>
      </c>
      <c r="L90" s="12">
        <v>2464668</v>
      </c>
      <c r="M90" s="12">
        <v>793863</v>
      </c>
      <c r="N90" s="5">
        <f t="shared" si="7"/>
        <v>0.31256623263301442</v>
      </c>
      <c r="O90" s="5">
        <f t="shared" si="8"/>
        <v>0.44226727598257598</v>
      </c>
      <c r="P90" s="5">
        <f t="shared" si="12"/>
        <v>3.1046515582663505</v>
      </c>
      <c r="Q90" s="5">
        <f t="shared" si="9"/>
        <v>-3.9132860743187322E-4</v>
      </c>
      <c r="R90" s="5">
        <f t="shared" si="10"/>
        <v>-8.8482379023513923E-4</v>
      </c>
      <c r="S90" s="5">
        <f t="shared" si="11"/>
        <v>1.8172559661826526</v>
      </c>
      <c r="T90" s="28">
        <f t="shared" si="13"/>
        <v>5.6754648806669268</v>
      </c>
    </row>
    <row r="91" spans="1:20">
      <c r="A91" s="7">
        <v>43191</v>
      </c>
      <c r="B91" s="11" t="s">
        <v>47</v>
      </c>
      <c r="C91" s="5" t="s">
        <v>28</v>
      </c>
      <c r="D91" s="12">
        <v>4434879</v>
      </c>
      <c r="E91" s="12">
        <v>3496997</v>
      </c>
      <c r="F91" s="12">
        <v>3003500</v>
      </c>
      <c r="G91" s="12">
        <v>493497</v>
      </c>
      <c r="H91" s="12">
        <v>177377</v>
      </c>
      <c r="I91" s="12">
        <v>330049</v>
      </c>
      <c r="J91" s="12">
        <v>194177</v>
      </c>
      <c r="K91" s="12">
        <v>111319</v>
      </c>
      <c r="L91" s="12">
        <v>2809247</v>
      </c>
      <c r="M91" s="12">
        <v>2770975</v>
      </c>
      <c r="N91" s="5">
        <f t="shared" si="7"/>
        <v>5.9056767105044115E-2</v>
      </c>
      <c r="O91" s="5">
        <f t="shared" si="8"/>
        <v>0.11127631667064648</v>
      </c>
      <c r="P91" s="5">
        <f t="shared" si="12"/>
        <v>1.0138117449634154</v>
      </c>
      <c r="Q91" s="5">
        <f t="shared" si="9"/>
        <v>2.5100797564037259E-2</v>
      </c>
      <c r="R91" s="5">
        <f t="shared" si="10"/>
        <v>0.22557178665726438</v>
      </c>
      <c r="S91" s="5">
        <f t="shared" si="11"/>
        <v>1.4765703346096222</v>
      </c>
      <c r="T91" s="28">
        <f t="shared" si="13"/>
        <v>2.9113877475700298</v>
      </c>
    </row>
    <row r="92" spans="1:20">
      <c r="A92" s="7">
        <v>43191</v>
      </c>
      <c r="B92" s="11" t="s">
        <v>48</v>
      </c>
      <c r="C92" s="5" t="s">
        <v>24</v>
      </c>
      <c r="D92" s="12">
        <v>3012114</v>
      </c>
      <c r="E92" s="12">
        <v>2900760</v>
      </c>
      <c r="F92" s="12">
        <v>2327345</v>
      </c>
      <c r="G92" s="12">
        <v>573415</v>
      </c>
      <c r="H92" s="12">
        <v>199528</v>
      </c>
      <c r="I92" s="12">
        <v>84592</v>
      </c>
      <c r="J92" s="12">
        <v>62608</v>
      </c>
      <c r="K92" s="12">
        <v>18026</v>
      </c>
      <c r="L92" s="12">
        <v>1612346</v>
      </c>
      <c r="M92" s="12">
        <v>1639916</v>
      </c>
      <c r="N92" s="5">
        <f t="shared" si="7"/>
        <v>8.5732025118751193E-2</v>
      </c>
      <c r="O92" s="5">
        <f t="shared" si="8"/>
        <v>0.19036962080452466</v>
      </c>
      <c r="P92" s="5">
        <f t="shared" si="12"/>
        <v>0.98318816329616887</v>
      </c>
      <c r="Q92" s="5">
        <f t="shared" si="9"/>
        <v>5.9845012506166764E-3</v>
      </c>
      <c r="R92" s="5">
        <f t="shared" si="10"/>
        <v>3.1436219840778497E-2</v>
      </c>
      <c r="S92" s="5">
        <f t="shared" si="11"/>
        <v>1.2942275425431125</v>
      </c>
      <c r="T92" s="28">
        <f t="shared" si="13"/>
        <v>2.5909380728539526</v>
      </c>
    </row>
    <row r="93" spans="1:20">
      <c r="A93" s="7">
        <v>43191</v>
      </c>
      <c r="B93" s="11" t="s">
        <v>50</v>
      </c>
      <c r="C93" s="5" t="s">
        <v>24</v>
      </c>
      <c r="D93" s="12">
        <v>2354876</v>
      </c>
      <c r="E93" s="12">
        <v>1640710</v>
      </c>
      <c r="F93" s="12">
        <v>1882821</v>
      </c>
      <c r="G93" s="12">
        <v>-242111</v>
      </c>
      <c r="H93" s="12">
        <v>97431</v>
      </c>
      <c r="I93" s="12">
        <v>70957</v>
      </c>
      <c r="J93" s="12">
        <v>105748</v>
      </c>
      <c r="K93" s="12">
        <v>-34791</v>
      </c>
      <c r="L93" s="12">
        <v>1477485</v>
      </c>
      <c r="M93" s="12">
        <v>955630</v>
      </c>
      <c r="N93" s="5">
        <f t="shared" si="7"/>
        <v>5.1747351447641594E-2</v>
      </c>
      <c r="O93" s="5">
        <f t="shared" si="8"/>
        <v>-0.10281263217256451</v>
      </c>
      <c r="P93" s="5">
        <f t="shared" si="12"/>
        <v>1.5460847817670018</v>
      </c>
      <c r="Q93" s="5">
        <f>K93/D93</f>
        <v>-1.4774026318158578E-2</v>
      </c>
      <c r="R93" s="5">
        <f t="shared" si="10"/>
        <v>0.14369855149084509</v>
      </c>
      <c r="S93" s="5">
        <f t="shared" si="11"/>
        <v>1.2507168764316947</v>
      </c>
      <c r="T93" s="28">
        <f t="shared" si="13"/>
        <v>2.8746609026464602</v>
      </c>
    </row>
    <row r="94" spans="1:20">
      <c r="A94" s="7">
        <v>43191</v>
      </c>
      <c r="B94" s="11" t="s">
        <v>53</v>
      </c>
      <c r="C94" s="5" t="s">
        <v>24</v>
      </c>
      <c r="D94" s="12">
        <v>1712525</v>
      </c>
      <c r="E94" s="12">
        <v>1711658</v>
      </c>
      <c r="F94" s="12">
        <v>1341908</v>
      </c>
      <c r="G94" s="12">
        <v>369749</v>
      </c>
      <c r="H94" s="12">
        <v>67327</v>
      </c>
      <c r="I94" s="12">
        <v>37528</v>
      </c>
      <c r="J94" s="12">
        <v>24541</v>
      </c>
      <c r="K94" s="12">
        <v>10346</v>
      </c>
      <c r="L94" s="12">
        <v>1326558</v>
      </c>
      <c r="M94" s="12">
        <v>1109697</v>
      </c>
      <c r="N94" s="5">
        <f t="shared" si="7"/>
        <v>5.0172590073239001E-2</v>
      </c>
      <c r="O94" s="5">
        <f t="shared" si="8"/>
        <v>0.21590867286608956</v>
      </c>
      <c r="P94" s="5">
        <f t="shared" si="12"/>
        <v>1.1954236156356195</v>
      </c>
      <c r="Q94" s="5">
        <f t="shared" si="9"/>
        <v>6.0413716588079008E-3</v>
      </c>
      <c r="R94" s="5">
        <f t="shared" si="10"/>
        <v>2.7981143965230468E-2</v>
      </c>
      <c r="S94" s="5">
        <f t="shared" si="11"/>
        <v>1.2761865940138966</v>
      </c>
      <c r="T94" s="28">
        <f t="shared" si="13"/>
        <v>2.7717139882128832</v>
      </c>
    </row>
    <row r="95" spans="1:20">
      <c r="A95" s="7">
        <v>43191</v>
      </c>
      <c r="B95" s="11" t="s">
        <v>54</v>
      </c>
      <c r="C95" s="5" t="s">
        <v>24</v>
      </c>
      <c r="D95" s="12">
        <v>1552051</v>
      </c>
      <c r="E95" s="12">
        <v>1379302</v>
      </c>
      <c r="F95" s="12">
        <v>887222</v>
      </c>
      <c r="G95" s="12">
        <v>492081</v>
      </c>
      <c r="H95" s="12">
        <v>31948</v>
      </c>
      <c r="I95" s="12">
        <v>29758</v>
      </c>
      <c r="J95" s="15">
        <v>296</v>
      </c>
      <c r="K95" s="12">
        <v>28567</v>
      </c>
      <c r="L95" s="12">
        <v>234096</v>
      </c>
      <c r="M95" s="12">
        <v>731540</v>
      </c>
      <c r="N95" s="5">
        <f t="shared" si="7"/>
        <v>3.600902592586748E-2</v>
      </c>
      <c r="O95" s="5">
        <f t="shared" si="8"/>
        <v>0.31705208140711871</v>
      </c>
      <c r="P95" s="5">
        <f t="shared" si="12"/>
        <v>0.32000437433359763</v>
      </c>
      <c r="Q95" s="5">
        <f t="shared" si="9"/>
        <v>1.8405967329681822E-2</v>
      </c>
      <c r="R95" s="5">
        <f t="shared" si="10"/>
        <v>5.8053450549807858E-2</v>
      </c>
      <c r="S95" s="5">
        <f t="shared" si="11"/>
        <v>1.7493378207483583</v>
      </c>
      <c r="T95" s="28">
        <f t="shared" si="13"/>
        <v>2.4988627202944316</v>
      </c>
    </row>
    <row r="96" spans="1:20">
      <c r="A96" s="7">
        <v>43191</v>
      </c>
      <c r="B96" s="11" t="s">
        <v>56</v>
      </c>
      <c r="C96" s="5" t="s">
        <v>24</v>
      </c>
      <c r="D96" s="12">
        <v>1517707</v>
      </c>
      <c r="E96" s="12">
        <v>1515871</v>
      </c>
      <c r="F96" s="12">
        <v>1037603</v>
      </c>
      <c r="G96" s="12">
        <v>478268</v>
      </c>
      <c r="H96" s="12">
        <v>68234</v>
      </c>
      <c r="I96" s="12">
        <v>35968</v>
      </c>
      <c r="J96" s="12">
        <v>18661</v>
      </c>
      <c r="K96" s="12">
        <v>14241</v>
      </c>
      <c r="L96" s="12">
        <v>1013613</v>
      </c>
      <c r="M96" s="12">
        <v>798187</v>
      </c>
      <c r="N96" s="5">
        <f t="shared" si="7"/>
        <v>6.5761182263351203E-2</v>
      </c>
      <c r="O96" s="5">
        <f t="shared" si="8"/>
        <v>0.31512538322614314</v>
      </c>
      <c r="P96" s="5">
        <f t="shared" si="12"/>
        <v>1.2698941476120258</v>
      </c>
      <c r="Q96" s="5">
        <f t="shared" si="9"/>
        <v>9.3832340497869478E-3</v>
      </c>
      <c r="R96" s="5">
        <f t="shared" si="10"/>
        <v>2.9776192427676533E-2</v>
      </c>
      <c r="S96" s="5">
        <f t="shared" si="11"/>
        <v>1.4627049073682323</v>
      </c>
      <c r="T96" s="28">
        <f t="shared" si="13"/>
        <v>3.152645046947216</v>
      </c>
    </row>
    <row r="97" spans="1:20">
      <c r="A97" s="7">
        <v>43191</v>
      </c>
      <c r="B97" s="11" t="s">
        <v>58</v>
      </c>
      <c r="C97" s="5" t="s">
        <v>24</v>
      </c>
      <c r="D97" s="12">
        <v>1514201</v>
      </c>
      <c r="E97" s="12">
        <v>1496107</v>
      </c>
      <c r="F97" s="12">
        <v>1137941</v>
      </c>
      <c r="G97" s="12">
        <v>358166</v>
      </c>
      <c r="H97" s="12">
        <v>40897</v>
      </c>
      <c r="I97" s="12">
        <v>32345</v>
      </c>
      <c r="J97" s="12">
        <v>18664</v>
      </c>
      <c r="K97" s="12">
        <v>13410</v>
      </c>
      <c r="L97" s="12">
        <v>787988</v>
      </c>
      <c r="M97" s="12">
        <v>1174159</v>
      </c>
      <c r="N97" s="5">
        <f t="shared" si="7"/>
        <v>3.5939473136129205E-2</v>
      </c>
      <c r="O97" s="5">
        <f t="shared" si="8"/>
        <v>0.23653794971737571</v>
      </c>
      <c r="P97" s="5">
        <f t="shared" si="12"/>
        <v>0.67110842739356424</v>
      </c>
      <c r="Q97" s="5">
        <f t="shared" si="9"/>
        <v>8.8561558207926154E-3</v>
      </c>
      <c r="R97" s="5">
        <f t="shared" si="10"/>
        <v>3.7440739768710596E-2</v>
      </c>
      <c r="S97" s="5">
        <f t="shared" si="11"/>
        <v>1.3306498315817781</v>
      </c>
      <c r="T97" s="28">
        <f t="shared" si="13"/>
        <v>2.3205325774183505</v>
      </c>
    </row>
    <row r="98" spans="1:20">
      <c r="A98" s="7">
        <v>43191</v>
      </c>
      <c r="B98" s="11" t="s">
        <v>60</v>
      </c>
      <c r="C98" s="5" t="s">
        <v>28</v>
      </c>
      <c r="D98" s="12">
        <v>816390</v>
      </c>
      <c r="E98" s="12">
        <v>600126</v>
      </c>
      <c r="F98" s="12">
        <v>193277</v>
      </c>
      <c r="G98" s="12">
        <v>406849</v>
      </c>
      <c r="H98" s="12">
        <v>103231</v>
      </c>
      <c r="I98" s="12">
        <v>20451</v>
      </c>
      <c r="J98" s="15">
        <v>-561</v>
      </c>
      <c r="K98" s="12">
        <v>21011</v>
      </c>
      <c r="L98" s="12">
        <v>185528</v>
      </c>
      <c r="M98" s="12">
        <v>75970</v>
      </c>
      <c r="N98" s="5">
        <f t="shared" si="7"/>
        <v>0.53410907661025364</v>
      </c>
      <c r="O98" s="5">
        <f t="shared" si="8"/>
        <v>0.49835127818812086</v>
      </c>
      <c r="P98" s="5">
        <f t="shared" si="12"/>
        <v>2.4421218902198234</v>
      </c>
      <c r="Q98" s="5">
        <f t="shared" si="9"/>
        <v>2.5736473989147343E-2</v>
      </c>
      <c r="R98" s="5">
        <f t="shared" si="10"/>
        <v>5.1643238646279087E-2</v>
      </c>
      <c r="S98" s="5">
        <f t="shared" si="11"/>
        <v>4.2239376645953737</v>
      </c>
      <c r="T98" s="28">
        <f t="shared" si="13"/>
        <v>7.775899622248998</v>
      </c>
    </row>
    <row r="99" spans="1:20">
      <c r="A99" s="7">
        <v>43191</v>
      </c>
      <c r="B99" s="11" t="s">
        <v>27</v>
      </c>
      <c r="C99" s="5" t="s">
        <v>28</v>
      </c>
      <c r="D99" s="12">
        <v>58580725</v>
      </c>
      <c r="E99" s="12">
        <v>49666418</v>
      </c>
      <c r="F99" s="12">
        <v>44489255</v>
      </c>
      <c r="G99" s="12">
        <v>5177163</v>
      </c>
      <c r="H99" s="12">
        <v>2516941</v>
      </c>
      <c r="I99" s="12">
        <v>1398921</v>
      </c>
      <c r="J99" s="12">
        <v>803230</v>
      </c>
      <c r="K99" s="12">
        <v>488466</v>
      </c>
      <c r="L99" s="12">
        <v>40571646</v>
      </c>
      <c r="M99" s="12">
        <v>24516366</v>
      </c>
      <c r="N99" s="5">
        <f t="shared" si="7"/>
        <v>5.6574132338246617E-2</v>
      </c>
      <c r="O99" s="5">
        <f t="shared" si="8"/>
        <v>8.8376560720271044E-2</v>
      </c>
      <c r="P99" s="5">
        <f t="shared" si="12"/>
        <v>1.6548800911195403</v>
      </c>
      <c r="Q99" s="5">
        <f t="shared" si="9"/>
        <v>8.3383399573835927E-3</v>
      </c>
      <c r="R99" s="5">
        <f t="shared" si="10"/>
        <v>9.4350129598005705E-2</v>
      </c>
      <c r="S99" s="5">
        <f t="shared" si="11"/>
        <v>1.3167387271375977</v>
      </c>
      <c r="T99" s="28">
        <f t="shared" si="13"/>
        <v>3.2192579808710446</v>
      </c>
    </row>
    <row r="100" spans="1:20">
      <c r="A100" s="7">
        <v>43191</v>
      </c>
      <c r="B100" s="11" t="s">
        <v>32</v>
      </c>
      <c r="C100" s="5" t="s">
        <v>28</v>
      </c>
      <c r="D100" s="12">
        <v>24546860</v>
      </c>
      <c r="E100" s="12">
        <v>22686893</v>
      </c>
      <c r="F100" s="12">
        <v>20375338</v>
      </c>
      <c r="G100" s="12">
        <v>2311555</v>
      </c>
      <c r="H100" s="12">
        <v>1915730</v>
      </c>
      <c r="I100" s="12">
        <v>505947</v>
      </c>
      <c r="J100" s="12">
        <v>419909</v>
      </c>
      <c r="K100" s="12">
        <v>63668</v>
      </c>
      <c r="L100" s="12">
        <v>14542580</v>
      </c>
      <c r="M100" s="12">
        <v>15691188</v>
      </c>
      <c r="N100" s="5">
        <f t="shared" si="7"/>
        <v>9.4021998555312306E-2</v>
      </c>
      <c r="O100" s="5">
        <f t="shared" si="8"/>
        <v>9.4169070911717431E-2</v>
      </c>
      <c r="P100" s="5">
        <f t="shared" si="12"/>
        <v>0.92679916906227877</v>
      </c>
      <c r="Q100" s="5">
        <f t="shared" si="9"/>
        <v>2.5937329662531175E-3</v>
      </c>
      <c r="R100" s="5">
        <f t="shared" si="10"/>
        <v>2.754336366644964E-2</v>
      </c>
      <c r="S100" s="5">
        <f t="shared" si="11"/>
        <v>1.2047338797520806</v>
      </c>
      <c r="T100" s="28">
        <f t="shared" si="13"/>
        <v>2.3498612149140916</v>
      </c>
    </row>
    <row r="101" spans="1:20">
      <c r="A101" s="7">
        <v>43191</v>
      </c>
      <c r="B101" s="11" t="s">
        <v>36</v>
      </c>
      <c r="C101" s="5" t="s">
        <v>28</v>
      </c>
      <c r="D101" s="12">
        <v>14723374</v>
      </c>
      <c r="E101" s="12">
        <v>13835798</v>
      </c>
      <c r="F101" s="12">
        <v>12788399</v>
      </c>
      <c r="G101" s="12">
        <v>1047399</v>
      </c>
      <c r="H101" s="12">
        <v>861450</v>
      </c>
      <c r="I101" s="12">
        <v>344370</v>
      </c>
      <c r="J101" s="12">
        <v>192732</v>
      </c>
      <c r="K101" s="12">
        <v>124759</v>
      </c>
      <c r="L101" s="12">
        <v>11625520</v>
      </c>
      <c r="M101" s="12">
        <v>11049754</v>
      </c>
      <c r="N101" s="5">
        <f t="shared" si="7"/>
        <v>6.7361833173957109E-2</v>
      </c>
      <c r="O101" s="5">
        <f t="shared" si="8"/>
        <v>7.1138517570768764E-2</v>
      </c>
      <c r="P101" s="5">
        <f t="shared" si="12"/>
        <v>1.0521066803840158</v>
      </c>
      <c r="Q101" s="5">
        <f t="shared" si="9"/>
        <v>8.4735333083300057E-3</v>
      </c>
      <c r="R101" s="5">
        <f t="shared" si="10"/>
        <v>0.11911315554053421</v>
      </c>
      <c r="S101" s="5">
        <f t="shared" si="11"/>
        <v>1.1513070557151055</v>
      </c>
      <c r="T101" s="28">
        <f t="shared" si="13"/>
        <v>2.4695007756927114</v>
      </c>
    </row>
    <row r="102" spans="1:20">
      <c r="A102" s="7">
        <v>43191</v>
      </c>
      <c r="B102" s="11" t="s">
        <v>37</v>
      </c>
      <c r="C102" s="5" t="s">
        <v>28</v>
      </c>
      <c r="D102" s="12">
        <v>11132181</v>
      </c>
      <c r="E102" s="12">
        <v>8553396</v>
      </c>
      <c r="F102" s="12">
        <v>7749234</v>
      </c>
      <c r="G102" s="12">
        <v>804163</v>
      </c>
      <c r="H102" s="12">
        <v>765379</v>
      </c>
      <c r="I102" s="12">
        <v>-28575</v>
      </c>
      <c r="J102" s="12">
        <v>88197</v>
      </c>
      <c r="K102" s="12">
        <v>-116924</v>
      </c>
      <c r="L102" s="12">
        <v>7617595</v>
      </c>
      <c r="M102" s="12">
        <v>4115662</v>
      </c>
      <c r="N102" s="5">
        <f t="shared" si="7"/>
        <v>9.8768342780718707E-2</v>
      </c>
      <c r="O102" s="5">
        <f t="shared" si="8"/>
        <v>7.2237686397660983E-2</v>
      </c>
      <c r="P102" s="5">
        <f t="shared" si="12"/>
        <v>1.8508796397760554</v>
      </c>
      <c r="Q102" s="5">
        <f t="shared" si="9"/>
        <v>-1.0503242805699978E-2</v>
      </c>
      <c r="R102" s="5">
        <f t="shared" si="10"/>
        <v>-0.14539838316361237</v>
      </c>
      <c r="S102" s="5">
        <f t="shared" si="11"/>
        <v>1.4365524386023187</v>
      </c>
      <c r="T102" s="28">
        <f t="shared" si="13"/>
        <v>3.3025364815874418</v>
      </c>
    </row>
    <row r="103" spans="1:20">
      <c r="A103" s="7">
        <v>43191</v>
      </c>
      <c r="B103" s="11" t="s">
        <v>94</v>
      </c>
      <c r="C103" s="5" t="s">
        <v>28</v>
      </c>
      <c r="D103" s="12">
        <v>9932127</v>
      </c>
      <c r="E103" s="12">
        <v>9319452</v>
      </c>
      <c r="F103" s="12">
        <v>8360913</v>
      </c>
      <c r="G103" s="12">
        <v>958539</v>
      </c>
      <c r="H103" s="12">
        <v>437701</v>
      </c>
      <c r="I103" s="12">
        <v>91848</v>
      </c>
      <c r="J103" s="12">
        <v>90988</v>
      </c>
      <c r="K103" s="15">
        <v>860</v>
      </c>
      <c r="L103" s="12">
        <v>6902138</v>
      </c>
      <c r="M103" s="12">
        <v>6723101</v>
      </c>
      <c r="N103" s="5">
        <f t="shared" si="7"/>
        <v>5.2350861682211022E-2</v>
      </c>
      <c r="O103" s="5">
        <f t="shared" si="8"/>
        <v>9.6508935095171458E-2</v>
      </c>
      <c r="P103" s="5">
        <f t="shared" si="12"/>
        <v>1.0266301220225607</v>
      </c>
      <c r="Q103" s="5">
        <f t="shared" si="9"/>
        <v>8.6587696673632943E-5</v>
      </c>
      <c r="R103" s="5">
        <f t="shared" si="10"/>
        <v>8.9719875769269687E-4</v>
      </c>
      <c r="S103" s="5">
        <f t="shared" si="11"/>
        <v>1.1879237351231857</v>
      </c>
      <c r="T103" s="28">
        <f t="shared" si="13"/>
        <v>2.3643974403774948</v>
      </c>
    </row>
    <row r="104" spans="1:20">
      <c r="A104" s="7">
        <v>43191</v>
      </c>
      <c r="B104" s="11" t="s">
        <v>39</v>
      </c>
      <c r="C104" s="5" t="s">
        <v>28</v>
      </c>
      <c r="D104" s="12">
        <v>9138999</v>
      </c>
      <c r="E104" s="12">
        <v>8513458</v>
      </c>
      <c r="F104" s="12">
        <v>8221328</v>
      </c>
      <c r="G104" s="12">
        <v>292131</v>
      </c>
      <c r="H104" s="12">
        <v>421908</v>
      </c>
      <c r="I104" s="12">
        <v>58467</v>
      </c>
      <c r="J104" s="12">
        <v>46612</v>
      </c>
      <c r="K104" s="12">
        <v>9755</v>
      </c>
      <c r="L104" s="12">
        <v>7755174</v>
      </c>
      <c r="M104" s="12">
        <v>1928846</v>
      </c>
      <c r="N104" s="5">
        <f t="shared" si="7"/>
        <v>5.1318716392290881E-2</v>
      </c>
      <c r="O104" s="5">
        <f t="shared" si="8"/>
        <v>3.1965316989311411E-2</v>
      </c>
      <c r="P104" s="5">
        <f t="shared" si="12"/>
        <v>4.020628914905596</v>
      </c>
      <c r="Q104" s="5">
        <f t="shared" si="9"/>
        <v>1.0674035526210255E-3</v>
      </c>
      <c r="R104" s="5">
        <f t="shared" si="10"/>
        <v>3.3392553340795737E-2</v>
      </c>
      <c r="S104" s="5">
        <f t="shared" si="11"/>
        <v>1.1116207746485727</v>
      </c>
      <c r="T104" s="28">
        <f t="shared" si="13"/>
        <v>5.2499936798291866</v>
      </c>
    </row>
    <row r="105" spans="1:20">
      <c r="A105" s="7">
        <v>43191</v>
      </c>
      <c r="B105" s="11" t="s">
        <v>40</v>
      </c>
      <c r="C105" s="5" t="s">
        <v>28</v>
      </c>
      <c r="D105" s="12">
        <v>8620450</v>
      </c>
      <c r="E105" s="12">
        <v>8365053</v>
      </c>
      <c r="F105" s="12">
        <v>7737563</v>
      </c>
      <c r="G105" s="12">
        <v>627490</v>
      </c>
      <c r="H105" s="12">
        <v>1176817</v>
      </c>
      <c r="I105" s="12">
        <v>213095</v>
      </c>
      <c r="J105" s="12">
        <v>174369</v>
      </c>
      <c r="K105" s="12">
        <v>36726</v>
      </c>
      <c r="L105" s="12">
        <v>6165609</v>
      </c>
      <c r="M105" s="12">
        <v>5666218</v>
      </c>
      <c r="N105" s="5">
        <f t="shared" si="7"/>
        <v>0.15209142723619828</v>
      </c>
      <c r="O105" s="5">
        <f t="shared" si="8"/>
        <v>7.2790863586007684E-2</v>
      </c>
      <c r="P105" s="5">
        <f t="shared" si="12"/>
        <v>1.088134801731949</v>
      </c>
      <c r="Q105" s="5">
        <f t="shared" si="9"/>
        <v>4.2603344372973565E-3</v>
      </c>
      <c r="R105" s="5">
        <f t="shared" si="10"/>
        <v>5.8528422763709384E-2</v>
      </c>
      <c r="S105" s="5">
        <f t="shared" si="11"/>
        <v>1.1141040144035015</v>
      </c>
      <c r="T105" s="28">
        <f t="shared" si="13"/>
        <v>2.4899098641586628</v>
      </c>
    </row>
    <row r="106" spans="1:20">
      <c r="A106" s="7">
        <v>43191</v>
      </c>
      <c r="B106" s="11" t="s">
        <v>41</v>
      </c>
      <c r="C106" s="5" t="s">
        <v>28</v>
      </c>
      <c r="D106" s="12">
        <v>7068671</v>
      </c>
      <c r="E106" s="12">
        <v>5488945</v>
      </c>
      <c r="F106" s="12">
        <v>4538552</v>
      </c>
      <c r="G106" s="12">
        <v>950393</v>
      </c>
      <c r="H106" s="12">
        <v>381605</v>
      </c>
      <c r="I106" s="12">
        <v>811707</v>
      </c>
      <c r="J106" s="12">
        <v>787848</v>
      </c>
      <c r="K106" s="12">
        <v>23859</v>
      </c>
      <c r="L106" s="12">
        <v>4404229</v>
      </c>
      <c r="M106" s="12">
        <v>3497844</v>
      </c>
      <c r="N106" s="5">
        <f t="shared" si="7"/>
        <v>8.4080781711876384E-2</v>
      </c>
      <c r="O106" s="5">
        <f t="shared" si="8"/>
        <v>0.13445144073051354</v>
      </c>
      <c r="P106" s="5">
        <f t="shared" si="12"/>
        <v>1.2591267649443485</v>
      </c>
      <c r="Q106" s="5">
        <f t="shared" si="9"/>
        <v>3.3753162369559993E-3</v>
      </c>
      <c r="R106" s="5">
        <f t="shared" si="10"/>
        <v>2.5104351568245978E-2</v>
      </c>
      <c r="S106" s="5">
        <f t="shared" si="11"/>
        <v>1.557472735797673</v>
      </c>
      <c r="T106" s="28">
        <f t="shared" si="13"/>
        <v>3.0636113909896139</v>
      </c>
    </row>
    <row r="107" spans="1:20">
      <c r="A107" s="7">
        <v>43191</v>
      </c>
      <c r="B107" s="11" t="s">
        <v>42</v>
      </c>
      <c r="C107" s="5" t="s">
        <v>28</v>
      </c>
      <c r="D107" s="12">
        <v>5624338</v>
      </c>
      <c r="E107" s="12">
        <v>4581206</v>
      </c>
      <c r="F107" s="12">
        <v>3889529</v>
      </c>
      <c r="G107" s="12">
        <v>691677</v>
      </c>
      <c r="H107" s="12">
        <v>189431</v>
      </c>
      <c r="I107" s="12">
        <v>575897</v>
      </c>
      <c r="J107" s="12">
        <v>512215</v>
      </c>
      <c r="K107" s="12">
        <v>64552</v>
      </c>
      <c r="L107" s="12">
        <v>3754452</v>
      </c>
      <c r="M107" s="12">
        <v>3255249</v>
      </c>
      <c r="N107" s="5">
        <f t="shared" si="7"/>
        <v>4.8702812088558797E-2</v>
      </c>
      <c r="O107" s="5">
        <f t="shared" si="8"/>
        <v>0.12297927329403034</v>
      </c>
      <c r="P107" s="5">
        <f t="shared" si="12"/>
        <v>1.1533532457885709</v>
      </c>
      <c r="Q107" s="5">
        <f t="shared" si="9"/>
        <v>1.1477261857306584E-2</v>
      </c>
      <c r="R107" s="5">
        <f t="shared" si="10"/>
        <v>9.3326798491203261E-2</v>
      </c>
      <c r="S107" s="5">
        <f t="shared" si="11"/>
        <v>1.4460203279111687</v>
      </c>
      <c r="T107" s="28">
        <f t="shared" si="13"/>
        <v>2.8758597194308386</v>
      </c>
    </row>
    <row r="108" spans="1:20">
      <c r="A108" s="7">
        <v>43191</v>
      </c>
      <c r="B108" s="11" t="s">
        <v>44</v>
      </c>
      <c r="C108" s="5" t="s">
        <v>28</v>
      </c>
      <c r="D108" s="12">
        <v>4736401</v>
      </c>
      <c r="E108" s="12">
        <v>4327300</v>
      </c>
      <c r="F108" s="12">
        <v>3074420</v>
      </c>
      <c r="G108" s="12">
        <v>1252880</v>
      </c>
      <c r="H108" s="12">
        <v>374727</v>
      </c>
      <c r="I108" s="12">
        <v>153045</v>
      </c>
      <c r="J108" s="12">
        <v>145146</v>
      </c>
      <c r="K108" s="12">
        <v>6053</v>
      </c>
      <c r="L108" s="12">
        <v>2891364</v>
      </c>
      <c r="M108" s="12">
        <v>2226703</v>
      </c>
      <c r="N108" s="5">
        <f t="shared" si="7"/>
        <v>0.12188542879632581</v>
      </c>
      <c r="O108" s="5">
        <f t="shared" si="8"/>
        <v>0.26452152172081711</v>
      </c>
      <c r="P108" s="5">
        <f t="shared" si="12"/>
        <v>1.2984955784404117</v>
      </c>
      <c r="Q108" s="5">
        <f t="shared" si="9"/>
        <v>1.2779745633868416E-3</v>
      </c>
      <c r="R108" s="5">
        <f t="shared" si="10"/>
        <v>4.8312687567843692E-3</v>
      </c>
      <c r="S108" s="5">
        <f t="shared" si="11"/>
        <v>1.5405835897502618</v>
      </c>
      <c r="T108" s="28">
        <f t="shared" si="13"/>
        <v>3.2315953620279876</v>
      </c>
    </row>
    <row r="109" spans="1:20">
      <c r="A109" s="7">
        <v>43191</v>
      </c>
      <c r="B109" s="11" t="s">
        <v>46</v>
      </c>
      <c r="C109" s="5" t="s">
        <v>28</v>
      </c>
      <c r="D109" s="12">
        <v>4448295</v>
      </c>
      <c r="E109" s="12">
        <v>4113484</v>
      </c>
      <c r="F109" s="12">
        <v>3568173</v>
      </c>
      <c r="G109" s="12">
        <v>545311</v>
      </c>
      <c r="H109" s="12">
        <v>221405</v>
      </c>
      <c r="I109" s="12">
        <v>110892</v>
      </c>
      <c r="J109" s="12">
        <v>108372</v>
      </c>
      <c r="K109" s="12">
        <v>2496</v>
      </c>
      <c r="L109" s="12">
        <v>3494887</v>
      </c>
      <c r="M109" s="12">
        <v>3128325</v>
      </c>
      <c r="N109" s="5">
        <f t="shared" si="7"/>
        <v>6.2049962263601009E-2</v>
      </c>
      <c r="O109" s="5">
        <f t="shared" si="8"/>
        <v>0.12258876715685448</v>
      </c>
      <c r="P109" s="5">
        <f t="shared" si="12"/>
        <v>1.1171751656237763</v>
      </c>
      <c r="Q109" s="5">
        <f t="shared" si="9"/>
        <v>5.6111386497523208E-4</v>
      </c>
      <c r="R109" s="5">
        <f t="shared" si="10"/>
        <v>4.577204567668725E-3</v>
      </c>
      <c r="S109" s="5">
        <f t="shared" si="11"/>
        <v>1.2466590044821257</v>
      </c>
      <c r="T109" s="28">
        <f t="shared" si="13"/>
        <v>2.5536112179590011</v>
      </c>
    </row>
    <row r="110" spans="1:20">
      <c r="A110" s="7">
        <v>43191</v>
      </c>
      <c r="B110" s="11" t="s">
        <v>45</v>
      </c>
      <c r="C110" s="5" t="s">
        <v>28</v>
      </c>
      <c r="D110" s="12">
        <v>4259131</v>
      </c>
      <c r="E110" s="12">
        <v>3839943</v>
      </c>
      <c r="F110" s="12">
        <v>3367839</v>
      </c>
      <c r="G110" s="12">
        <v>472104</v>
      </c>
      <c r="H110" s="12">
        <v>297161</v>
      </c>
      <c r="I110" s="12">
        <v>73783</v>
      </c>
      <c r="J110" s="12">
        <v>51637</v>
      </c>
      <c r="K110" s="12">
        <v>18230</v>
      </c>
      <c r="L110" s="12">
        <v>3220336</v>
      </c>
      <c r="M110" s="12">
        <v>1427805</v>
      </c>
      <c r="N110" s="5">
        <f t="shared" si="7"/>
        <v>8.8234918593198777E-2</v>
      </c>
      <c r="O110" s="5">
        <f t="shared" si="8"/>
        <v>0.11084514658037051</v>
      </c>
      <c r="P110" s="5">
        <f t="shared" si="12"/>
        <v>2.2554452463746801</v>
      </c>
      <c r="Q110" s="5">
        <f t="shared" si="9"/>
        <v>4.2802158468476315E-3</v>
      </c>
      <c r="R110" s="5">
        <f t="shared" si="10"/>
        <v>3.861437310423127E-2</v>
      </c>
      <c r="S110" s="5">
        <f t="shared" si="11"/>
        <v>1.2646480428547802</v>
      </c>
      <c r="T110" s="28">
        <f t="shared" si="13"/>
        <v>3.7620679433541087</v>
      </c>
    </row>
    <row r="111" spans="1:20">
      <c r="A111" s="7">
        <v>43191</v>
      </c>
      <c r="B111" s="11" t="s">
        <v>49</v>
      </c>
      <c r="C111" s="5" t="s">
        <v>28</v>
      </c>
      <c r="D111" s="12">
        <v>2811145</v>
      </c>
      <c r="E111" s="12">
        <v>2064120</v>
      </c>
      <c r="F111" s="12">
        <v>1686948</v>
      </c>
      <c r="G111" s="12">
        <v>377173</v>
      </c>
      <c r="H111" s="12">
        <v>147684</v>
      </c>
      <c r="I111" s="12">
        <v>62184</v>
      </c>
      <c r="J111" s="12">
        <v>4948</v>
      </c>
      <c r="K111" s="12">
        <v>55364</v>
      </c>
      <c r="L111" s="12">
        <v>1669896</v>
      </c>
      <c r="M111" s="12">
        <v>531409</v>
      </c>
      <c r="N111" s="5">
        <f t="shared" si="7"/>
        <v>8.7545081413297865E-2</v>
      </c>
      <c r="O111" s="5">
        <f t="shared" si="8"/>
        <v>0.13417059596712372</v>
      </c>
      <c r="P111" s="5">
        <f t="shared" si="12"/>
        <v>3.1423931472745097</v>
      </c>
      <c r="Q111" s="5">
        <f t="shared" si="9"/>
        <v>1.969446613390629E-2</v>
      </c>
      <c r="R111" s="5">
        <f t="shared" si="10"/>
        <v>0.14678675302845112</v>
      </c>
      <c r="S111" s="5">
        <f t="shared" si="11"/>
        <v>1.6664088045393219</v>
      </c>
      <c r="T111" s="28">
        <f t="shared" si="13"/>
        <v>5.1969988483566105</v>
      </c>
    </row>
    <row r="112" spans="1:20">
      <c r="A112" s="7">
        <v>43191</v>
      </c>
      <c r="B112" s="11" t="s">
        <v>51</v>
      </c>
      <c r="C112" s="5" t="s">
        <v>28</v>
      </c>
      <c r="D112" s="12">
        <v>2692559</v>
      </c>
      <c r="E112" s="12">
        <v>2501428</v>
      </c>
      <c r="F112" s="12">
        <v>2198703</v>
      </c>
      <c r="G112" s="12">
        <v>302724</v>
      </c>
      <c r="H112" s="12">
        <v>139482</v>
      </c>
      <c r="I112" s="12">
        <v>73841</v>
      </c>
      <c r="J112" s="12">
        <v>75078</v>
      </c>
      <c r="K112" s="12">
        <v>-1237</v>
      </c>
      <c r="L112" s="12">
        <v>1907667</v>
      </c>
      <c r="M112" s="12">
        <v>1426270</v>
      </c>
      <c r="N112" s="5">
        <f t="shared" si="7"/>
        <v>6.3438308857540107E-2</v>
      </c>
      <c r="O112" s="5">
        <f t="shared" si="8"/>
        <v>0.11242984833387124</v>
      </c>
      <c r="P112" s="5">
        <f t="shared" si="12"/>
        <v>1.3375216473739193</v>
      </c>
      <c r="Q112" s="5">
        <f t="shared" si="9"/>
        <v>-4.5941425981751934E-4</v>
      </c>
      <c r="R112" s="5">
        <f t="shared" si="10"/>
        <v>-4.0862303616495555E-3</v>
      </c>
      <c r="S112" s="5">
        <f t="shared" si="11"/>
        <v>1.2246124192307919</v>
      </c>
      <c r="T112" s="28">
        <f t="shared" si="13"/>
        <v>2.7334565791746552</v>
      </c>
    </row>
    <row r="113" spans="1:20">
      <c r="A113" s="7">
        <v>43191</v>
      </c>
      <c r="B113" s="11" t="s">
        <v>95</v>
      </c>
      <c r="C113" s="5" t="s">
        <v>28</v>
      </c>
      <c r="D113" s="12">
        <v>2313932</v>
      </c>
      <c r="E113" s="12">
        <v>1816930</v>
      </c>
      <c r="F113" s="12">
        <v>1531172</v>
      </c>
      <c r="G113" s="12">
        <v>285758</v>
      </c>
      <c r="H113" s="12">
        <v>53582</v>
      </c>
      <c r="I113" s="12">
        <v>15817</v>
      </c>
      <c r="J113" s="12">
        <v>52337</v>
      </c>
      <c r="K113" s="12">
        <v>-36520</v>
      </c>
      <c r="L113" s="12">
        <v>1256073</v>
      </c>
      <c r="M113" s="12">
        <v>716212</v>
      </c>
      <c r="N113" s="5">
        <f t="shared" si="7"/>
        <v>3.4994109087679241E-2</v>
      </c>
      <c r="O113" s="5">
        <f t="shared" si="8"/>
        <v>0.12349455385897253</v>
      </c>
      <c r="P113" s="5">
        <f t="shared" si="12"/>
        <v>1.753772625982251</v>
      </c>
      <c r="Q113" s="5">
        <f t="shared" si="9"/>
        <v>-1.5782659127407374E-2</v>
      </c>
      <c r="R113" s="5">
        <f t="shared" si="10"/>
        <v>-0.12780044653168066</v>
      </c>
      <c r="S113" s="5">
        <f t="shared" si="11"/>
        <v>1.5112162448111643</v>
      </c>
      <c r="T113" s="28">
        <f t="shared" si="13"/>
        <v>3.2798944280809792</v>
      </c>
    </row>
    <row r="114" spans="1:20">
      <c r="A114" s="7">
        <v>43191</v>
      </c>
      <c r="B114" s="11" t="s">
        <v>96</v>
      </c>
      <c r="C114" s="5" t="s">
        <v>28</v>
      </c>
      <c r="D114" s="12">
        <v>2272907</v>
      </c>
      <c r="E114" s="12">
        <v>2244380</v>
      </c>
      <c r="F114" s="12">
        <v>1364061</v>
      </c>
      <c r="G114" s="12">
        <v>880319</v>
      </c>
      <c r="H114" s="12">
        <v>120589</v>
      </c>
      <c r="I114" s="12">
        <v>262851</v>
      </c>
      <c r="J114" s="12">
        <v>252879</v>
      </c>
      <c r="K114" s="15">
        <v>833</v>
      </c>
      <c r="L114" s="12">
        <v>793064</v>
      </c>
      <c r="M114" s="12">
        <v>707951</v>
      </c>
      <c r="N114" s="5">
        <f t="shared" si="7"/>
        <v>8.8404404201864878E-2</v>
      </c>
      <c r="O114" s="5">
        <f t="shared" si="8"/>
        <v>0.38730973154642928</v>
      </c>
      <c r="P114" s="5">
        <f t="shared" si="12"/>
        <v>1.1202244223117137</v>
      </c>
      <c r="Q114" s="5">
        <f t="shared" si="9"/>
        <v>3.6649101789030522E-4</v>
      </c>
      <c r="R114" s="5">
        <f t="shared" si="10"/>
        <v>9.4624789422925097E-4</v>
      </c>
      <c r="S114" s="5">
        <f t="shared" si="11"/>
        <v>1.6662795872032117</v>
      </c>
      <c r="T114" s="28">
        <f t="shared" si="13"/>
        <v>3.263530884175339</v>
      </c>
    </row>
    <row r="115" spans="1:20">
      <c r="A115" s="7">
        <v>43191</v>
      </c>
      <c r="B115" s="11" t="s">
        <v>52</v>
      </c>
      <c r="C115" s="5" t="s">
        <v>28</v>
      </c>
      <c r="D115" s="12">
        <v>2022308</v>
      </c>
      <c r="E115" s="12">
        <v>1926030</v>
      </c>
      <c r="F115" s="12">
        <v>1285711</v>
      </c>
      <c r="G115" s="12">
        <v>640319</v>
      </c>
      <c r="H115" s="12">
        <v>127504</v>
      </c>
      <c r="I115" s="12">
        <v>55660</v>
      </c>
      <c r="J115" s="12">
        <v>37424</v>
      </c>
      <c r="K115" s="12">
        <v>15336</v>
      </c>
      <c r="L115" s="12">
        <v>1215009</v>
      </c>
      <c r="M115" s="12">
        <v>915027</v>
      </c>
      <c r="N115" s="5">
        <f t="shared" ref="N115:N173" si="14">H115/F115</f>
        <v>9.9170031212301987E-2</v>
      </c>
      <c r="O115" s="5">
        <f t="shared" si="8"/>
        <v>0.31662783314905546</v>
      </c>
      <c r="P115" s="5">
        <f t="shared" si="12"/>
        <v>1.3278395063752217</v>
      </c>
      <c r="Q115" s="5">
        <f t="shared" si="9"/>
        <v>7.5834145936227318E-3</v>
      </c>
      <c r="R115" s="5">
        <f t="shared" si="10"/>
        <v>2.3950562141682504E-2</v>
      </c>
      <c r="S115" s="5">
        <f t="shared" si="11"/>
        <v>1.5729102418817293</v>
      </c>
      <c r="T115" s="28">
        <f t="shared" si="13"/>
        <v>3.3480815893536136</v>
      </c>
    </row>
    <row r="116" spans="1:20">
      <c r="A116" s="7">
        <v>43191</v>
      </c>
      <c r="B116" s="11" t="s">
        <v>55</v>
      </c>
      <c r="C116" s="5" t="s">
        <v>28</v>
      </c>
      <c r="D116" s="12">
        <v>1881891</v>
      </c>
      <c r="E116" s="12">
        <v>1725126</v>
      </c>
      <c r="F116" s="12">
        <v>1526285</v>
      </c>
      <c r="G116" s="12">
        <v>198841</v>
      </c>
      <c r="H116" s="12">
        <v>118888</v>
      </c>
      <c r="I116" s="12">
        <v>31500</v>
      </c>
      <c r="J116" s="12">
        <v>29529</v>
      </c>
      <c r="K116" s="12">
        <v>1971</v>
      </c>
      <c r="L116" s="12">
        <v>1219535</v>
      </c>
      <c r="M116" s="12">
        <v>1022310</v>
      </c>
      <c r="N116" s="5">
        <f t="shared" si="14"/>
        <v>7.7893709235169056E-2</v>
      </c>
      <c r="O116" s="5">
        <f t="shared" ref="O116:O174" si="15">G116/D116</f>
        <v>0.10566021092613759</v>
      </c>
      <c r="P116" s="5">
        <f t="shared" si="12"/>
        <v>1.1929209339632791</v>
      </c>
      <c r="Q116" s="5">
        <f t="shared" ref="Q116:Q174" si="16">K116/D116</f>
        <v>1.0473507764264774E-3</v>
      </c>
      <c r="R116" s="5">
        <f t="shared" ref="R116:R174" si="17">K116/G116</f>
        <v>9.9124426048953686E-3</v>
      </c>
      <c r="S116" s="5">
        <f t="shared" ref="S116:S174" si="18">D116/F116</f>
        <v>1.2329879413084712</v>
      </c>
      <c r="T116" s="28">
        <f t="shared" si="13"/>
        <v>2.6204225888143786</v>
      </c>
    </row>
    <row r="117" spans="1:20">
      <c r="A117" s="7">
        <v>43191</v>
      </c>
      <c r="B117" s="11" t="s">
        <v>59</v>
      </c>
      <c r="C117" s="5" t="s">
        <v>28</v>
      </c>
      <c r="D117" s="12">
        <v>1483721</v>
      </c>
      <c r="E117" s="12">
        <v>1393815</v>
      </c>
      <c r="F117" s="12">
        <v>1094082</v>
      </c>
      <c r="G117" s="12">
        <v>299733</v>
      </c>
      <c r="H117" s="12">
        <v>188397</v>
      </c>
      <c r="I117" s="12">
        <v>35527</v>
      </c>
      <c r="J117" s="12">
        <v>35315</v>
      </c>
      <c r="K117" s="15">
        <v>212</v>
      </c>
      <c r="L117" s="12">
        <v>1075679</v>
      </c>
      <c r="M117" s="12">
        <v>788884</v>
      </c>
      <c r="N117" s="5">
        <f t="shared" si="14"/>
        <v>0.17219641672196417</v>
      </c>
      <c r="O117" s="5">
        <f t="shared" si="15"/>
        <v>0.20201439488960526</v>
      </c>
      <c r="P117" s="5">
        <f t="shared" si="12"/>
        <v>1.3635452107027142</v>
      </c>
      <c r="Q117" s="5">
        <f t="shared" si="16"/>
        <v>1.428840058205013E-4</v>
      </c>
      <c r="R117" s="5">
        <f t="shared" si="17"/>
        <v>7.072961602492885E-4</v>
      </c>
      <c r="S117" s="5">
        <f t="shared" si="18"/>
        <v>1.3561332697183575</v>
      </c>
      <c r="T117" s="28">
        <f t="shared" si="13"/>
        <v>3.0947394721987109</v>
      </c>
    </row>
    <row r="118" spans="1:20">
      <c r="A118" s="7">
        <v>43191</v>
      </c>
      <c r="B118" s="11" t="s">
        <v>62</v>
      </c>
      <c r="C118" s="5" t="s">
        <v>28</v>
      </c>
      <c r="D118" s="12">
        <v>1457340</v>
      </c>
      <c r="E118" s="12">
        <v>1435406</v>
      </c>
      <c r="F118" s="12">
        <v>1153380</v>
      </c>
      <c r="G118" s="12">
        <v>282026</v>
      </c>
      <c r="H118" s="12">
        <v>173063</v>
      </c>
      <c r="I118" s="12">
        <v>25473</v>
      </c>
      <c r="J118" s="12">
        <v>15641</v>
      </c>
      <c r="K118" s="12">
        <v>7213</v>
      </c>
      <c r="L118" s="12">
        <v>1127415</v>
      </c>
      <c r="M118" s="12">
        <v>530831</v>
      </c>
      <c r="N118" s="5">
        <f t="shared" si="14"/>
        <v>0.15004855294872463</v>
      </c>
      <c r="O118" s="5">
        <f t="shared" si="15"/>
        <v>0.19352107263919197</v>
      </c>
      <c r="P118" s="5">
        <f t="shared" si="12"/>
        <v>2.1238680483995847</v>
      </c>
      <c r="Q118" s="5">
        <f t="shared" si="16"/>
        <v>4.9494284106660078E-3</v>
      </c>
      <c r="R118" s="5">
        <f t="shared" si="17"/>
        <v>2.5575656145178104E-2</v>
      </c>
      <c r="S118" s="5">
        <f t="shared" si="18"/>
        <v>1.2635384695416949</v>
      </c>
      <c r="T118" s="28">
        <f t="shared" si="13"/>
        <v>3.7615012280850402</v>
      </c>
    </row>
    <row r="119" spans="1:20">
      <c r="A119" s="7">
        <v>43191</v>
      </c>
      <c r="B119" s="11" t="s">
        <v>61</v>
      </c>
      <c r="C119" s="5" t="s">
        <v>28</v>
      </c>
      <c r="D119" s="12">
        <v>1447152</v>
      </c>
      <c r="E119" s="12">
        <v>1382900</v>
      </c>
      <c r="F119" s="12">
        <v>1066904</v>
      </c>
      <c r="G119" s="12">
        <v>315995</v>
      </c>
      <c r="H119" s="12">
        <v>78171</v>
      </c>
      <c r="I119" s="12">
        <v>17067</v>
      </c>
      <c r="J119" s="12">
        <v>12359</v>
      </c>
      <c r="K119" s="12">
        <v>2721</v>
      </c>
      <c r="L119" s="12">
        <v>1052405</v>
      </c>
      <c r="M119" s="12">
        <v>141170</v>
      </c>
      <c r="N119" s="5">
        <f t="shared" si="14"/>
        <v>7.3269010145242688E-2</v>
      </c>
      <c r="O119" s="5">
        <f t="shared" si="15"/>
        <v>0.21835646842902473</v>
      </c>
      <c r="P119" s="5">
        <f t="shared" si="12"/>
        <v>7.4548770985336832</v>
      </c>
      <c r="Q119" s="5">
        <f t="shared" si="16"/>
        <v>1.8802447842382831E-3</v>
      </c>
      <c r="R119" s="5">
        <f t="shared" si="17"/>
        <v>8.6108957420212347E-3</v>
      </c>
      <c r="S119" s="5">
        <f t="shared" si="18"/>
        <v>1.356403200287936</v>
      </c>
      <c r="T119" s="28">
        <f t="shared" si="13"/>
        <v>9.1133969179221452</v>
      </c>
    </row>
    <row r="120" spans="1:20">
      <c r="A120" s="7">
        <v>43191</v>
      </c>
      <c r="B120" s="11" t="s">
        <v>63</v>
      </c>
      <c r="C120" s="5" t="s">
        <v>28</v>
      </c>
      <c r="D120" s="12">
        <v>1381703</v>
      </c>
      <c r="E120" s="12">
        <v>1327077</v>
      </c>
      <c r="F120" s="12">
        <v>758535</v>
      </c>
      <c r="G120" s="12">
        <v>568541</v>
      </c>
      <c r="H120" s="12">
        <v>91217</v>
      </c>
      <c r="I120" s="12">
        <v>44527</v>
      </c>
      <c r="J120" s="12">
        <v>26427</v>
      </c>
      <c r="K120" s="12">
        <v>16288</v>
      </c>
      <c r="L120" s="12">
        <v>739237</v>
      </c>
      <c r="M120" s="12">
        <v>903738</v>
      </c>
      <c r="N120" s="5">
        <f t="shared" si="14"/>
        <v>0.1202541741646727</v>
      </c>
      <c r="O120" s="5">
        <f t="shared" si="15"/>
        <v>0.41147844363079478</v>
      </c>
      <c r="P120" s="5">
        <f t="shared" si="12"/>
        <v>0.81797711283579977</v>
      </c>
      <c r="Q120" s="5">
        <f t="shared" si="16"/>
        <v>1.1788351042155948E-2</v>
      </c>
      <c r="R120" s="5">
        <f t="shared" si="17"/>
        <v>2.8648769393939927E-2</v>
      </c>
      <c r="S120" s="5">
        <f t="shared" si="18"/>
        <v>1.8215415241221564</v>
      </c>
      <c r="T120" s="28">
        <f t="shared" si="13"/>
        <v>3.2116883751895196</v>
      </c>
    </row>
    <row r="121" spans="1:20">
      <c r="A121" s="7">
        <v>43191</v>
      </c>
      <c r="B121" s="11" t="s">
        <v>65</v>
      </c>
      <c r="C121" s="5" t="s">
        <v>28</v>
      </c>
      <c r="D121" s="12">
        <v>1316253</v>
      </c>
      <c r="E121" s="12">
        <v>1280735</v>
      </c>
      <c r="F121" s="12">
        <v>1010100</v>
      </c>
      <c r="G121" s="12">
        <v>270635</v>
      </c>
      <c r="H121" s="12">
        <v>80340</v>
      </c>
      <c r="I121" s="12">
        <v>54232</v>
      </c>
      <c r="J121" s="12">
        <v>45685</v>
      </c>
      <c r="K121" s="12">
        <v>6670</v>
      </c>
      <c r="L121" s="12">
        <v>955211</v>
      </c>
      <c r="M121" s="12">
        <v>354013</v>
      </c>
      <c r="N121" s="5">
        <f t="shared" si="14"/>
        <v>7.9536679536679533E-2</v>
      </c>
      <c r="O121" s="5">
        <f t="shared" si="15"/>
        <v>0.2056101676501402</v>
      </c>
      <c r="P121" s="5">
        <f t="shared" si="12"/>
        <v>2.6982370703900704</v>
      </c>
      <c r="Q121" s="5">
        <f t="shared" si="16"/>
        <v>5.0674148510962561E-3</v>
      </c>
      <c r="R121" s="5">
        <f t="shared" si="17"/>
        <v>2.4645740573096608E-2</v>
      </c>
      <c r="S121" s="5">
        <f t="shared" si="18"/>
        <v>1.303091773091773</v>
      </c>
      <c r="T121" s="28">
        <f t="shared" si="13"/>
        <v>4.3161888460928557</v>
      </c>
    </row>
    <row r="122" spans="1:20">
      <c r="A122" s="7">
        <v>43191</v>
      </c>
      <c r="B122" s="11" t="s">
        <v>57</v>
      </c>
      <c r="C122" s="5" t="s">
        <v>28</v>
      </c>
      <c r="D122" s="12">
        <v>1297623</v>
      </c>
      <c r="E122" s="12">
        <v>1230243</v>
      </c>
      <c r="F122" s="12">
        <v>964736</v>
      </c>
      <c r="G122" s="12">
        <v>265507</v>
      </c>
      <c r="H122" s="12">
        <v>86975</v>
      </c>
      <c r="I122" s="12">
        <v>46192</v>
      </c>
      <c r="J122" s="12">
        <v>15116</v>
      </c>
      <c r="K122" s="12">
        <v>31076</v>
      </c>
      <c r="L122" s="12">
        <v>905629</v>
      </c>
      <c r="M122" s="12">
        <v>635256</v>
      </c>
      <c r="N122" s="5">
        <f t="shared" si="14"/>
        <v>9.0154197625049753E-2</v>
      </c>
      <c r="O122" s="5">
        <f t="shared" si="15"/>
        <v>0.20461027586594874</v>
      </c>
      <c r="P122" s="5">
        <f t="shared" si="12"/>
        <v>1.4256126663896129</v>
      </c>
      <c r="Q122" s="5">
        <f t="shared" si="16"/>
        <v>2.3948404120457175E-2</v>
      </c>
      <c r="R122" s="5">
        <f t="shared" si="17"/>
        <v>0.11704399507357621</v>
      </c>
      <c r="S122" s="5">
        <f t="shared" si="18"/>
        <v>1.3450550202335148</v>
      </c>
      <c r="T122" s="28">
        <f t="shared" si="13"/>
        <v>3.2064245593081595</v>
      </c>
    </row>
    <row r="123" spans="1:20">
      <c r="A123" s="7">
        <v>43191</v>
      </c>
      <c r="B123" s="11" t="s">
        <v>64</v>
      </c>
      <c r="C123" s="5" t="s">
        <v>28</v>
      </c>
      <c r="D123" s="12">
        <v>1172023</v>
      </c>
      <c r="E123" s="12">
        <v>1045685</v>
      </c>
      <c r="F123" s="12">
        <v>789733</v>
      </c>
      <c r="G123" s="12">
        <v>255952</v>
      </c>
      <c r="H123" s="12">
        <v>92499</v>
      </c>
      <c r="I123" s="12">
        <v>39717</v>
      </c>
      <c r="J123" s="12">
        <v>34302</v>
      </c>
      <c r="K123" s="12">
        <v>4440</v>
      </c>
      <c r="L123" s="12">
        <v>763204</v>
      </c>
      <c r="M123" s="12">
        <v>651193</v>
      </c>
      <c r="N123" s="5">
        <f t="shared" si="14"/>
        <v>0.11712692770847868</v>
      </c>
      <c r="O123" s="5">
        <f t="shared" si="15"/>
        <v>0.21838479278990258</v>
      </c>
      <c r="P123" s="5">
        <f t="shared" si="12"/>
        <v>1.1720089128722206</v>
      </c>
      <c r="Q123" s="5">
        <f t="shared" si="16"/>
        <v>3.7883215602424183E-3</v>
      </c>
      <c r="R123" s="5">
        <f t="shared" si="17"/>
        <v>1.7347002562980558E-2</v>
      </c>
      <c r="S123" s="5">
        <f t="shared" si="18"/>
        <v>1.4840749974991547</v>
      </c>
      <c r="T123" s="28">
        <f t="shared" si="13"/>
        <v>3.0127309549929793</v>
      </c>
    </row>
    <row r="124" spans="1:20">
      <c r="A124" s="7">
        <v>43191</v>
      </c>
      <c r="B124" s="11" t="s">
        <v>73</v>
      </c>
      <c r="C124" s="5" t="s">
        <v>28</v>
      </c>
      <c r="D124" s="12">
        <v>1080318</v>
      </c>
      <c r="E124" s="12">
        <v>991222</v>
      </c>
      <c r="F124" s="12">
        <v>698594</v>
      </c>
      <c r="G124" s="12">
        <v>292628</v>
      </c>
      <c r="H124" s="12">
        <v>122249</v>
      </c>
      <c r="I124" s="12">
        <v>75903</v>
      </c>
      <c r="J124" s="12">
        <v>70808</v>
      </c>
      <c r="K124" s="12">
        <v>2784</v>
      </c>
      <c r="L124" s="12">
        <v>650376</v>
      </c>
      <c r="M124" s="12">
        <v>832791</v>
      </c>
      <c r="N124" s="5">
        <f t="shared" si="14"/>
        <v>0.17499291433937308</v>
      </c>
      <c r="O124" s="5">
        <f t="shared" si="15"/>
        <v>0.27087209506830395</v>
      </c>
      <c r="P124" s="5">
        <f t="shared" si="12"/>
        <v>0.78095944840902465</v>
      </c>
      <c r="Q124" s="5">
        <f t="shared" si="16"/>
        <v>2.5770189888532822E-3</v>
      </c>
      <c r="R124" s="5">
        <f t="shared" si="17"/>
        <v>9.5137854203972277E-3</v>
      </c>
      <c r="S124" s="5">
        <f t="shared" si="18"/>
        <v>1.546417518615963</v>
      </c>
      <c r="T124" s="28">
        <f t="shared" si="13"/>
        <v>2.785332780841915</v>
      </c>
    </row>
    <row r="125" spans="1:20">
      <c r="A125" s="7">
        <v>43191</v>
      </c>
      <c r="B125" s="11" t="s">
        <v>68</v>
      </c>
      <c r="C125" s="5" t="s">
        <v>28</v>
      </c>
      <c r="D125" s="12">
        <v>1039253</v>
      </c>
      <c r="E125" s="12">
        <v>989990</v>
      </c>
      <c r="F125" s="12">
        <v>772854</v>
      </c>
      <c r="G125" s="12">
        <v>217136</v>
      </c>
      <c r="H125" s="12">
        <v>174998</v>
      </c>
      <c r="I125" s="12">
        <v>49293</v>
      </c>
      <c r="J125" s="12">
        <v>43868</v>
      </c>
      <c r="K125" s="12">
        <v>5424</v>
      </c>
      <c r="L125" s="12">
        <v>733870</v>
      </c>
      <c r="M125" s="12">
        <v>495138</v>
      </c>
      <c r="N125" s="5">
        <f t="shared" si="14"/>
        <v>0.22643086533808454</v>
      </c>
      <c r="O125" s="5">
        <f t="shared" si="15"/>
        <v>0.20893468674134211</v>
      </c>
      <c r="P125" s="5">
        <f t="shared" si="12"/>
        <v>1.4821524504279615</v>
      </c>
      <c r="Q125" s="5">
        <f t="shared" si="16"/>
        <v>5.2191333582871542E-3</v>
      </c>
      <c r="R125" s="5">
        <f t="shared" si="17"/>
        <v>2.497973620219586E-2</v>
      </c>
      <c r="S125" s="5">
        <f t="shared" si="18"/>
        <v>1.3446951170596257</v>
      </c>
      <c r="T125" s="28">
        <f t="shared" si="13"/>
        <v>3.2924119891274968</v>
      </c>
    </row>
    <row r="126" spans="1:20">
      <c r="A126" s="7">
        <v>43191</v>
      </c>
      <c r="B126" s="11" t="s">
        <v>67</v>
      </c>
      <c r="C126" s="5" t="s">
        <v>28</v>
      </c>
      <c r="D126" s="12">
        <v>1027450</v>
      </c>
      <c r="E126" s="12">
        <v>961945</v>
      </c>
      <c r="F126" s="12">
        <v>550491</v>
      </c>
      <c r="G126" s="12">
        <v>411454</v>
      </c>
      <c r="H126" s="12">
        <v>71265</v>
      </c>
      <c r="I126" s="12">
        <v>31919</v>
      </c>
      <c r="J126" s="12">
        <v>14226</v>
      </c>
      <c r="K126" s="12">
        <v>12803</v>
      </c>
      <c r="L126" s="12">
        <v>527469</v>
      </c>
      <c r="M126" s="12">
        <v>588390</v>
      </c>
      <c r="N126" s="5">
        <f t="shared" si="14"/>
        <v>0.12945715733772215</v>
      </c>
      <c r="O126" s="5">
        <f t="shared" si="15"/>
        <v>0.40046133631806902</v>
      </c>
      <c r="P126" s="5">
        <f t="shared" si="12"/>
        <v>0.8964615306174476</v>
      </c>
      <c r="Q126" s="5">
        <f t="shared" si="16"/>
        <v>1.2460947004720424E-2</v>
      </c>
      <c r="R126" s="5">
        <f t="shared" si="17"/>
        <v>3.1116479606468767E-2</v>
      </c>
      <c r="S126" s="5">
        <f t="shared" si="18"/>
        <v>1.8664247008579613</v>
      </c>
      <c r="T126" s="28">
        <f t="shared" si="13"/>
        <v>3.3363821517423888</v>
      </c>
    </row>
    <row r="127" spans="1:20">
      <c r="A127" s="7">
        <v>43191</v>
      </c>
      <c r="B127" s="11" t="s">
        <v>66</v>
      </c>
      <c r="C127" s="5" t="s">
        <v>28</v>
      </c>
      <c r="D127" s="12">
        <v>1007631</v>
      </c>
      <c r="E127" s="12">
        <v>984404</v>
      </c>
      <c r="F127" s="12">
        <v>416469</v>
      </c>
      <c r="G127" s="12">
        <v>567935</v>
      </c>
      <c r="H127" s="12">
        <v>46218</v>
      </c>
      <c r="I127" s="12">
        <v>86528</v>
      </c>
      <c r="J127" s="12">
        <v>62395</v>
      </c>
      <c r="K127" s="12">
        <v>21182</v>
      </c>
      <c r="L127" s="12">
        <v>255816</v>
      </c>
      <c r="M127" s="12">
        <v>322485</v>
      </c>
      <c r="N127" s="5">
        <f t="shared" si="14"/>
        <v>0.11097584694178919</v>
      </c>
      <c r="O127" s="5">
        <f t="shared" si="15"/>
        <v>0.56363390963557092</v>
      </c>
      <c r="P127" s="5">
        <f t="shared" si="12"/>
        <v>0.79326480301409363</v>
      </c>
      <c r="Q127" s="5">
        <f t="shared" si="16"/>
        <v>2.1021584290280868E-2</v>
      </c>
      <c r="R127" s="5">
        <f t="shared" si="17"/>
        <v>3.7296521608986943E-2</v>
      </c>
      <c r="S127" s="5">
        <f t="shared" si="18"/>
        <v>2.419462192864295</v>
      </c>
      <c r="T127" s="28">
        <f t="shared" si="13"/>
        <v>3.9456548583550166</v>
      </c>
    </row>
    <row r="128" spans="1:20">
      <c r="A128" s="7">
        <v>43191</v>
      </c>
      <c r="B128" s="11" t="s">
        <v>69</v>
      </c>
      <c r="C128" s="5" t="s">
        <v>28</v>
      </c>
      <c r="D128" s="12">
        <v>966113</v>
      </c>
      <c r="E128" s="12">
        <v>825355</v>
      </c>
      <c r="F128" s="12">
        <v>548630</v>
      </c>
      <c r="G128" s="12">
        <v>276725</v>
      </c>
      <c r="H128" s="12">
        <v>57859</v>
      </c>
      <c r="I128" s="12">
        <v>31406</v>
      </c>
      <c r="J128" s="12">
        <v>34270</v>
      </c>
      <c r="K128" s="12">
        <v>-3027</v>
      </c>
      <c r="L128" s="12">
        <v>527021</v>
      </c>
      <c r="M128" s="12">
        <v>361365</v>
      </c>
      <c r="N128" s="5">
        <f t="shared" si="14"/>
        <v>0.10546087527112991</v>
      </c>
      <c r="O128" s="5">
        <f t="shared" si="15"/>
        <v>0.28643129737411671</v>
      </c>
      <c r="P128" s="5">
        <f t="shared" si="12"/>
        <v>1.4584173896199133</v>
      </c>
      <c r="Q128" s="5">
        <f t="shared" si="16"/>
        <v>-3.1331738626847998E-3</v>
      </c>
      <c r="R128" s="5">
        <f t="shared" si="17"/>
        <v>-1.0938657511970368E-2</v>
      </c>
      <c r="S128" s="5">
        <f t="shared" si="18"/>
        <v>1.7609554709002424</v>
      </c>
      <c r="T128" s="28">
        <f t="shared" si="13"/>
        <v>3.5971932017907475</v>
      </c>
    </row>
    <row r="129" spans="1:20">
      <c r="A129" s="7">
        <v>43191</v>
      </c>
      <c r="B129" s="13" t="s">
        <v>70</v>
      </c>
      <c r="C129" s="5" t="s">
        <v>28</v>
      </c>
      <c r="D129" s="12">
        <v>853571</v>
      </c>
      <c r="E129" s="12">
        <v>843153</v>
      </c>
      <c r="F129" s="12">
        <v>639528</v>
      </c>
      <c r="G129" s="12">
        <v>203625</v>
      </c>
      <c r="H129" s="12">
        <v>83884</v>
      </c>
      <c r="I129" s="12">
        <v>22076</v>
      </c>
      <c r="J129" s="12">
        <v>20531</v>
      </c>
      <c r="K129" s="12">
        <v>1397</v>
      </c>
      <c r="L129" s="12">
        <v>631599</v>
      </c>
      <c r="M129" s="12">
        <v>464483</v>
      </c>
      <c r="N129" s="5">
        <f t="shared" si="14"/>
        <v>0.13116548454485183</v>
      </c>
      <c r="O129" s="5">
        <f t="shared" si="15"/>
        <v>0.23855660513302349</v>
      </c>
      <c r="P129" s="5">
        <f t="shared" si="12"/>
        <v>1.3597892710820418</v>
      </c>
      <c r="Q129" s="5">
        <f t="shared" si="16"/>
        <v>1.6366535414160041E-3</v>
      </c>
      <c r="R129" s="5">
        <f t="shared" si="17"/>
        <v>6.8606507059545737E-3</v>
      </c>
      <c r="S129" s="5">
        <f t="shared" si="18"/>
        <v>1.3346890206527313</v>
      </c>
      <c r="T129" s="28">
        <f t="shared" si="13"/>
        <v>3.0726976856600192</v>
      </c>
    </row>
    <row r="130" spans="1:20">
      <c r="A130" s="7">
        <v>43191</v>
      </c>
      <c r="B130" s="11" t="s">
        <v>75</v>
      </c>
      <c r="C130" s="5" t="s">
        <v>28</v>
      </c>
      <c r="D130" s="12">
        <v>828263</v>
      </c>
      <c r="E130" s="12">
        <v>794419</v>
      </c>
      <c r="F130" s="12">
        <v>545476</v>
      </c>
      <c r="G130" s="12">
        <v>248943</v>
      </c>
      <c r="H130" s="12">
        <v>47998</v>
      </c>
      <c r="I130" s="12">
        <v>23998</v>
      </c>
      <c r="J130" s="12">
        <v>14808</v>
      </c>
      <c r="K130" s="12">
        <v>7570</v>
      </c>
      <c r="L130" s="12">
        <v>495238</v>
      </c>
      <c r="M130" s="12">
        <v>364529</v>
      </c>
      <c r="N130" s="5">
        <f t="shared" si="14"/>
        <v>8.7992872280356974E-2</v>
      </c>
      <c r="O130" s="5">
        <f t="shared" si="15"/>
        <v>0.30056032926739451</v>
      </c>
      <c r="P130" s="5">
        <f t="shared" si="12"/>
        <v>1.3585695513937164</v>
      </c>
      <c r="Q130" s="5">
        <f t="shared" si="16"/>
        <v>9.1396090372260989E-3</v>
      </c>
      <c r="R130" s="5">
        <f t="shared" si="17"/>
        <v>3.0408567423064716E-2</v>
      </c>
      <c r="S130" s="5">
        <f t="shared" si="18"/>
        <v>1.5184224420506127</v>
      </c>
      <c r="T130" s="28">
        <f t="shared" si="13"/>
        <v>3.3050933714523714</v>
      </c>
    </row>
    <row r="131" spans="1:20">
      <c r="A131" s="7">
        <v>43191</v>
      </c>
      <c r="B131" s="11" t="s">
        <v>78</v>
      </c>
      <c r="C131" s="5" t="s">
        <v>28</v>
      </c>
      <c r="D131" s="12">
        <v>793488</v>
      </c>
      <c r="E131" s="12">
        <v>761364</v>
      </c>
      <c r="F131" s="12">
        <v>542483</v>
      </c>
      <c r="G131" s="12">
        <v>218881</v>
      </c>
      <c r="H131" s="12">
        <v>159983</v>
      </c>
      <c r="I131" s="12">
        <v>37849</v>
      </c>
      <c r="J131" s="12">
        <v>3737</v>
      </c>
      <c r="K131" s="12">
        <v>34112</v>
      </c>
      <c r="L131" s="12">
        <v>521447</v>
      </c>
      <c r="M131" s="12">
        <v>335918</v>
      </c>
      <c r="N131" s="5">
        <f t="shared" si="14"/>
        <v>0.2949087805516486</v>
      </c>
      <c r="O131" s="5">
        <f t="shared" si="15"/>
        <v>0.27584664166313794</v>
      </c>
      <c r="P131" s="5">
        <f t="shared" ref="P131:P194" si="19">L131/M131</f>
        <v>1.552304431438625</v>
      </c>
      <c r="Q131" s="5">
        <f t="shared" si="16"/>
        <v>4.298993809610227E-2</v>
      </c>
      <c r="R131" s="5">
        <f t="shared" si="17"/>
        <v>0.15584724119498722</v>
      </c>
      <c r="S131" s="5">
        <f t="shared" si="18"/>
        <v>1.4626965268957737</v>
      </c>
      <c r="T131" s="28">
        <f t="shared" ref="T131:T194" si="20">N131+O131+P131+Q131+R131+S131</f>
        <v>3.7845935598402747</v>
      </c>
    </row>
    <row r="132" spans="1:20">
      <c r="A132" s="7">
        <v>43191</v>
      </c>
      <c r="B132" s="11" t="s">
        <v>71</v>
      </c>
      <c r="C132" s="5" t="s">
        <v>28</v>
      </c>
      <c r="D132" s="12">
        <v>783104</v>
      </c>
      <c r="E132" s="12">
        <v>737674</v>
      </c>
      <c r="F132" s="12">
        <v>508365</v>
      </c>
      <c r="G132" s="12">
        <v>229309</v>
      </c>
      <c r="H132" s="12">
        <v>71884</v>
      </c>
      <c r="I132" s="12">
        <v>60095</v>
      </c>
      <c r="J132" s="12">
        <v>59806</v>
      </c>
      <c r="K132" s="15">
        <v>130</v>
      </c>
      <c r="L132" s="12">
        <v>454422</v>
      </c>
      <c r="M132" s="12">
        <v>412031</v>
      </c>
      <c r="N132" s="5">
        <f t="shared" si="14"/>
        <v>0.14140233887069331</v>
      </c>
      <c r="O132" s="5">
        <f t="shared" si="15"/>
        <v>0.29282062152664268</v>
      </c>
      <c r="P132" s="5">
        <f t="shared" si="19"/>
        <v>1.1028830354997561</v>
      </c>
      <c r="Q132" s="5">
        <f t="shared" si="16"/>
        <v>1.660060477280157E-4</v>
      </c>
      <c r="R132" s="5">
        <f t="shared" si="17"/>
        <v>5.6692061803069222E-4</v>
      </c>
      <c r="S132" s="5">
        <f t="shared" si="18"/>
        <v>1.5404364973985227</v>
      </c>
      <c r="T132" s="28">
        <f t="shared" si="20"/>
        <v>3.0782754199613738</v>
      </c>
    </row>
    <row r="133" spans="1:20">
      <c r="A133" s="7">
        <v>43191</v>
      </c>
      <c r="B133" s="11" t="s">
        <v>74</v>
      </c>
      <c r="C133" s="5" t="s">
        <v>28</v>
      </c>
      <c r="D133" s="12">
        <v>755145</v>
      </c>
      <c r="E133" s="12">
        <v>714705</v>
      </c>
      <c r="F133" s="12">
        <v>478086</v>
      </c>
      <c r="G133" s="12">
        <v>236619</v>
      </c>
      <c r="H133" s="12">
        <v>44579</v>
      </c>
      <c r="I133" s="12">
        <v>19922</v>
      </c>
      <c r="J133" s="12">
        <v>16874</v>
      </c>
      <c r="K133" s="12">
        <v>3049</v>
      </c>
      <c r="L133" s="12">
        <v>450541</v>
      </c>
      <c r="M133" s="12">
        <v>407834</v>
      </c>
      <c r="N133" s="5">
        <f t="shared" si="14"/>
        <v>9.3244730027651934E-2</v>
      </c>
      <c r="O133" s="5">
        <f t="shared" si="15"/>
        <v>0.31334247065133186</v>
      </c>
      <c r="P133" s="5">
        <f t="shared" si="19"/>
        <v>1.1047166249013078</v>
      </c>
      <c r="Q133" s="5">
        <f t="shared" si="16"/>
        <v>4.0376351561620619E-3</v>
      </c>
      <c r="R133" s="5">
        <f t="shared" si="17"/>
        <v>1.2885693879189752E-2</v>
      </c>
      <c r="S133" s="5">
        <f t="shared" si="18"/>
        <v>1.5795170743339064</v>
      </c>
      <c r="T133" s="28">
        <f t="shared" si="20"/>
        <v>3.1077442289495494</v>
      </c>
    </row>
    <row r="134" spans="1:20">
      <c r="A134" s="7">
        <v>43191</v>
      </c>
      <c r="B134" s="11" t="s">
        <v>72</v>
      </c>
      <c r="C134" s="5" t="s">
        <v>28</v>
      </c>
      <c r="D134" s="12">
        <v>749410</v>
      </c>
      <c r="E134" s="12">
        <v>566699</v>
      </c>
      <c r="F134" s="12">
        <v>281333</v>
      </c>
      <c r="G134" s="12">
        <v>285367</v>
      </c>
      <c r="H134" s="12">
        <v>26385</v>
      </c>
      <c r="I134" s="12">
        <v>39013</v>
      </c>
      <c r="J134" s="12">
        <v>62680</v>
      </c>
      <c r="K134" s="12">
        <v>-23662</v>
      </c>
      <c r="L134" s="12">
        <v>279198</v>
      </c>
      <c r="M134" s="12">
        <v>508461</v>
      </c>
      <c r="N134" s="5">
        <f t="shared" si="14"/>
        <v>9.3785656144142346E-2</v>
      </c>
      <c r="O134" s="5">
        <f t="shared" si="15"/>
        <v>0.38078888725797627</v>
      </c>
      <c r="P134" s="5">
        <f t="shared" si="19"/>
        <v>0.54910406107843079</v>
      </c>
      <c r="Q134" s="5">
        <f t="shared" si="16"/>
        <v>-3.1574171681722954E-2</v>
      </c>
      <c r="R134" s="5">
        <f t="shared" si="17"/>
        <v>-8.2917786569575325E-2</v>
      </c>
      <c r="S134" s="5">
        <f t="shared" si="18"/>
        <v>2.6637827769938114</v>
      </c>
      <c r="T134" s="28">
        <f t="shared" si="20"/>
        <v>3.5729694232230624</v>
      </c>
    </row>
    <row r="135" spans="1:20">
      <c r="A135" s="7">
        <v>43191</v>
      </c>
      <c r="B135" s="11" t="s">
        <v>77</v>
      </c>
      <c r="C135" s="5" t="s">
        <v>28</v>
      </c>
      <c r="D135" s="12">
        <v>735880</v>
      </c>
      <c r="E135" s="12">
        <v>716632</v>
      </c>
      <c r="F135" s="12">
        <v>497712</v>
      </c>
      <c r="G135" s="12">
        <v>218920</v>
      </c>
      <c r="H135" s="12">
        <v>71471</v>
      </c>
      <c r="I135" s="12">
        <v>32163</v>
      </c>
      <c r="J135" s="12">
        <v>27209</v>
      </c>
      <c r="K135" s="12">
        <v>4110</v>
      </c>
      <c r="L135" s="12">
        <v>483059</v>
      </c>
      <c r="M135" s="12">
        <v>266598</v>
      </c>
      <c r="N135" s="5">
        <f t="shared" si="14"/>
        <v>0.14359910952518726</v>
      </c>
      <c r="O135" s="5">
        <f t="shared" si="15"/>
        <v>0.2974941566559765</v>
      </c>
      <c r="P135" s="5">
        <f t="shared" si="19"/>
        <v>1.8119378239896773</v>
      </c>
      <c r="Q135" s="5">
        <f t="shared" si="16"/>
        <v>5.5851497526770667E-3</v>
      </c>
      <c r="R135" s="5">
        <f t="shared" si="17"/>
        <v>1.8773981363054998E-2</v>
      </c>
      <c r="S135" s="5">
        <f t="shared" si="18"/>
        <v>1.4785257337576752</v>
      </c>
      <c r="T135" s="28">
        <f t="shared" si="20"/>
        <v>3.755915955044248</v>
      </c>
    </row>
    <row r="136" spans="1:20">
      <c r="A136" s="7">
        <v>43191</v>
      </c>
      <c r="B136" s="11" t="s">
        <v>76</v>
      </c>
      <c r="C136" s="5" t="s">
        <v>28</v>
      </c>
      <c r="D136" s="12">
        <v>708848</v>
      </c>
      <c r="E136" s="12">
        <v>677372</v>
      </c>
      <c r="F136" s="12">
        <v>464176</v>
      </c>
      <c r="G136" s="12">
        <v>213196</v>
      </c>
      <c r="H136" s="12">
        <v>80995</v>
      </c>
      <c r="I136" s="12">
        <v>32075</v>
      </c>
      <c r="J136" s="12">
        <v>31359</v>
      </c>
      <c r="K136" s="15">
        <v>305</v>
      </c>
      <c r="L136" s="12">
        <v>446131</v>
      </c>
      <c r="M136" s="12">
        <v>412247</v>
      </c>
      <c r="N136" s="5">
        <f t="shared" si="14"/>
        <v>0.17449200303333218</v>
      </c>
      <c r="O136" s="5">
        <f t="shared" si="15"/>
        <v>0.30076405661016187</v>
      </c>
      <c r="P136" s="5">
        <f t="shared" si="19"/>
        <v>1.0821934422809627</v>
      </c>
      <c r="Q136" s="5">
        <f t="shared" si="16"/>
        <v>4.3027560210369501E-4</v>
      </c>
      <c r="R136" s="5">
        <f t="shared" si="17"/>
        <v>1.4306084541923863E-3</v>
      </c>
      <c r="S136" s="5">
        <f t="shared" si="18"/>
        <v>1.5271104063975733</v>
      </c>
      <c r="T136" s="28">
        <f t="shared" si="20"/>
        <v>3.086420792378326</v>
      </c>
    </row>
    <row r="137" spans="1:20">
      <c r="A137" s="7">
        <v>43191</v>
      </c>
      <c r="B137" s="11" t="s">
        <v>80</v>
      </c>
      <c r="C137" s="5" t="s">
        <v>28</v>
      </c>
      <c r="D137" s="12">
        <v>657867</v>
      </c>
      <c r="E137" s="12">
        <v>610050</v>
      </c>
      <c r="F137" s="12">
        <v>355287</v>
      </c>
      <c r="G137" s="12">
        <v>254763</v>
      </c>
      <c r="H137" s="12">
        <v>67236</v>
      </c>
      <c r="I137" s="12">
        <v>13864</v>
      </c>
      <c r="J137" s="12">
        <v>13449</v>
      </c>
      <c r="K137" s="15">
        <v>39</v>
      </c>
      <c r="L137" s="12">
        <v>336276</v>
      </c>
      <c r="M137" s="12">
        <v>366424</v>
      </c>
      <c r="N137" s="5">
        <f t="shared" si="14"/>
        <v>0.18924418850112726</v>
      </c>
      <c r="O137" s="5">
        <f t="shared" si="15"/>
        <v>0.38725608671661599</v>
      </c>
      <c r="P137" s="5">
        <f t="shared" si="19"/>
        <v>0.9177237298866886</v>
      </c>
      <c r="Q137" s="5">
        <f t="shared" si="16"/>
        <v>5.9282499350172607E-5</v>
      </c>
      <c r="R137" s="5">
        <f t="shared" si="17"/>
        <v>1.53083454033749E-4</v>
      </c>
      <c r="S137" s="5">
        <f t="shared" si="18"/>
        <v>1.8516495115216711</v>
      </c>
      <c r="T137" s="28">
        <f t="shared" si="20"/>
        <v>3.3460858825794872</v>
      </c>
    </row>
    <row r="138" spans="1:20">
      <c r="A138" s="7">
        <v>43191</v>
      </c>
      <c r="B138" s="11" t="s">
        <v>79</v>
      </c>
      <c r="C138" s="5" t="s">
        <v>28</v>
      </c>
      <c r="D138" s="12">
        <v>603720</v>
      </c>
      <c r="E138" s="12">
        <v>587875</v>
      </c>
      <c r="F138" s="12">
        <v>380167</v>
      </c>
      <c r="G138" s="12">
        <v>207708</v>
      </c>
      <c r="H138" s="12">
        <v>37745</v>
      </c>
      <c r="I138" s="12">
        <v>11700</v>
      </c>
      <c r="J138" s="12">
        <v>13307</v>
      </c>
      <c r="K138" s="15">
        <v>-756</v>
      </c>
      <c r="L138" s="12">
        <v>374706</v>
      </c>
      <c r="M138" s="12">
        <v>311525</v>
      </c>
      <c r="N138" s="5">
        <f t="shared" si="14"/>
        <v>9.9285314085651832E-2</v>
      </c>
      <c r="O138" s="5">
        <f t="shared" si="15"/>
        <v>0.34404690916318825</v>
      </c>
      <c r="P138" s="5">
        <f t="shared" si="19"/>
        <v>1.2028119733568734</v>
      </c>
      <c r="Q138" s="5">
        <f t="shared" si="16"/>
        <v>-1.2522361359570662E-3</v>
      </c>
      <c r="R138" s="5">
        <f t="shared" si="17"/>
        <v>-3.6397249985556648E-3</v>
      </c>
      <c r="S138" s="5">
        <f t="shared" si="18"/>
        <v>1.5880389407812883</v>
      </c>
      <c r="T138" s="28">
        <f t="shared" si="20"/>
        <v>3.229291176252489</v>
      </c>
    </row>
    <row r="139" spans="1:20">
      <c r="A139" s="7">
        <v>43191</v>
      </c>
      <c r="B139" s="11" t="s">
        <v>81</v>
      </c>
      <c r="C139" s="5" t="s">
        <v>28</v>
      </c>
      <c r="D139" s="12">
        <v>585147</v>
      </c>
      <c r="E139" s="12">
        <v>578449</v>
      </c>
      <c r="F139" s="12">
        <v>285038</v>
      </c>
      <c r="G139" s="12">
        <v>293411</v>
      </c>
      <c r="H139" s="12">
        <v>18549</v>
      </c>
      <c r="I139" s="12">
        <v>20590</v>
      </c>
      <c r="J139" s="12">
        <v>18220</v>
      </c>
      <c r="K139" s="12">
        <v>2370</v>
      </c>
      <c r="L139" s="12">
        <v>225260</v>
      </c>
      <c r="M139" s="12">
        <v>234034</v>
      </c>
      <c r="N139" s="5">
        <f t="shared" si="14"/>
        <v>6.507553378847733E-2</v>
      </c>
      <c r="O139" s="5">
        <f t="shared" si="15"/>
        <v>0.50143126428059959</v>
      </c>
      <c r="P139" s="5">
        <f t="shared" si="19"/>
        <v>0.96250972080979691</v>
      </c>
      <c r="Q139" s="5">
        <f t="shared" si="16"/>
        <v>4.0502642925623819E-3</v>
      </c>
      <c r="R139" s="5">
        <f t="shared" si="17"/>
        <v>8.0774067775236779E-3</v>
      </c>
      <c r="S139" s="5">
        <f t="shared" si="18"/>
        <v>2.052873651934128</v>
      </c>
      <c r="T139" s="28">
        <f t="shared" si="20"/>
        <v>3.5940178418830877</v>
      </c>
    </row>
    <row r="140" spans="1:20">
      <c r="A140" s="7">
        <v>43191</v>
      </c>
      <c r="B140" s="11" t="s">
        <v>84</v>
      </c>
      <c r="C140" s="5" t="s">
        <v>28</v>
      </c>
      <c r="D140" s="12">
        <v>542905</v>
      </c>
      <c r="E140" s="12">
        <v>540614</v>
      </c>
      <c r="F140" s="12">
        <v>337151</v>
      </c>
      <c r="G140" s="12">
        <v>203463</v>
      </c>
      <c r="H140" s="12">
        <v>15481</v>
      </c>
      <c r="I140" s="12">
        <v>15406</v>
      </c>
      <c r="J140" s="12">
        <v>12458</v>
      </c>
      <c r="K140" s="12">
        <v>2411</v>
      </c>
      <c r="L140" s="12">
        <v>307593</v>
      </c>
      <c r="M140" s="12">
        <v>384440</v>
      </c>
      <c r="N140" s="5">
        <f t="shared" si="14"/>
        <v>4.5917111324006159E-2</v>
      </c>
      <c r="O140" s="5">
        <f t="shared" si="15"/>
        <v>0.37476722446836924</v>
      </c>
      <c r="P140" s="5">
        <f t="shared" si="19"/>
        <v>0.80010664863177605</v>
      </c>
      <c r="Q140" s="5">
        <f t="shared" si="16"/>
        <v>4.4409242869378621E-3</v>
      </c>
      <c r="R140" s="5">
        <f t="shared" si="17"/>
        <v>1.1849820360458658E-2</v>
      </c>
      <c r="S140" s="5">
        <f t="shared" si="18"/>
        <v>1.6102725485020066</v>
      </c>
      <c r="T140" s="28">
        <f t="shared" si="20"/>
        <v>2.8473542775735545</v>
      </c>
    </row>
    <row r="141" spans="1:20">
      <c r="A141" s="2">
        <v>43191</v>
      </c>
      <c r="B141" s="11" t="s">
        <v>83</v>
      </c>
      <c r="C141" s="1" t="s">
        <v>28</v>
      </c>
      <c r="D141" s="12">
        <v>487491</v>
      </c>
      <c r="E141" s="16">
        <v>478301</v>
      </c>
      <c r="F141" s="16">
        <v>265545</v>
      </c>
      <c r="G141" s="16">
        <v>212756</v>
      </c>
      <c r="H141" s="16">
        <v>17652</v>
      </c>
      <c r="I141" s="16">
        <v>22258</v>
      </c>
      <c r="J141" s="16">
        <v>20657</v>
      </c>
      <c r="K141" s="16">
        <v>1602</v>
      </c>
      <c r="L141" s="16">
        <v>210910</v>
      </c>
      <c r="M141" s="16">
        <v>48778</v>
      </c>
      <c r="N141" s="1">
        <v>6.6474609000000004E-2</v>
      </c>
      <c r="O141" s="1">
        <v>0.43643062100000002</v>
      </c>
      <c r="P141" s="5">
        <f t="shared" si="19"/>
        <v>4.3238755176514001</v>
      </c>
      <c r="Q141" s="1">
        <v>3.2862149999999999E-3</v>
      </c>
      <c r="R141" s="1">
        <v>7.5297519999999998E-3</v>
      </c>
      <c r="S141" s="1">
        <v>1.8358131390000001</v>
      </c>
      <c r="T141" s="28">
        <f t="shared" si="20"/>
        <v>6.6734098536513997</v>
      </c>
    </row>
    <row r="142" spans="1:20">
      <c r="A142" s="7">
        <v>43191</v>
      </c>
      <c r="B142" s="11" t="s">
        <v>85</v>
      </c>
      <c r="C142" s="5" t="s">
        <v>28</v>
      </c>
      <c r="D142" s="12">
        <v>442119</v>
      </c>
      <c r="E142" s="12">
        <v>415279</v>
      </c>
      <c r="F142" s="12">
        <v>202166</v>
      </c>
      <c r="G142" s="12">
        <v>213113</v>
      </c>
      <c r="H142" s="12">
        <v>13537</v>
      </c>
      <c r="I142" s="12">
        <v>7433</v>
      </c>
      <c r="J142" s="12">
        <v>13738</v>
      </c>
      <c r="K142" s="12">
        <v>-6289</v>
      </c>
      <c r="L142" s="12">
        <v>171163</v>
      </c>
      <c r="M142" s="12">
        <v>85946</v>
      </c>
      <c r="N142" s="5">
        <f t="shared" si="14"/>
        <v>6.69598250942295E-2</v>
      </c>
      <c r="O142" s="5">
        <f t="shared" si="15"/>
        <v>0.48202633227705666</v>
      </c>
      <c r="P142" s="5">
        <f t="shared" si="19"/>
        <v>1.9915179298629373</v>
      </c>
      <c r="Q142" s="5">
        <f t="shared" si="16"/>
        <v>-1.4224677066581622E-2</v>
      </c>
      <c r="R142" s="5">
        <f t="shared" si="17"/>
        <v>-2.9510165968289124E-2</v>
      </c>
      <c r="S142" s="5">
        <f t="shared" si="18"/>
        <v>2.1869107565070287</v>
      </c>
      <c r="T142" s="28">
        <f t="shared" si="20"/>
        <v>4.6836800007063815</v>
      </c>
    </row>
    <row r="143" spans="1:20">
      <c r="A143" s="7">
        <v>43191</v>
      </c>
      <c r="B143" s="11" t="s">
        <v>86</v>
      </c>
      <c r="C143" s="5" t="s">
        <v>28</v>
      </c>
      <c r="D143" s="12">
        <v>423018</v>
      </c>
      <c r="E143" s="12">
        <v>365233</v>
      </c>
      <c r="F143" s="12">
        <v>194945</v>
      </c>
      <c r="G143" s="12">
        <v>170288</v>
      </c>
      <c r="H143" s="12">
        <v>14169</v>
      </c>
      <c r="I143" s="12">
        <v>6976</v>
      </c>
      <c r="J143" s="12">
        <v>3187</v>
      </c>
      <c r="K143" s="12">
        <v>3789</v>
      </c>
      <c r="L143" s="12">
        <v>95670</v>
      </c>
      <c r="M143" s="12">
        <v>12972</v>
      </c>
      <c r="N143" s="5">
        <f t="shared" si="14"/>
        <v>7.2682038523686168E-2</v>
      </c>
      <c r="O143" s="5">
        <f t="shared" si="15"/>
        <v>0.40255497402001805</v>
      </c>
      <c r="P143" s="5">
        <f t="shared" si="19"/>
        <v>7.3751156336725252</v>
      </c>
      <c r="Q143" s="5">
        <f t="shared" si="16"/>
        <v>8.9570656567805624E-3</v>
      </c>
      <c r="R143" s="5">
        <f t="shared" si="17"/>
        <v>2.2250540261204547E-2</v>
      </c>
      <c r="S143" s="5">
        <f t="shared" si="18"/>
        <v>2.1699351099027933</v>
      </c>
      <c r="T143" s="28">
        <f t="shared" si="20"/>
        <v>10.051495362037009</v>
      </c>
    </row>
    <row r="144" spans="1:20">
      <c r="A144" s="7">
        <v>43191</v>
      </c>
      <c r="B144" s="11" t="s">
        <v>82</v>
      </c>
      <c r="C144" s="5" t="s">
        <v>28</v>
      </c>
      <c r="D144" s="12">
        <v>416887</v>
      </c>
      <c r="E144" s="12">
        <v>412564</v>
      </c>
      <c r="F144" s="12">
        <v>192547</v>
      </c>
      <c r="G144" s="12">
        <v>220018</v>
      </c>
      <c r="H144" s="12">
        <v>47847</v>
      </c>
      <c r="I144" s="12">
        <v>16711</v>
      </c>
      <c r="J144" s="12">
        <v>9206</v>
      </c>
      <c r="K144" s="12">
        <v>5795</v>
      </c>
      <c r="L144" s="12">
        <v>175103</v>
      </c>
      <c r="M144" s="12">
        <v>89067</v>
      </c>
      <c r="N144" s="5">
        <f t="shared" si="14"/>
        <v>0.2484951726072076</v>
      </c>
      <c r="O144" s="5">
        <f t="shared" si="15"/>
        <v>0.52776411833422487</v>
      </c>
      <c r="P144" s="5">
        <f t="shared" si="19"/>
        <v>1.9659694387371305</v>
      </c>
      <c r="Q144" s="5">
        <f t="shared" si="16"/>
        <v>1.390064933663079E-2</v>
      </c>
      <c r="R144" s="5">
        <f t="shared" si="17"/>
        <v>2.6338754101937114E-2</v>
      </c>
      <c r="S144" s="5">
        <f t="shared" si="18"/>
        <v>2.1651181270027577</v>
      </c>
      <c r="T144" s="28">
        <f t="shared" si="20"/>
        <v>4.9475862601198886</v>
      </c>
    </row>
    <row r="145" spans="1:20">
      <c r="A145" s="7">
        <v>43191</v>
      </c>
      <c r="B145" s="11" t="s">
        <v>87</v>
      </c>
      <c r="C145" s="5" t="s">
        <v>28</v>
      </c>
      <c r="D145" s="12">
        <v>405509</v>
      </c>
      <c r="E145" s="12">
        <v>327654</v>
      </c>
      <c r="F145" s="12">
        <v>89836</v>
      </c>
      <c r="G145" s="12">
        <v>237818</v>
      </c>
      <c r="H145" s="12">
        <v>13923</v>
      </c>
      <c r="I145" s="12">
        <v>8297</v>
      </c>
      <c r="J145" s="12">
        <v>8024</v>
      </c>
      <c r="K145" s="15">
        <v>274</v>
      </c>
      <c r="L145" s="12">
        <v>80268</v>
      </c>
      <c r="M145" s="12">
        <v>86568</v>
      </c>
      <c r="N145" s="5">
        <f t="shared" si="14"/>
        <v>0.15498241239592145</v>
      </c>
      <c r="O145" s="5">
        <f t="shared" si="15"/>
        <v>0.58646787124330158</v>
      </c>
      <c r="P145" s="5">
        <f t="shared" si="19"/>
        <v>0.92722484058774601</v>
      </c>
      <c r="Q145" s="5">
        <f t="shared" si="16"/>
        <v>6.7569400432542805E-4</v>
      </c>
      <c r="R145" s="5">
        <f t="shared" si="17"/>
        <v>1.152141553625041E-3</v>
      </c>
      <c r="S145" s="5">
        <f t="shared" si="18"/>
        <v>4.5138808495480651</v>
      </c>
      <c r="T145" s="28">
        <f t="shared" si="20"/>
        <v>6.184383809332985</v>
      </c>
    </row>
    <row r="146" spans="1:20">
      <c r="A146" s="7">
        <v>43191</v>
      </c>
      <c r="B146" s="11" t="s">
        <v>88</v>
      </c>
      <c r="C146" s="5" t="s">
        <v>28</v>
      </c>
      <c r="D146" s="12">
        <v>259069</v>
      </c>
      <c r="E146" s="12">
        <v>222095</v>
      </c>
      <c r="F146" s="12">
        <v>15755</v>
      </c>
      <c r="G146" s="12">
        <v>206340</v>
      </c>
      <c r="H146" s="12">
        <v>7146</v>
      </c>
      <c r="I146" s="12">
        <v>11593</v>
      </c>
      <c r="J146" s="12">
        <v>13271</v>
      </c>
      <c r="K146" s="12">
        <v>-1692</v>
      </c>
      <c r="L146" s="12">
        <v>13704</v>
      </c>
      <c r="M146" s="12">
        <v>177982</v>
      </c>
      <c r="N146" s="5">
        <f t="shared" si="14"/>
        <v>0.45357029514439862</v>
      </c>
      <c r="O146" s="5">
        <f t="shared" si="15"/>
        <v>0.79646735039699845</v>
      </c>
      <c r="P146" s="5">
        <f t="shared" si="19"/>
        <v>7.6996550212942882E-2</v>
      </c>
      <c r="Q146" s="5">
        <f t="shared" si="16"/>
        <v>-6.5310785929617206E-3</v>
      </c>
      <c r="R146" s="5">
        <f t="shared" si="17"/>
        <v>-8.2000581564408252E-3</v>
      </c>
      <c r="S146" s="5">
        <f t="shared" si="18"/>
        <v>16.443605204696922</v>
      </c>
      <c r="T146" s="28">
        <f t="shared" si="20"/>
        <v>17.755908263701858</v>
      </c>
    </row>
    <row r="147" spans="1:20">
      <c r="A147" s="7">
        <v>43191</v>
      </c>
      <c r="B147" s="11" t="s">
        <v>90</v>
      </c>
      <c r="C147" s="5" t="s">
        <v>28</v>
      </c>
      <c r="D147" s="12">
        <v>222765</v>
      </c>
      <c r="E147" s="12">
        <v>222688</v>
      </c>
      <c r="F147" s="12">
        <v>30960</v>
      </c>
      <c r="G147" s="12">
        <v>191727</v>
      </c>
      <c r="H147" s="12">
        <v>1397</v>
      </c>
      <c r="I147" s="12">
        <v>4761</v>
      </c>
      <c r="J147" s="12">
        <v>2947</v>
      </c>
      <c r="K147" s="12">
        <v>1813</v>
      </c>
      <c r="L147" s="15">
        <v>218</v>
      </c>
      <c r="M147" s="15">
        <v>0</v>
      </c>
      <c r="N147" s="5">
        <f t="shared" si="14"/>
        <v>4.5122739018087853E-2</v>
      </c>
      <c r="O147" s="5">
        <f t="shared" si="15"/>
        <v>0.86066931519762979</v>
      </c>
      <c r="P147" s="5" t="e">
        <f t="shared" si="19"/>
        <v>#DIV/0!</v>
      </c>
      <c r="Q147" s="5">
        <f t="shared" si="16"/>
        <v>8.1386214171885168E-3</v>
      </c>
      <c r="R147" s="5">
        <f t="shared" si="17"/>
        <v>9.456153802020582E-3</v>
      </c>
      <c r="S147" s="5">
        <f t="shared" si="18"/>
        <v>7.1952519379844961</v>
      </c>
      <c r="T147" s="28" t="e">
        <f t="shared" si="20"/>
        <v>#DIV/0!</v>
      </c>
    </row>
    <row r="148" spans="1:20">
      <c r="A148" s="7">
        <v>43191</v>
      </c>
      <c r="B148" s="11" t="s">
        <v>91</v>
      </c>
      <c r="C148" s="5" t="s">
        <v>28</v>
      </c>
      <c r="D148" s="12">
        <v>207108</v>
      </c>
      <c r="E148" s="12">
        <v>207108</v>
      </c>
      <c r="F148" s="12">
        <v>7196</v>
      </c>
      <c r="G148" s="12">
        <v>199912</v>
      </c>
      <c r="H148" s="12">
        <v>3238</v>
      </c>
      <c r="I148" s="12">
        <v>7720</v>
      </c>
      <c r="J148" s="12">
        <v>7596</v>
      </c>
      <c r="K148" s="15">
        <v>101</v>
      </c>
      <c r="L148" s="12">
        <v>5956</v>
      </c>
      <c r="M148" s="12">
        <v>15313</v>
      </c>
      <c r="N148" s="5">
        <f t="shared" si="14"/>
        <v>0.44997220678154531</v>
      </c>
      <c r="O148" s="5">
        <f t="shared" si="15"/>
        <v>0.96525484288390595</v>
      </c>
      <c r="P148" s="5">
        <f t="shared" si="19"/>
        <v>0.38895056487951413</v>
      </c>
      <c r="Q148" s="5">
        <f t="shared" si="16"/>
        <v>4.8766826969503835E-4</v>
      </c>
      <c r="R148" s="5">
        <f t="shared" si="17"/>
        <v>5.0522229781103684E-4</v>
      </c>
      <c r="S148" s="5">
        <f t="shared" si="18"/>
        <v>28.780989438576988</v>
      </c>
      <c r="T148" s="28">
        <f t="shared" si="20"/>
        <v>30.586159943689459</v>
      </c>
    </row>
    <row r="149" spans="1:20">
      <c r="A149" s="7">
        <v>43282</v>
      </c>
      <c r="B149" s="17" t="s">
        <v>18</v>
      </c>
      <c r="C149" s="8" t="s">
        <v>19</v>
      </c>
      <c r="D149" s="9">
        <v>487084293</v>
      </c>
      <c r="E149" s="9">
        <v>265935952</v>
      </c>
      <c r="F149" s="9">
        <v>237898389</v>
      </c>
      <c r="G149" s="9">
        <v>28037563</v>
      </c>
      <c r="H149" s="9">
        <v>22586223</v>
      </c>
      <c r="I149" s="9">
        <v>13777093</v>
      </c>
      <c r="J149" s="9">
        <v>6852079</v>
      </c>
      <c r="K149" s="9">
        <v>6925717</v>
      </c>
      <c r="L149" s="9">
        <v>217717586</v>
      </c>
      <c r="M149" s="9">
        <v>44011350</v>
      </c>
      <c r="N149" s="5">
        <f t="shared" si="14"/>
        <v>9.4940630304142154E-2</v>
      </c>
      <c r="O149" s="5">
        <f t="shared" si="15"/>
        <v>5.7562034750317848E-2</v>
      </c>
      <c r="P149" s="5">
        <f t="shared" si="19"/>
        <v>4.9468508918722103</v>
      </c>
      <c r="Q149" s="5">
        <f t="shared" si="16"/>
        <v>1.4218723739465769E-2</v>
      </c>
      <c r="R149" s="5">
        <f t="shared" si="17"/>
        <v>0.24701565539059153</v>
      </c>
      <c r="S149" s="5">
        <f t="shared" si="18"/>
        <v>2.0474467904026032</v>
      </c>
      <c r="T149" s="28">
        <f t="shared" si="20"/>
        <v>7.4080347264593307</v>
      </c>
    </row>
    <row r="150" spans="1:20">
      <c r="A150" s="7">
        <v>43282</v>
      </c>
      <c r="B150" s="11" t="s">
        <v>20</v>
      </c>
      <c r="C150" s="8" t="s">
        <v>19</v>
      </c>
      <c r="D150" s="12">
        <v>288178775</v>
      </c>
      <c r="E150" s="12">
        <v>208770007</v>
      </c>
      <c r="F150" s="12">
        <v>194834803</v>
      </c>
      <c r="G150" s="12">
        <v>13935204</v>
      </c>
      <c r="H150" s="12">
        <v>13182741</v>
      </c>
      <c r="I150" s="12">
        <v>1828587</v>
      </c>
      <c r="J150" s="12">
        <v>1149459</v>
      </c>
      <c r="K150" s="12">
        <v>679127</v>
      </c>
      <c r="L150" s="12">
        <v>151264063</v>
      </c>
      <c r="M150" s="12">
        <v>58180770</v>
      </c>
      <c r="N150" s="5">
        <f t="shared" si="14"/>
        <v>6.7661120072064332E-2</v>
      </c>
      <c r="O150" s="5">
        <f t="shared" si="15"/>
        <v>4.835610811379152E-2</v>
      </c>
      <c r="P150" s="5">
        <f t="shared" si="19"/>
        <v>2.5998979215984939</v>
      </c>
      <c r="Q150" s="5">
        <f t="shared" si="16"/>
        <v>2.3566169992914987E-3</v>
      </c>
      <c r="R150" s="5">
        <f t="shared" si="17"/>
        <v>4.8734629216766398E-2</v>
      </c>
      <c r="S150" s="5">
        <f t="shared" si="18"/>
        <v>1.4790929062093696</v>
      </c>
      <c r="T150" s="28">
        <f t="shared" si="20"/>
        <v>4.2460993022097773</v>
      </c>
    </row>
    <row r="151" spans="1:20">
      <c r="A151" s="7">
        <v>43282</v>
      </c>
      <c r="B151" s="11" t="s">
        <v>21</v>
      </c>
      <c r="C151" s="8" t="s">
        <v>19</v>
      </c>
      <c r="D151" s="12">
        <v>228117361</v>
      </c>
      <c r="E151" s="12">
        <v>160129478</v>
      </c>
      <c r="F151" s="12">
        <v>151567013</v>
      </c>
      <c r="G151" s="12">
        <v>8562465</v>
      </c>
      <c r="H151" s="12">
        <v>5703291</v>
      </c>
      <c r="I151" s="12">
        <v>1809196</v>
      </c>
      <c r="J151" s="12">
        <v>1452894</v>
      </c>
      <c r="K151" s="12">
        <v>215933</v>
      </c>
      <c r="L151" s="12">
        <v>82503490</v>
      </c>
      <c r="M151" s="12">
        <v>63051520</v>
      </c>
      <c r="N151" s="5">
        <f t="shared" si="14"/>
        <v>3.7628840782129816E-2</v>
      </c>
      <c r="O151" s="5">
        <f t="shared" si="15"/>
        <v>3.7535350060445422E-2</v>
      </c>
      <c r="P151" s="5">
        <f t="shared" si="19"/>
        <v>1.3085091366552306</v>
      </c>
      <c r="Q151" s="5">
        <f t="shared" si="16"/>
        <v>9.4658731388708292E-4</v>
      </c>
      <c r="R151" s="5">
        <f t="shared" si="17"/>
        <v>2.521855563789166E-2</v>
      </c>
      <c r="S151" s="5">
        <f t="shared" si="18"/>
        <v>1.5050594221316482</v>
      </c>
      <c r="T151" s="28">
        <f t="shared" si="20"/>
        <v>2.9148978925812328</v>
      </c>
    </row>
    <row r="152" spans="1:20">
      <c r="A152" s="7">
        <v>43282</v>
      </c>
      <c r="B152" s="11" t="s">
        <v>22</v>
      </c>
      <c r="C152" s="8" t="s">
        <v>19</v>
      </c>
      <c r="D152" s="12">
        <v>90507293</v>
      </c>
      <c r="E152" s="12">
        <v>80359284</v>
      </c>
      <c r="F152" s="12">
        <v>74868517</v>
      </c>
      <c r="G152" s="12">
        <v>5490767</v>
      </c>
      <c r="H152" s="12">
        <v>6641433</v>
      </c>
      <c r="I152" s="12">
        <v>2077000</v>
      </c>
      <c r="J152" s="12">
        <v>1984576</v>
      </c>
      <c r="K152" s="12">
        <v>92424</v>
      </c>
      <c r="L152" s="12">
        <v>70169413</v>
      </c>
      <c r="M152" s="12">
        <v>29998896</v>
      </c>
      <c r="N152" s="5">
        <f t="shared" si="14"/>
        <v>8.8707954506431583E-2</v>
      </c>
      <c r="O152" s="5">
        <f t="shared" si="15"/>
        <v>6.0666569709470819E-2</v>
      </c>
      <c r="P152" s="5">
        <f t="shared" si="19"/>
        <v>2.3390665109809374</v>
      </c>
      <c r="Q152" s="5">
        <f t="shared" si="16"/>
        <v>1.0211773762806053E-3</v>
      </c>
      <c r="R152" s="5">
        <f t="shared" si="17"/>
        <v>1.6832621016335241E-2</v>
      </c>
      <c r="S152" s="5">
        <f t="shared" si="18"/>
        <v>1.2088832078776184</v>
      </c>
      <c r="T152" s="28">
        <f t="shared" si="20"/>
        <v>3.7151780414670741</v>
      </c>
    </row>
    <row r="153" spans="1:20">
      <c r="A153" s="7">
        <v>43282</v>
      </c>
      <c r="B153" s="11" t="s">
        <v>89</v>
      </c>
      <c r="C153" s="8" t="s">
        <v>19</v>
      </c>
      <c r="D153" s="12">
        <v>627287</v>
      </c>
      <c r="E153" s="12">
        <v>626801</v>
      </c>
      <c r="F153" s="12">
        <v>392540</v>
      </c>
      <c r="G153" s="12">
        <v>234261</v>
      </c>
      <c r="H153" s="15">
        <v>880</v>
      </c>
      <c r="I153" s="12">
        <v>41304</v>
      </c>
      <c r="J153" s="12">
        <v>13812</v>
      </c>
      <c r="K153" s="12">
        <v>22436</v>
      </c>
      <c r="L153" s="12">
        <v>296545</v>
      </c>
      <c r="M153" s="15">
        <v>0</v>
      </c>
      <c r="N153" s="5">
        <f t="shared" si="14"/>
        <v>2.2418097518724206E-3</v>
      </c>
      <c r="O153" s="5">
        <f t="shared" si="15"/>
        <v>0.37345106785251408</v>
      </c>
      <c r="P153" s="5" t="e">
        <f t="shared" si="19"/>
        <v>#DIV/0!</v>
      </c>
      <c r="Q153" s="5">
        <f t="shared" si="16"/>
        <v>3.5766722409359672E-2</v>
      </c>
      <c r="R153" s="5">
        <f t="shared" si="17"/>
        <v>9.5773517572280489E-2</v>
      </c>
      <c r="S153" s="5">
        <f t="shared" si="18"/>
        <v>1.5980205838895398</v>
      </c>
      <c r="T153" s="28" t="e">
        <f t="shared" si="20"/>
        <v>#DIV/0!</v>
      </c>
    </row>
    <row r="154" spans="1:20">
      <c r="A154" s="7">
        <v>43282</v>
      </c>
      <c r="B154" s="11" t="s">
        <v>23</v>
      </c>
      <c r="C154" s="5" t="s">
        <v>24</v>
      </c>
      <c r="D154" s="12">
        <v>81522478</v>
      </c>
      <c r="E154" s="12">
        <v>73691491</v>
      </c>
      <c r="F154" s="12">
        <v>64406044</v>
      </c>
      <c r="G154" s="12">
        <v>9285447</v>
      </c>
      <c r="H154" s="12">
        <v>8843853</v>
      </c>
      <c r="I154" s="12">
        <v>5116935</v>
      </c>
      <c r="J154" s="12">
        <v>1756477</v>
      </c>
      <c r="K154" s="12">
        <v>2752476</v>
      </c>
      <c r="L154" s="12">
        <v>52939221</v>
      </c>
      <c r="M154" s="12">
        <v>42257824</v>
      </c>
      <c r="N154" s="5">
        <f t="shared" si="14"/>
        <v>0.13731402288890776</v>
      </c>
      <c r="O154" s="5">
        <f t="shared" si="15"/>
        <v>0.11390045086706024</v>
      </c>
      <c r="P154" s="5">
        <f t="shared" si="19"/>
        <v>1.2527673218573678</v>
      </c>
      <c r="Q154" s="5">
        <f t="shared" si="16"/>
        <v>3.3763399586553292E-2</v>
      </c>
      <c r="R154" s="5">
        <f t="shared" si="17"/>
        <v>0.29642902490316297</v>
      </c>
      <c r="S154" s="5">
        <f t="shared" si="18"/>
        <v>1.265758194991762</v>
      </c>
      <c r="T154" s="28">
        <f t="shared" si="20"/>
        <v>3.0999324150948144</v>
      </c>
    </row>
    <row r="155" spans="1:20">
      <c r="A155" s="7">
        <v>43282</v>
      </c>
      <c r="B155" s="11" t="s">
        <v>92</v>
      </c>
      <c r="C155" s="5" t="s">
        <v>24</v>
      </c>
      <c r="D155" s="12">
        <v>64155161</v>
      </c>
      <c r="E155" s="12">
        <v>31343277</v>
      </c>
      <c r="F155" s="12">
        <v>44562751</v>
      </c>
      <c r="G155" s="12">
        <v>5742606</v>
      </c>
      <c r="H155" s="12">
        <v>1652885</v>
      </c>
      <c r="I155" s="12">
        <v>2910286</v>
      </c>
      <c r="J155" s="12">
        <v>1479260</v>
      </c>
      <c r="K155" s="12">
        <v>1228915</v>
      </c>
      <c r="L155" s="12">
        <v>41459054</v>
      </c>
      <c r="M155" s="12">
        <v>20469808</v>
      </c>
      <c r="N155" s="5">
        <f t="shared" si="14"/>
        <v>3.7091179581799159E-2</v>
      </c>
      <c r="O155" s="5">
        <f t="shared" si="15"/>
        <v>8.9511208615001378E-2</v>
      </c>
      <c r="P155" s="5">
        <f t="shared" si="19"/>
        <v>2.025375812025203</v>
      </c>
      <c r="Q155" s="5">
        <f t="shared" si="16"/>
        <v>1.9155356807537275E-2</v>
      </c>
      <c r="R155" s="5">
        <f t="shared" si="17"/>
        <v>0.21399953261637661</v>
      </c>
      <c r="S155" s="5">
        <f t="shared" si="18"/>
        <v>1.4396588980783525</v>
      </c>
      <c r="T155" s="28">
        <f t="shared" si="20"/>
        <v>3.8247919877242698</v>
      </c>
    </row>
    <row r="156" spans="1:20">
      <c r="A156" s="7">
        <v>43282</v>
      </c>
      <c r="B156" s="11" t="s">
        <v>26</v>
      </c>
      <c r="C156" s="5" t="s">
        <v>24</v>
      </c>
      <c r="D156" s="12">
        <v>58267279</v>
      </c>
      <c r="E156" s="12">
        <v>48649883</v>
      </c>
      <c r="F156" s="12">
        <v>40160129</v>
      </c>
      <c r="G156" s="12">
        <v>5294386</v>
      </c>
      <c r="H156" s="12">
        <v>2207146</v>
      </c>
      <c r="I156" s="12">
        <v>1966253</v>
      </c>
      <c r="J156" s="12">
        <v>796586</v>
      </c>
      <c r="K156" s="12">
        <v>964061</v>
      </c>
      <c r="L156" s="12">
        <v>34114463</v>
      </c>
      <c r="M156" s="12">
        <v>28869574</v>
      </c>
      <c r="N156" s="5">
        <f t="shared" si="14"/>
        <v>5.495863820556951E-2</v>
      </c>
      <c r="O156" s="5">
        <f t="shared" si="15"/>
        <v>9.0863793382217145E-2</v>
      </c>
      <c r="P156" s="5">
        <f t="shared" si="19"/>
        <v>1.181675316719256</v>
      </c>
      <c r="Q156" s="5">
        <f t="shared" si="16"/>
        <v>1.6545495457235954E-2</v>
      </c>
      <c r="R156" s="5">
        <f t="shared" si="17"/>
        <v>0.18209118111146411</v>
      </c>
      <c r="S156" s="5">
        <f t="shared" si="18"/>
        <v>1.4508738007290762</v>
      </c>
      <c r="T156" s="28">
        <f t="shared" si="20"/>
        <v>2.9770082256048189</v>
      </c>
    </row>
    <row r="157" spans="1:20">
      <c r="A157" s="7">
        <v>43282</v>
      </c>
      <c r="B157" s="11" t="s">
        <v>29</v>
      </c>
      <c r="C157" s="5" t="s">
        <v>24</v>
      </c>
      <c r="D157" s="12">
        <v>54607649</v>
      </c>
      <c r="E157" s="12">
        <v>45454515</v>
      </c>
      <c r="F157" s="12">
        <v>28942038</v>
      </c>
      <c r="G157" s="12">
        <v>5142229</v>
      </c>
      <c r="H157" s="12">
        <v>4131612</v>
      </c>
      <c r="I157" s="12">
        <v>1643157</v>
      </c>
      <c r="J157" s="12">
        <v>687803</v>
      </c>
      <c r="K157" s="12">
        <v>789255</v>
      </c>
      <c r="L157" s="12">
        <v>26453606</v>
      </c>
      <c r="M157" s="12">
        <v>19863378</v>
      </c>
      <c r="N157" s="5">
        <f t="shared" si="14"/>
        <v>0.14275470165577145</v>
      </c>
      <c r="O157" s="5">
        <f t="shared" si="15"/>
        <v>9.4166826335995532E-2</v>
      </c>
      <c r="P157" s="5">
        <f t="shared" si="19"/>
        <v>1.3317778073799935</v>
      </c>
      <c r="Q157" s="5">
        <f t="shared" si="16"/>
        <v>1.4453195009365812E-2</v>
      </c>
      <c r="R157" s="5">
        <f t="shared" si="17"/>
        <v>0.15348499648693203</v>
      </c>
      <c r="S157" s="5">
        <f t="shared" si="18"/>
        <v>1.8867934939481457</v>
      </c>
      <c r="T157" s="28">
        <f t="shared" si="20"/>
        <v>3.6234310208162039</v>
      </c>
    </row>
    <row r="158" spans="1:20">
      <c r="A158" s="7">
        <v>43282</v>
      </c>
      <c r="B158" s="11" t="s">
        <v>93</v>
      </c>
      <c r="C158" s="5" t="s">
        <v>24</v>
      </c>
      <c r="D158" s="12">
        <v>50783770</v>
      </c>
      <c r="E158" s="12">
        <v>17181955</v>
      </c>
      <c r="F158" s="12">
        <v>26201049</v>
      </c>
      <c r="G158" s="12">
        <v>4233581</v>
      </c>
      <c r="H158" s="12">
        <v>548849</v>
      </c>
      <c r="I158" s="12">
        <v>856050</v>
      </c>
      <c r="J158" s="12">
        <v>90259</v>
      </c>
      <c r="K158" s="12">
        <v>627989</v>
      </c>
      <c r="L158" s="12">
        <v>9993486</v>
      </c>
      <c r="M158" s="12">
        <v>11267957</v>
      </c>
      <c r="N158" s="5">
        <f t="shared" si="14"/>
        <v>2.0947596411120793E-2</v>
      </c>
      <c r="O158" s="5">
        <f t="shared" si="15"/>
        <v>8.3364842744049913E-2</v>
      </c>
      <c r="P158" s="5">
        <f t="shared" si="19"/>
        <v>0.8868942258121858</v>
      </c>
      <c r="Q158" s="5">
        <f t="shared" si="16"/>
        <v>1.2365938960419836E-2</v>
      </c>
      <c r="R158" s="5">
        <f t="shared" si="17"/>
        <v>0.14833518007568533</v>
      </c>
      <c r="S158" s="5">
        <f t="shared" si="18"/>
        <v>1.9382342287135146</v>
      </c>
      <c r="T158" s="28">
        <f t="shared" si="20"/>
        <v>3.0901420127169761</v>
      </c>
    </row>
    <row r="159" spans="1:20">
      <c r="A159" s="7">
        <v>43282</v>
      </c>
      <c r="B159" s="11" t="s">
        <v>25</v>
      </c>
      <c r="C159" s="5" t="s">
        <v>24</v>
      </c>
      <c r="D159" s="12">
        <v>49411550</v>
      </c>
      <c r="E159" s="12">
        <v>22166693</v>
      </c>
      <c r="F159" s="12">
        <v>24997117</v>
      </c>
      <c r="G159" s="12">
        <v>4087132</v>
      </c>
      <c r="H159" s="12">
        <v>2536440</v>
      </c>
      <c r="I159" s="12">
        <v>3123351</v>
      </c>
      <c r="J159" s="12">
        <v>2601311</v>
      </c>
      <c r="K159" s="12">
        <v>394684</v>
      </c>
      <c r="L159" s="12">
        <v>23816987</v>
      </c>
      <c r="M159" s="12">
        <v>11567536</v>
      </c>
      <c r="N159" s="5">
        <f t="shared" si="14"/>
        <v>0.10146930143984204</v>
      </c>
      <c r="O159" s="5">
        <f t="shared" si="15"/>
        <v>8.2716126087928832E-2</v>
      </c>
      <c r="P159" s="5">
        <f t="shared" si="19"/>
        <v>2.0589507566693546</v>
      </c>
      <c r="Q159" s="5">
        <f t="shared" si="16"/>
        <v>7.9876870893546142E-3</v>
      </c>
      <c r="R159" s="5">
        <f t="shared" si="17"/>
        <v>9.6567470783914006E-2</v>
      </c>
      <c r="S159" s="5">
        <f t="shared" si="18"/>
        <v>1.9766899518852514</v>
      </c>
      <c r="T159" s="28">
        <f t="shared" si="20"/>
        <v>4.3243812939556454</v>
      </c>
    </row>
    <row r="160" spans="1:20">
      <c r="A160" s="7">
        <v>43282</v>
      </c>
      <c r="B160" s="11" t="s">
        <v>30</v>
      </c>
      <c r="C160" s="5" t="s">
        <v>24</v>
      </c>
      <c r="D160" s="12">
        <v>35982740</v>
      </c>
      <c r="E160" s="12">
        <v>29230698</v>
      </c>
      <c r="F160" s="12">
        <v>18303895</v>
      </c>
      <c r="G160" s="12">
        <v>3862798</v>
      </c>
      <c r="H160" s="12">
        <v>2289849</v>
      </c>
      <c r="I160" s="12">
        <v>646107</v>
      </c>
      <c r="J160" s="12">
        <v>255115</v>
      </c>
      <c r="K160" s="12">
        <v>312901</v>
      </c>
      <c r="L160" s="12">
        <v>12033613</v>
      </c>
      <c r="M160" s="12">
        <v>19275703</v>
      </c>
      <c r="N160" s="5">
        <f t="shared" si="14"/>
        <v>0.12510173381130082</v>
      </c>
      <c r="O160" s="5">
        <f t="shared" si="15"/>
        <v>0.10735141348324224</v>
      </c>
      <c r="P160" s="5">
        <f t="shared" si="19"/>
        <v>0.62428918934889166</v>
      </c>
      <c r="Q160" s="5">
        <f t="shared" si="16"/>
        <v>8.6958636279505126E-3</v>
      </c>
      <c r="R160" s="5">
        <f t="shared" si="17"/>
        <v>8.1003718030298238E-2</v>
      </c>
      <c r="S160" s="5">
        <f t="shared" si="18"/>
        <v>1.9658515305075777</v>
      </c>
      <c r="T160" s="28">
        <f t="shared" si="20"/>
        <v>2.9122934488092613</v>
      </c>
    </row>
    <row r="161" spans="1:20">
      <c r="A161" s="7">
        <v>43282</v>
      </c>
      <c r="B161" s="11" t="s">
        <v>31</v>
      </c>
      <c r="C161" s="5" t="s">
        <v>24</v>
      </c>
      <c r="D161" s="12">
        <v>34498114</v>
      </c>
      <c r="E161" s="12">
        <v>32473554</v>
      </c>
      <c r="F161" s="12">
        <v>17629026</v>
      </c>
      <c r="G161" s="12">
        <v>3789854</v>
      </c>
      <c r="H161" s="12">
        <v>1753974</v>
      </c>
      <c r="I161" s="12">
        <v>845044</v>
      </c>
      <c r="J161" s="12">
        <v>548435</v>
      </c>
      <c r="K161" s="12">
        <v>245471</v>
      </c>
      <c r="L161" s="12">
        <v>17085653</v>
      </c>
      <c r="M161" s="12">
        <v>18961447</v>
      </c>
      <c r="N161" s="5">
        <f t="shared" si="14"/>
        <v>9.9493528456989055E-2</v>
      </c>
      <c r="O161" s="5">
        <f t="shared" si="15"/>
        <v>0.10985684608729625</v>
      </c>
      <c r="P161" s="5">
        <f t="shared" si="19"/>
        <v>0.90107326724590164</v>
      </c>
      <c r="Q161" s="5">
        <f t="shared" si="16"/>
        <v>7.1154904294188368E-3</v>
      </c>
      <c r="R161" s="5">
        <f t="shared" si="17"/>
        <v>6.477056899817249E-2</v>
      </c>
      <c r="S161" s="5">
        <f t="shared" si="18"/>
        <v>1.9568927971403525</v>
      </c>
      <c r="T161" s="28">
        <f t="shared" si="20"/>
        <v>3.1392024983581308</v>
      </c>
    </row>
    <row r="162" spans="1:20">
      <c r="A162" s="7">
        <v>43282</v>
      </c>
      <c r="B162" s="11" t="s">
        <v>33</v>
      </c>
      <c r="C162" s="5" t="s">
        <v>24</v>
      </c>
      <c r="D162" s="12">
        <v>20150475</v>
      </c>
      <c r="E162" s="12">
        <v>20119392</v>
      </c>
      <c r="F162" s="12">
        <v>12655822</v>
      </c>
      <c r="G162" s="12">
        <v>2490366</v>
      </c>
      <c r="H162" s="12">
        <v>506200</v>
      </c>
      <c r="I162" s="12">
        <v>634368</v>
      </c>
      <c r="J162" s="12">
        <v>402542</v>
      </c>
      <c r="K162" s="12">
        <v>190068</v>
      </c>
      <c r="L162" s="12">
        <v>10689242</v>
      </c>
      <c r="M162" s="12">
        <v>5104347</v>
      </c>
      <c r="N162" s="5">
        <f t="shared" si="14"/>
        <v>3.9997401986216305E-2</v>
      </c>
      <c r="O162" s="5">
        <f t="shared" si="15"/>
        <v>0.12358845138886304</v>
      </c>
      <c r="P162" s="5">
        <f t="shared" si="19"/>
        <v>2.0941448533965263</v>
      </c>
      <c r="Q162" s="5">
        <f t="shared" si="16"/>
        <v>9.4324327342159425E-3</v>
      </c>
      <c r="R162" s="5">
        <f t="shared" si="17"/>
        <v>7.6321311807180145E-2</v>
      </c>
      <c r="S162" s="5">
        <f t="shared" si="18"/>
        <v>1.5921901398423588</v>
      </c>
      <c r="T162" s="28">
        <f t="shared" si="20"/>
        <v>3.9356745911553608</v>
      </c>
    </row>
    <row r="163" spans="1:20">
      <c r="A163" s="7">
        <v>43282</v>
      </c>
      <c r="B163" s="11" t="s">
        <v>34</v>
      </c>
      <c r="C163" s="5" t="s">
        <v>24</v>
      </c>
      <c r="D163" s="12">
        <v>19574321</v>
      </c>
      <c r="E163" s="12">
        <v>19014025</v>
      </c>
      <c r="F163" s="12">
        <v>11439349</v>
      </c>
      <c r="G163" s="12">
        <v>2303475</v>
      </c>
      <c r="H163" s="12">
        <v>741496</v>
      </c>
      <c r="I163" s="12">
        <v>49948</v>
      </c>
      <c r="J163" s="12">
        <v>12223</v>
      </c>
      <c r="K163" s="12">
        <v>36831</v>
      </c>
      <c r="L163" s="12">
        <v>6849797</v>
      </c>
      <c r="M163" s="12">
        <v>15517197</v>
      </c>
      <c r="N163" s="5">
        <f t="shared" si="14"/>
        <v>6.4819772523768623E-2</v>
      </c>
      <c r="O163" s="5">
        <f t="shared" si="15"/>
        <v>0.11767841142484585</v>
      </c>
      <c r="P163" s="5">
        <f t="shared" si="19"/>
        <v>0.44143262471952893</v>
      </c>
      <c r="Q163" s="5">
        <f t="shared" si="16"/>
        <v>1.8815978342237262E-3</v>
      </c>
      <c r="R163" s="5">
        <f t="shared" si="17"/>
        <v>1.5989320483183016E-2</v>
      </c>
      <c r="S163" s="5">
        <f t="shared" si="18"/>
        <v>1.7111394188602866</v>
      </c>
      <c r="T163" s="28">
        <f t="shared" si="20"/>
        <v>2.3529411458458367</v>
      </c>
    </row>
    <row r="164" spans="1:20">
      <c r="A164" s="7">
        <v>43282</v>
      </c>
      <c r="B164" s="11" t="s">
        <v>35</v>
      </c>
      <c r="C164" s="5" t="s">
        <v>24</v>
      </c>
      <c r="D164" s="12">
        <v>15268934</v>
      </c>
      <c r="E164" s="12">
        <v>14379946</v>
      </c>
      <c r="F164" s="12">
        <v>6417687</v>
      </c>
      <c r="G164" s="12">
        <v>2114222</v>
      </c>
      <c r="H164" s="12">
        <v>1261957</v>
      </c>
      <c r="I164" s="12">
        <v>164471</v>
      </c>
      <c r="J164" s="12">
        <v>123158</v>
      </c>
      <c r="K164" s="12">
        <v>33876</v>
      </c>
      <c r="L164" s="12">
        <v>3319982</v>
      </c>
      <c r="M164" s="12">
        <v>8861845</v>
      </c>
      <c r="N164" s="5">
        <f t="shared" si="14"/>
        <v>0.19663735548336964</v>
      </c>
      <c r="O164" s="5">
        <f t="shared" si="15"/>
        <v>0.138465592948401</v>
      </c>
      <c r="P164" s="5">
        <f t="shared" si="19"/>
        <v>0.37463778705224476</v>
      </c>
      <c r="Q164" s="5">
        <f t="shared" si="16"/>
        <v>2.2186224657202657E-3</v>
      </c>
      <c r="R164" s="5">
        <f t="shared" si="17"/>
        <v>1.6022915285149809E-2</v>
      </c>
      <c r="S164" s="5">
        <f t="shared" si="18"/>
        <v>2.3791958068381955</v>
      </c>
      <c r="T164" s="28">
        <f t="shared" si="20"/>
        <v>3.1071780800730808</v>
      </c>
    </row>
    <row r="165" spans="1:20">
      <c r="A165" s="7">
        <v>43282</v>
      </c>
      <c r="B165" s="11" t="s">
        <v>38</v>
      </c>
      <c r="C165" s="5" t="s">
        <v>24</v>
      </c>
      <c r="D165" s="12">
        <v>10635220</v>
      </c>
      <c r="E165" s="12">
        <v>9953092</v>
      </c>
      <c r="F165" s="12">
        <v>6163238</v>
      </c>
      <c r="G165" s="12">
        <v>1724124</v>
      </c>
      <c r="H165" s="12">
        <v>194515</v>
      </c>
      <c r="I165" s="12">
        <v>71102</v>
      </c>
      <c r="J165" s="12">
        <v>33843</v>
      </c>
      <c r="K165" s="12">
        <v>29837</v>
      </c>
      <c r="L165" s="12">
        <v>5486550</v>
      </c>
      <c r="M165" s="12">
        <v>6578763</v>
      </c>
      <c r="N165" s="5">
        <f t="shared" si="14"/>
        <v>3.1560520622439046E-2</v>
      </c>
      <c r="O165" s="5">
        <f t="shared" si="15"/>
        <v>0.16211455898420532</v>
      </c>
      <c r="P165" s="5">
        <f t="shared" si="19"/>
        <v>0.8339789714266953</v>
      </c>
      <c r="Q165" s="5">
        <f t="shared" si="16"/>
        <v>2.8054896842754544E-3</v>
      </c>
      <c r="R165" s="5">
        <f t="shared" si="17"/>
        <v>1.7305599829246621E-2</v>
      </c>
      <c r="S165" s="5">
        <f t="shared" si="18"/>
        <v>1.7255896981424375</v>
      </c>
      <c r="T165" s="28">
        <f t="shared" si="20"/>
        <v>2.7733548386892992</v>
      </c>
    </row>
    <row r="166" spans="1:20">
      <c r="A166" s="7">
        <v>43282</v>
      </c>
      <c r="B166" s="11" t="s">
        <v>43</v>
      </c>
      <c r="C166" s="5" t="s">
        <v>24</v>
      </c>
      <c r="D166" s="12">
        <v>4870505</v>
      </c>
      <c r="E166" s="12">
        <v>4838453</v>
      </c>
      <c r="F166" s="12">
        <v>3175359</v>
      </c>
      <c r="G166" s="12">
        <v>1615021</v>
      </c>
      <c r="H166" s="12">
        <v>875589</v>
      </c>
      <c r="I166" s="12">
        <v>74103</v>
      </c>
      <c r="J166" s="12">
        <v>37941</v>
      </c>
      <c r="K166" s="12">
        <v>29653</v>
      </c>
      <c r="L166" s="12">
        <v>2982997</v>
      </c>
      <c r="M166" s="12">
        <v>1021033</v>
      </c>
      <c r="N166" s="5">
        <f t="shared" si="14"/>
        <v>0.27574488427922639</v>
      </c>
      <c r="O166" s="5">
        <f t="shared" si="15"/>
        <v>0.331592103898877</v>
      </c>
      <c r="P166" s="5">
        <f t="shared" si="19"/>
        <v>2.9215480792491526</v>
      </c>
      <c r="Q166" s="5">
        <f t="shared" si="16"/>
        <v>6.088280373390439E-3</v>
      </c>
      <c r="R166" s="5">
        <f t="shared" si="17"/>
        <v>1.8360751965454319E-2</v>
      </c>
      <c r="S166" s="5">
        <f t="shared" si="18"/>
        <v>1.5338438897775024</v>
      </c>
      <c r="T166" s="28">
        <f t="shared" si="20"/>
        <v>5.0871779895436031</v>
      </c>
    </row>
    <row r="167" spans="1:20">
      <c r="A167" s="7">
        <v>43282</v>
      </c>
      <c r="B167" s="11" t="s">
        <v>47</v>
      </c>
      <c r="C167" s="5" t="s">
        <v>28</v>
      </c>
      <c r="D167" s="12">
        <v>4841293</v>
      </c>
      <c r="E167" s="12">
        <v>3747605</v>
      </c>
      <c r="F167" s="12">
        <v>2724231</v>
      </c>
      <c r="G167" s="12">
        <v>589370</v>
      </c>
      <c r="H167" s="12">
        <v>206030</v>
      </c>
      <c r="I167" s="12">
        <v>50186</v>
      </c>
      <c r="J167" s="12">
        <v>28106</v>
      </c>
      <c r="K167" s="12">
        <v>22080</v>
      </c>
      <c r="L167" s="12">
        <v>2586519</v>
      </c>
      <c r="M167" s="12">
        <v>3016938</v>
      </c>
      <c r="N167" s="5">
        <f t="shared" si="14"/>
        <v>7.5628682002370579E-2</v>
      </c>
      <c r="O167" s="5">
        <f t="shared" si="15"/>
        <v>0.12173813896411557</v>
      </c>
      <c r="P167" s="5">
        <f t="shared" si="19"/>
        <v>0.85733250070104194</v>
      </c>
      <c r="Q167" s="5">
        <f t="shared" si="16"/>
        <v>4.5607650683402142E-3</v>
      </c>
      <c r="R167" s="5">
        <f t="shared" si="17"/>
        <v>3.7463732460084498E-2</v>
      </c>
      <c r="S167" s="5">
        <f t="shared" si="18"/>
        <v>1.7771227917162677</v>
      </c>
      <c r="T167" s="28">
        <f t="shared" si="20"/>
        <v>2.8738466109122207</v>
      </c>
    </row>
    <row r="168" spans="1:20">
      <c r="A168" s="7">
        <v>43282</v>
      </c>
      <c r="B168" s="11" t="s">
        <v>48</v>
      </c>
      <c r="C168" s="5" t="s">
        <v>24</v>
      </c>
      <c r="D168" s="12">
        <v>2820661</v>
      </c>
      <c r="E168" s="12">
        <v>2712863</v>
      </c>
      <c r="F168" s="12">
        <v>2397180</v>
      </c>
      <c r="G168" s="12">
        <v>572246</v>
      </c>
      <c r="H168" s="12">
        <v>211608</v>
      </c>
      <c r="I168" s="12">
        <v>76191</v>
      </c>
      <c r="J168" s="12">
        <v>54339</v>
      </c>
      <c r="K168" s="12">
        <v>16857</v>
      </c>
      <c r="L168" s="12">
        <v>2321515</v>
      </c>
      <c r="M168" s="12">
        <v>1278040</v>
      </c>
      <c r="N168" s="5">
        <f t="shared" si="14"/>
        <v>8.827372162290692E-2</v>
      </c>
      <c r="O168" s="5">
        <f t="shared" si="15"/>
        <v>0.20287655978510002</v>
      </c>
      <c r="P168" s="5">
        <f t="shared" si="19"/>
        <v>1.8164650558667961</v>
      </c>
      <c r="Q168" s="5">
        <f t="shared" si="16"/>
        <v>5.9762587563695173E-3</v>
      </c>
      <c r="R168" s="5">
        <f t="shared" si="17"/>
        <v>2.9457610887625253E-2</v>
      </c>
      <c r="S168" s="5">
        <f t="shared" si="18"/>
        <v>1.1766579898046872</v>
      </c>
      <c r="T168" s="28">
        <f t="shared" si="20"/>
        <v>3.3197071967234848</v>
      </c>
    </row>
    <row r="169" spans="1:20">
      <c r="A169" s="7">
        <v>43282</v>
      </c>
      <c r="B169" s="11" t="s">
        <v>53</v>
      </c>
      <c r="C169" s="5" t="s">
        <v>24</v>
      </c>
      <c r="D169" s="12">
        <v>2738579</v>
      </c>
      <c r="E169" s="12">
        <v>2737272</v>
      </c>
      <c r="F169" s="12">
        <v>2123493</v>
      </c>
      <c r="G169" s="12">
        <v>493582</v>
      </c>
      <c r="H169" s="12">
        <v>129071</v>
      </c>
      <c r="I169" s="12">
        <v>269670</v>
      </c>
      <c r="J169" s="12">
        <v>282673</v>
      </c>
      <c r="K169" s="12">
        <v>-12947</v>
      </c>
      <c r="L169" s="12">
        <v>1531946</v>
      </c>
      <c r="M169" s="12">
        <v>1074045</v>
      </c>
      <c r="N169" s="5">
        <f t="shared" si="14"/>
        <v>6.0782399565244623E-2</v>
      </c>
      <c r="O169" s="5">
        <f t="shared" si="15"/>
        <v>0.18023288720172032</v>
      </c>
      <c r="P169" s="5">
        <f t="shared" si="19"/>
        <v>1.4263331610872916</v>
      </c>
      <c r="Q169" s="5">
        <f t="shared" si="16"/>
        <v>-4.7276342950121212E-3</v>
      </c>
      <c r="R169" s="5">
        <f t="shared" si="17"/>
        <v>-2.6230697229639655E-2</v>
      </c>
      <c r="S169" s="5">
        <f t="shared" si="18"/>
        <v>1.289657653686638</v>
      </c>
      <c r="T169" s="28">
        <f t="shared" si="20"/>
        <v>2.9260477700162424</v>
      </c>
    </row>
    <row r="170" spans="1:20">
      <c r="A170" s="7">
        <v>43282</v>
      </c>
      <c r="B170" s="11" t="s">
        <v>50</v>
      </c>
      <c r="C170" s="5" t="s">
        <v>24</v>
      </c>
      <c r="D170" s="12">
        <v>2343564</v>
      </c>
      <c r="E170" s="12">
        <v>1609855</v>
      </c>
      <c r="F170" s="12">
        <v>1386570</v>
      </c>
      <c r="G170" s="12">
        <v>374593</v>
      </c>
      <c r="H170" s="12">
        <v>86550</v>
      </c>
      <c r="I170" s="12">
        <v>48344</v>
      </c>
      <c r="J170" s="12">
        <v>127545</v>
      </c>
      <c r="K170" s="12">
        <v>-79201</v>
      </c>
      <c r="L170" s="12">
        <v>844412</v>
      </c>
      <c r="M170" s="12">
        <v>977013</v>
      </c>
      <c r="N170" s="5">
        <f t="shared" si="14"/>
        <v>6.2420216793959198E-2</v>
      </c>
      <c r="O170" s="5">
        <f t="shared" si="15"/>
        <v>0.15983903149220588</v>
      </c>
      <c r="P170" s="5">
        <f t="shared" si="19"/>
        <v>0.86427918564031392</v>
      </c>
      <c r="Q170" s="5">
        <f t="shared" si="16"/>
        <v>-3.3795108646488853E-2</v>
      </c>
      <c r="R170" s="5">
        <f t="shared" si="17"/>
        <v>-0.21143214101705052</v>
      </c>
      <c r="S170" s="5">
        <f t="shared" si="18"/>
        <v>1.6901880179147104</v>
      </c>
      <c r="T170" s="28">
        <f t="shared" si="20"/>
        <v>2.5314992021776499</v>
      </c>
    </row>
    <row r="171" spans="1:20">
      <c r="A171" s="7">
        <v>43282</v>
      </c>
      <c r="B171" s="11" t="s">
        <v>56</v>
      </c>
      <c r="C171" s="5" t="s">
        <v>24</v>
      </c>
      <c r="D171" s="12">
        <v>1883391</v>
      </c>
      <c r="E171" s="12">
        <v>1880151</v>
      </c>
      <c r="F171" s="12">
        <v>1204197</v>
      </c>
      <c r="G171" s="12">
        <v>340093</v>
      </c>
      <c r="H171" s="12">
        <v>70413</v>
      </c>
      <c r="I171" s="12">
        <v>1291501</v>
      </c>
      <c r="J171" s="12">
        <v>1508898</v>
      </c>
      <c r="K171" s="12">
        <v>-375240</v>
      </c>
      <c r="L171" s="12">
        <v>864800</v>
      </c>
      <c r="M171" s="12">
        <v>1413682</v>
      </c>
      <c r="N171" s="5">
        <f t="shared" si="14"/>
        <v>5.8472990714974374E-2</v>
      </c>
      <c r="O171" s="5">
        <f t="shared" si="15"/>
        <v>0.1805748248770436</v>
      </c>
      <c r="P171" s="5">
        <f t="shared" si="19"/>
        <v>0.61173587836585597</v>
      </c>
      <c r="Q171" s="5">
        <f t="shared" si="16"/>
        <v>-0.19923637736402053</v>
      </c>
      <c r="R171" s="5">
        <f t="shared" si="17"/>
        <v>-1.1033452614431936</v>
      </c>
      <c r="S171" s="5">
        <f t="shared" si="18"/>
        <v>1.5640223318942001</v>
      </c>
      <c r="T171" s="28">
        <f t="shared" si="20"/>
        <v>1.11222438704486</v>
      </c>
    </row>
    <row r="172" spans="1:20">
      <c r="A172" s="7">
        <v>43282</v>
      </c>
      <c r="B172" s="11" t="s">
        <v>58</v>
      </c>
      <c r="C172" s="5" t="s">
        <v>24</v>
      </c>
      <c r="D172" s="12">
        <v>1587475</v>
      </c>
      <c r="E172" s="12">
        <v>1578790</v>
      </c>
      <c r="F172" s="12">
        <v>992835</v>
      </c>
      <c r="G172" s="12">
        <v>338746</v>
      </c>
      <c r="H172" s="12">
        <v>51556</v>
      </c>
      <c r="I172" s="12">
        <v>317826</v>
      </c>
      <c r="J172" s="12">
        <v>723349</v>
      </c>
      <c r="K172" s="12">
        <v>-405554</v>
      </c>
      <c r="L172" s="12">
        <v>277209</v>
      </c>
      <c r="M172" s="12">
        <v>1254463</v>
      </c>
      <c r="N172" s="5">
        <f t="shared" si="14"/>
        <v>5.19280645827353E-2</v>
      </c>
      <c r="O172" s="5">
        <f t="shared" si="15"/>
        <v>0.2133866675065749</v>
      </c>
      <c r="P172" s="5">
        <f t="shared" si="19"/>
        <v>0.22097821936557716</v>
      </c>
      <c r="Q172" s="5">
        <f t="shared" si="16"/>
        <v>-0.25547110978125642</v>
      </c>
      <c r="R172" s="5">
        <f t="shared" si="17"/>
        <v>-1.197221517006843</v>
      </c>
      <c r="S172" s="5">
        <f t="shared" si="18"/>
        <v>1.5989313430731189</v>
      </c>
      <c r="T172" s="28">
        <f t="shared" si="20"/>
        <v>0.63253166773990688</v>
      </c>
    </row>
    <row r="173" spans="1:20">
      <c r="A173" s="7">
        <v>43282</v>
      </c>
      <c r="B173" s="11" t="s">
        <v>54</v>
      </c>
      <c r="C173" s="5" t="s">
        <v>24</v>
      </c>
      <c r="D173" s="12">
        <v>1502892</v>
      </c>
      <c r="E173" s="12">
        <v>1331581</v>
      </c>
      <c r="F173" s="12">
        <v>554863</v>
      </c>
      <c r="G173" s="12">
        <v>156011</v>
      </c>
      <c r="H173" s="12">
        <v>46785</v>
      </c>
      <c r="I173" s="12">
        <v>152503</v>
      </c>
      <c r="J173" s="12">
        <v>1590757</v>
      </c>
      <c r="K173" s="12">
        <v>-1438254</v>
      </c>
      <c r="L173" s="12">
        <v>96252</v>
      </c>
      <c r="M173" s="12">
        <v>716227</v>
      </c>
      <c r="N173" s="5">
        <f t="shared" si="14"/>
        <v>8.4318110957119149E-2</v>
      </c>
      <c r="O173" s="5">
        <f t="shared" si="15"/>
        <v>0.10380719306510382</v>
      </c>
      <c r="P173" s="5">
        <f t="shared" si="19"/>
        <v>0.13438756148539499</v>
      </c>
      <c r="Q173" s="5">
        <f t="shared" si="16"/>
        <v>-0.95699092150334153</v>
      </c>
      <c r="R173" s="5">
        <f t="shared" si="17"/>
        <v>-9.2189268705411802</v>
      </c>
      <c r="S173" s="5">
        <f t="shared" si="18"/>
        <v>2.7085821184688834</v>
      </c>
      <c r="T173" s="28">
        <f t="shared" si="20"/>
        <v>-7.1448228080680201</v>
      </c>
    </row>
    <row r="174" spans="1:20">
      <c r="A174" s="7">
        <v>43282</v>
      </c>
      <c r="B174" s="11" t="s">
        <v>60</v>
      </c>
      <c r="C174" s="5" t="s">
        <v>28</v>
      </c>
      <c r="D174" s="12">
        <v>645365</v>
      </c>
      <c r="E174" s="12">
        <v>598549</v>
      </c>
      <c r="F174" s="12">
        <v>190117</v>
      </c>
      <c r="G174" s="12">
        <v>-273475</v>
      </c>
      <c r="H174" s="12">
        <v>38079</v>
      </c>
      <c r="I174" s="12">
        <v>1606463</v>
      </c>
      <c r="J174" s="12">
        <v>8782923</v>
      </c>
      <c r="K174" s="12">
        <v>-7176265</v>
      </c>
      <c r="L174" s="12">
        <v>181412</v>
      </c>
      <c r="M174" s="12">
        <v>69727</v>
      </c>
      <c r="N174" s="5">
        <f t="shared" ref="N174:N233" si="21">H174/F174</f>
        <v>0.20029245149039801</v>
      </c>
      <c r="O174" s="5">
        <f t="shared" si="15"/>
        <v>-0.42375245016386076</v>
      </c>
      <c r="P174" s="5">
        <f t="shared" si="19"/>
        <v>2.6017468125690191</v>
      </c>
      <c r="Q174" s="5">
        <f t="shared" si="16"/>
        <v>-11.119699704818204</v>
      </c>
      <c r="R174" s="5">
        <f t="shared" si="17"/>
        <v>26.241027516226346</v>
      </c>
      <c r="S174" s="5">
        <f t="shared" si="18"/>
        <v>3.3945675557682899</v>
      </c>
      <c r="T174" s="28">
        <f t="shared" si="20"/>
        <v>20.89418218107199</v>
      </c>
    </row>
    <row r="175" spans="1:20">
      <c r="A175" s="7">
        <v>43282</v>
      </c>
      <c r="B175" s="11" t="s">
        <v>27</v>
      </c>
      <c r="C175" s="5" t="s">
        <v>28</v>
      </c>
      <c r="D175" s="12">
        <v>61693418</v>
      </c>
      <c r="E175" s="12">
        <v>52969673</v>
      </c>
      <c r="F175" s="12">
        <v>47278336</v>
      </c>
      <c r="G175" s="12">
        <v>5691337</v>
      </c>
      <c r="H175" s="12">
        <v>3705172</v>
      </c>
      <c r="I175" s="12">
        <v>2886576</v>
      </c>
      <c r="J175" s="12">
        <v>1664055</v>
      </c>
      <c r="K175" s="12">
        <v>1002467</v>
      </c>
      <c r="L175" s="12">
        <v>42840453</v>
      </c>
      <c r="M175" s="12">
        <v>24257031</v>
      </c>
      <c r="N175" s="5">
        <f t="shared" si="21"/>
        <v>7.8369340240739438E-2</v>
      </c>
      <c r="O175" s="5">
        <f t="shared" ref="O175:O234" si="22">G175/D175</f>
        <v>9.2251931964606015E-2</v>
      </c>
      <c r="P175" s="5">
        <f t="shared" si="19"/>
        <v>1.7661045574786132</v>
      </c>
      <c r="Q175" s="5">
        <f t="shared" ref="Q175:Q234" si="23">K175/D175</f>
        <v>1.6249172642695854E-2</v>
      </c>
      <c r="R175" s="5">
        <f t="shared" ref="R175:R234" si="24">K175/G175</f>
        <v>0.17613910404532362</v>
      </c>
      <c r="S175" s="5">
        <f t="shared" ref="S175:S234" si="25">D175/F175</f>
        <v>1.3048982519181724</v>
      </c>
      <c r="T175" s="28">
        <f t="shared" si="20"/>
        <v>3.4340123582901505</v>
      </c>
    </row>
    <row r="176" spans="1:20">
      <c r="A176" s="7">
        <v>43282</v>
      </c>
      <c r="B176" s="11" t="s">
        <v>32</v>
      </c>
      <c r="C176" s="5" t="s">
        <v>28</v>
      </c>
      <c r="D176" s="12">
        <v>24802530</v>
      </c>
      <c r="E176" s="12">
        <v>22881857</v>
      </c>
      <c r="F176" s="12">
        <v>20500483</v>
      </c>
      <c r="G176" s="12">
        <v>2381374</v>
      </c>
      <c r="H176" s="12">
        <v>1592150</v>
      </c>
      <c r="I176" s="12">
        <v>702178</v>
      </c>
      <c r="J176" s="12">
        <v>453939</v>
      </c>
      <c r="K176" s="12">
        <v>203194</v>
      </c>
      <c r="L176" s="12">
        <v>14851990</v>
      </c>
      <c r="M176" s="12">
        <v>16133109</v>
      </c>
      <c r="N176" s="5">
        <f t="shared" si="21"/>
        <v>7.7664023818365652E-2</v>
      </c>
      <c r="O176" s="5">
        <f t="shared" si="22"/>
        <v>9.6013350250962304E-2</v>
      </c>
      <c r="P176" s="5">
        <f t="shared" si="19"/>
        <v>0.92059069333753341</v>
      </c>
      <c r="Q176" s="5">
        <f t="shared" si="23"/>
        <v>8.1924706874661572E-3</v>
      </c>
      <c r="R176" s="5">
        <f t="shared" si="24"/>
        <v>8.5326370406328442E-2</v>
      </c>
      <c r="S176" s="5">
        <f t="shared" si="25"/>
        <v>1.2098510069250563</v>
      </c>
      <c r="T176" s="28">
        <f t="shared" si="20"/>
        <v>2.3976379154257126</v>
      </c>
    </row>
    <row r="177" spans="1:20">
      <c r="A177" s="7">
        <v>43282</v>
      </c>
      <c r="B177" s="11" t="s">
        <v>36</v>
      </c>
      <c r="C177" s="5" t="s">
        <v>28</v>
      </c>
      <c r="D177" s="12">
        <v>15625989</v>
      </c>
      <c r="E177" s="12">
        <v>14705100</v>
      </c>
      <c r="F177" s="12">
        <v>13574803</v>
      </c>
      <c r="G177" s="12">
        <v>1258294</v>
      </c>
      <c r="H177" s="12">
        <v>736624</v>
      </c>
      <c r="I177" s="12">
        <v>767156</v>
      </c>
      <c r="J177" s="12">
        <v>607086</v>
      </c>
      <c r="K177" s="12">
        <v>150242</v>
      </c>
      <c r="L177" s="12">
        <v>12370634</v>
      </c>
      <c r="M177" s="12">
        <v>11343454</v>
      </c>
      <c r="N177" s="5">
        <f t="shared" si="21"/>
        <v>5.4264065563235063E-2</v>
      </c>
      <c r="O177" s="5">
        <f t="shared" si="22"/>
        <v>8.0525719044087382E-2</v>
      </c>
      <c r="P177" s="5">
        <f t="shared" si="19"/>
        <v>1.0905526658811329</v>
      </c>
      <c r="Q177" s="5">
        <f t="shared" si="23"/>
        <v>9.6148794165924478E-3</v>
      </c>
      <c r="R177" s="5">
        <f t="shared" si="24"/>
        <v>0.11940134817459194</v>
      </c>
      <c r="S177" s="5">
        <f t="shared" si="25"/>
        <v>1.1511024506211986</v>
      </c>
      <c r="T177" s="28">
        <f t="shared" si="20"/>
        <v>2.5054611287008384</v>
      </c>
    </row>
    <row r="178" spans="1:20">
      <c r="A178" s="7">
        <v>43282</v>
      </c>
      <c r="B178" s="11" t="s">
        <v>37</v>
      </c>
      <c r="C178" s="5" t="s">
        <v>28</v>
      </c>
      <c r="D178" s="12">
        <v>11547383</v>
      </c>
      <c r="E178" s="12">
        <v>9080408</v>
      </c>
      <c r="F178" s="12">
        <v>8288689</v>
      </c>
      <c r="G178" s="12">
        <v>1130297</v>
      </c>
      <c r="H178" s="12">
        <v>619198</v>
      </c>
      <c r="I178" s="12">
        <v>96334</v>
      </c>
      <c r="J178" s="12">
        <v>-57037</v>
      </c>
      <c r="K178" s="12">
        <v>142967</v>
      </c>
      <c r="L178" s="12">
        <v>6806492</v>
      </c>
      <c r="M178" s="12">
        <v>4457924</v>
      </c>
      <c r="N178" s="5">
        <f t="shared" si="21"/>
        <v>7.4703973089109754E-2</v>
      </c>
      <c r="O178" s="5">
        <f t="shared" si="22"/>
        <v>9.7883390548317309E-2</v>
      </c>
      <c r="P178" s="5">
        <f t="shared" si="19"/>
        <v>1.5268299773616598</v>
      </c>
      <c r="Q178" s="5">
        <f t="shared" si="23"/>
        <v>1.2380900503603284E-2</v>
      </c>
      <c r="R178" s="5">
        <f t="shared" si="24"/>
        <v>0.12648622441712223</v>
      </c>
      <c r="S178" s="5">
        <f t="shared" si="25"/>
        <v>1.3931495077207023</v>
      </c>
      <c r="T178" s="28">
        <f t="shared" si="20"/>
        <v>3.2314339736405149</v>
      </c>
    </row>
    <row r="179" spans="1:20">
      <c r="A179" s="7">
        <v>43282</v>
      </c>
      <c r="B179" s="11" t="s">
        <v>94</v>
      </c>
      <c r="C179" s="5" t="s">
        <v>28</v>
      </c>
      <c r="D179" s="12">
        <v>9833830</v>
      </c>
      <c r="E179" s="12">
        <v>9244798</v>
      </c>
      <c r="F179" s="12">
        <v>8242127</v>
      </c>
      <c r="G179" s="12">
        <v>956109</v>
      </c>
      <c r="H179" s="12">
        <v>352545</v>
      </c>
      <c r="I179" s="12">
        <v>983752</v>
      </c>
      <c r="J179" s="12">
        <v>825254</v>
      </c>
      <c r="K179" s="12">
        <v>117289</v>
      </c>
      <c r="L179" s="12">
        <v>8136079</v>
      </c>
      <c r="M179" s="12">
        <v>6761776</v>
      </c>
      <c r="N179" s="5">
        <f t="shared" si="21"/>
        <v>4.2773546197480333E-2</v>
      </c>
      <c r="O179" s="5">
        <f t="shared" si="22"/>
        <v>9.7226512965955275E-2</v>
      </c>
      <c r="P179" s="5">
        <f t="shared" si="19"/>
        <v>1.2032458632170009</v>
      </c>
      <c r="Q179" s="5">
        <f t="shared" si="23"/>
        <v>1.1927092496006134E-2</v>
      </c>
      <c r="R179" s="5">
        <f t="shared" si="24"/>
        <v>0.12267325168992238</v>
      </c>
      <c r="S179" s="5">
        <f t="shared" si="25"/>
        <v>1.1931179900528104</v>
      </c>
      <c r="T179" s="28">
        <f t="shared" si="20"/>
        <v>2.6709642566191754</v>
      </c>
    </row>
    <row r="180" spans="1:20">
      <c r="A180" s="7">
        <v>43282</v>
      </c>
      <c r="B180" s="11" t="s">
        <v>39</v>
      </c>
      <c r="C180" s="5" t="s">
        <v>28</v>
      </c>
      <c r="D180" s="12">
        <v>8520790</v>
      </c>
      <c r="E180" s="12">
        <v>7832075</v>
      </c>
      <c r="F180" s="12">
        <v>7526193</v>
      </c>
      <c r="G180" s="12">
        <v>929746</v>
      </c>
      <c r="H180" s="12">
        <v>383777</v>
      </c>
      <c r="I180" s="12">
        <v>430392</v>
      </c>
      <c r="J180" s="12">
        <v>364576</v>
      </c>
      <c r="K180" s="12">
        <v>57223</v>
      </c>
      <c r="L180" s="12">
        <v>7068038</v>
      </c>
      <c r="M180" s="12">
        <v>1740493</v>
      </c>
      <c r="N180" s="5">
        <f t="shared" si="21"/>
        <v>5.0992181571745503E-2</v>
      </c>
      <c r="O180" s="5">
        <f t="shared" si="22"/>
        <v>0.10911499990024399</v>
      </c>
      <c r="P180" s="5">
        <f t="shared" si="19"/>
        <v>4.0609402048729875</v>
      </c>
      <c r="Q180" s="5">
        <f t="shared" si="23"/>
        <v>6.7156918548632229E-3</v>
      </c>
      <c r="R180" s="5">
        <f t="shared" si="24"/>
        <v>6.1546917114996998E-2</v>
      </c>
      <c r="S180" s="5">
        <f t="shared" si="25"/>
        <v>1.1321514077568833</v>
      </c>
      <c r="T180" s="28">
        <f t="shared" si="20"/>
        <v>5.4214614030717208</v>
      </c>
    </row>
    <row r="181" spans="1:20">
      <c r="A181" s="7">
        <v>43282</v>
      </c>
      <c r="B181" s="11" t="s">
        <v>41</v>
      </c>
      <c r="C181" s="5" t="s">
        <v>28</v>
      </c>
      <c r="D181" s="12">
        <v>8199105</v>
      </c>
      <c r="E181" s="12">
        <v>6212801</v>
      </c>
      <c r="F181" s="12">
        <v>7283303</v>
      </c>
      <c r="G181" s="12">
        <v>882181</v>
      </c>
      <c r="H181" s="12">
        <v>386214</v>
      </c>
      <c r="I181" s="12">
        <v>166187</v>
      </c>
      <c r="J181" s="12">
        <v>93904</v>
      </c>
      <c r="K181" s="12">
        <v>56533</v>
      </c>
      <c r="L181" s="12">
        <v>5771173</v>
      </c>
      <c r="M181" s="12">
        <v>4214843</v>
      </c>
      <c r="N181" s="5">
        <f t="shared" si="21"/>
        <v>5.302731466753477E-2</v>
      </c>
      <c r="O181" s="5">
        <f t="shared" si="22"/>
        <v>0.10759479235843425</v>
      </c>
      <c r="P181" s="5">
        <f t="shared" si="19"/>
        <v>1.3692498154735537</v>
      </c>
      <c r="Q181" s="5">
        <f t="shared" si="23"/>
        <v>6.8950208589839985E-3</v>
      </c>
      <c r="R181" s="5">
        <f t="shared" si="24"/>
        <v>6.4083221017002173E-2</v>
      </c>
      <c r="S181" s="5">
        <f t="shared" si="25"/>
        <v>1.125739928710916</v>
      </c>
      <c r="T181" s="28">
        <f t="shared" si="20"/>
        <v>2.7265900930864246</v>
      </c>
    </row>
    <row r="182" spans="1:20">
      <c r="A182" s="7">
        <v>43282</v>
      </c>
      <c r="B182" s="11" t="s">
        <v>40</v>
      </c>
      <c r="C182" s="5" t="s">
        <v>28</v>
      </c>
      <c r="D182" s="12">
        <v>8184977</v>
      </c>
      <c r="E182" s="12">
        <v>7931288</v>
      </c>
      <c r="F182" s="12">
        <v>5283055</v>
      </c>
      <c r="G182" s="12">
        <v>838281</v>
      </c>
      <c r="H182" s="12">
        <v>1019482</v>
      </c>
      <c r="I182" s="12">
        <v>1029504</v>
      </c>
      <c r="J182" s="12">
        <v>982560</v>
      </c>
      <c r="K182" s="12">
        <v>46944</v>
      </c>
      <c r="L182" s="12">
        <v>4989841</v>
      </c>
      <c r="M182" s="12">
        <v>6002568</v>
      </c>
      <c r="N182" s="5">
        <f t="shared" si="21"/>
        <v>0.1929720587803837</v>
      </c>
      <c r="O182" s="5">
        <f t="shared" si="22"/>
        <v>0.10241702572896662</v>
      </c>
      <c r="P182" s="5">
        <f t="shared" si="19"/>
        <v>0.83128437695333068</v>
      </c>
      <c r="Q182" s="5">
        <f t="shared" si="23"/>
        <v>5.7353856950361623E-3</v>
      </c>
      <c r="R182" s="5">
        <f t="shared" si="24"/>
        <v>5.6000314930196436E-2</v>
      </c>
      <c r="S182" s="5">
        <f t="shared" si="25"/>
        <v>1.5492886218296043</v>
      </c>
      <c r="T182" s="28">
        <f t="shared" si="20"/>
        <v>2.7376977839175178</v>
      </c>
    </row>
    <row r="183" spans="1:20">
      <c r="A183" s="7">
        <v>43282</v>
      </c>
      <c r="B183" s="11" t="s">
        <v>42</v>
      </c>
      <c r="C183" s="5" t="s">
        <v>28</v>
      </c>
      <c r="D183" s="12">
        <v>5350582</v>
      </c>
      <c r="E183" s="12">
        <v>4507065</v>
      </c>
      <c r="F183" s="12">
        <v>3726951</v>
      </c>
      <c r="G183" s="12">
        <v>780114</v>
      </c>
      <c r="H183" s="12">
        <v>191845</v>
      </c>
      <c r="I183" s="12">
        <v>178095</v>
      </c>
      <c r="J183" s="12">
        <v>121931</v>
      </c>
      <c r="K183" s="12">
        <v>46041</v>
      </c>
      <c r="L183" s="12">
        <v>3602819</v>
      </c>
      <c r="M183" s="12">
        <v>3269921</v>
      </c>
      <c r="N183" s="5">
        <f t="shared" si="21"/>
        <v>5.1475052932007957E-2</v>
      </c>
      <c r="O183" s="5">
        <f t="shared" si="22"/>
        <v>0.14579984009216193</v>
      </c>
      <c r="P183" s="5">
        <f t="shared" si="19"/>
        <v>1.1018061292612269</v>
      </c>
      <c r="Q183" s="5">
        <f t="shared" si="23"/>
        <v>8.6048583126097315E-3</v>
      </c>
      <c r="R183" s="5">
        <f t="shared" si="24"/>
        <v>5.9018297325775466E-2</v>
      </c>
      <c r="S183" s="5">
        <f t="shared" si="25"/>
        <v>1.4356459207539889</v>
      </c>
      <c r="T183" s="28">
        <f t="shared" si="20"/>
        <v>2.802350098677771</v>
      </c>
    </row>
    <row r="184" spans="1:20">
      <c r="A184" s="7">
        <v>43282</v>
      </c>
      <c r="B184" s="11" t="s">
        <v>44</v>
      </c>
      <c r="C184" s="5" t="s">
        <v>28</v>
      </c>
      <c r="D184" s="12">
        <v>4897110</v>
      </c>
      <c r="E184" s="12">
        <v>4481262</v>
      </c>
      <c r="F184" s="12">
        <v>3606189</v>
      </c>
      <c r="G184" s="12">
        <v>737013</v>
      </c>
      <c r="H184" s="12">
        <v>451630</v>
      </c>
      <c r="I184" s="12">
        <v>185281</v>
      </c>
      <c r="J184" s="12">
        <v>144866</v>
      </c>
      <c r="K184" s="12">
        <v>40251</v>
      </c>
      <c r="L184" s="12">
        <v>3446409</v>
      </c>
      <c r="M184" s="12">
        <v>2205229</v>
      </c>
      <c r="N184" s="5">
        <f t="shared" si="21"/>
        <v>0.12523747368759652</v>
      </c>
      <c r="O184" s="5">
        <f t="shared" si="22"/>
        <v>0.15049958036474573</v>
      </c>
      <c r="P184" s="5">
        <f t="shared" si="19"/>
        <v>1.5628349708805753</v>
      </c>
      <c r="Q184" s="5">
        <f t="shared" si="23"/>
        <v>8.2193375276438559E-3</v>
      </c>
      <c r="R184" s="5">
        <f t="shared" si="24"/>
        <v>5.4613690667600162E-2</v>
      </c>
      <c r="S184" s="5">
        <f t="shared" si="25"/>
        <v>1.357973750127905</v>
      </c>
      <c r="T184" s="28">
        <f t="shared" si="20"/>
        <v>3.2593788032560669</v>
      </c>
    </row>
    <row r="185" spans="1:20">
      <c r="A185" s="7">
        <v>43282</v>
      </c>
      <c r="B185" s="11" t="s">
        <v>45</v>
      </c>
      <c r="C185" s="5" t="s">
        <v>28</v>
      </c>
      <c r="D185" s="12">
        <v>4462566</v>
      </c>
      <c r="E185" s="12">
        <v>4045848</v>
      </c>
      <c r="F185" s="12">
        <v>3425816</v>
      </c>
      <c r="G185" s="12">
        <v>663711</v>
      </c>
      <c r="H185" s="12">
        <v>495947</v>
      </c>
      <c r="I185" s="12">
        <v>118716</v>
      </c>
      <c r="J185" s="12">
        <v>70437</v>
      </c>
      <c r="K185" s="12">
        <v>39400</v>
      </c>
      <c r="L185" s="12">
        <v>3315873</v>
      </c>
      <c r="M185" s="12">
        <v>1549608</v>
      </c>
      <c r="N185" s="5">
        <f t="shared" si="21"/>
        <v>0.14476755319024723</v>
      </c>
      <c r="O185" s="5">
        <f t="shared" si="22"/>
        <v>0.1487285566196668</v>
      </c>
      <c r="P185" s="5">
        <f t="shared" si="19"/>
        <v>2.1398140691065097</v>
      </c>
      <c r="Q185" s="5">
        <f t="shared" si="23"/>
        <v>8.8290010724771349E-3</v>
      </c>
      <c r="R185" s="5">
        <f t="shared" si="24"/>
        <v>5.9363186688182058E-2</v>
      </c>
      <c r="S185" s="5">
        <f t="shared" si="25"/>
        <v>1.3026286292083404</v>
      </c>
      <c r="T185" s="28">
        <f t="shared" si="20"/>
        <v>3.8041309958854232</v>
      </c>
    </row>
    <row r="186" spans="1:20">
      <c r="A186" s="7">
        <v>43282</v>
      </c>
      <c r="B186" s="11" t="s">
        <v>46</v>
      </c>
      <c r="C186" s="5" t="s">
        <v>28</v>
      </c>
      <c r="D186" s="12">
        <v>4307774</v>
      </c>
      <c r="E186" s="12">
        <v>3964909</v>
      </c>
      <c r="F186" s="12">
        <v>3222968</v>
      </c>
      <c r="G186" s="12">
        <v>647985</v>
      </c>
      <c r="H186" s="12">
        <v>307849</v>
      </c>
      <c r="I186" s="12">
        <v>87087</v>
      </c>
      <c r="J186" s="12">
        <v>40434</v>
      </c>
      <c r="K186" s="12">
        <v>37545</v>
      </c>
      <c r="L186" s="12">
        <v>2978428</v>
      </c>
      <c r="M186" s="12">
        <v>3080917</v>
      </c>
      <c r="N186" s="5">
        <f t="shared" si="21"/>
        <v>9.5517237527645321E-2</v>
      </c>
      <c r="O186" s="5">
        <f t="shared" si="22"/>
        <v>0.15042223663544094</v>
      </c>
      <c r="P186" s="5">
        <f t="shared" si="19"/>
        <v>0.96673425476895358</v>
      </c>
      <c r="Q186" s="5">
        <f t="shared" si="23"/>
        <v>8.7156382855739407E-3</v>
      </c>
      <c r="R186" s="5">
        <f t="shared" si="24"/>
        <v>5.7941156045278823E-2</v>
      </c>
      <c r="S186" s="5">
        <f t="shared" si="25"/>
        <v>1.3365860287784428</v>
      </c>
      <c r="T186" s="28">
        <f t="shared" si="20"/>
        <v>2.6159165520413352</v>
      </c>
    </row>
    <row r="187" spans="1:20">
      <c r="A187" s="7">
        <v>43282</v>
      </c>
      <c r="B187" s="11" t="s">
        <v>51</v>
      </c>
      <c r="C187" s="5" t="s">
        <v>28</v>
      </c>
      <c r="D187" s="12">
        <v>2726138</v>
      </c>
      <c r="E187" s="12">
        <v>2538055</v>
      </c>
      <c r="F187" s="12">
        <v>1645239</v>
      </c>
      <c r="G187" s="12">
        <v>515322</v>
      </c>
      <c r="H187" s="12">
        <v>139866</v>
      </c>
      <c r="I187" s="12">
        <v>90202</v>
      </c>
      <c r="J187" s="12">
        <v>55194</v>
      </c>
      <c r="K187" s="12">
        <v>30197</v>
      </c>
      <c r="L187" s="12">
        <v>1385673</v>
      </c>
      <c r="M187" s="12">
        <v>1674360</v>
      </c>
      <c r="N187" s="5">
        <f t="shared" si="21"/>
        <v>8.5012572641421702E-2</v>
      </c>
      <c r="O187" s="5">
        <f t="shared" si="22"/>
        <v>0.18903004910242988</v>
      </c>
      <c r="P187" s="5">
        <f t="shared" si="19"/>
        <v>0.827583673761915</v>
      </c>
      <c r="Q187" s="5">
        <f t="shared" si="23"/>
        <v>1.1076842038077309E-2</v>
      </c>
      <c r="R187" s="5">
        <f t="shared" si="24"/>
        <v>5.8598313287614348E-2</v>
      </c>
      <c r="S187" s="5">
        <f t="shared" si="25"/>
        <v>1.6569860062884481</v>
      </c>
      <c r="T187" s="28">
        <f t="shared" si="20"/>
        <v>2.8282874571199064</v>
      </c>
    </row>
    <row r="188" spans="1:20">
      <c r="A188" s="7">
        <v>43282</v>
      </c>
      <c r="B188" s="11" t="s">
        <v>49</v>
      </c>
      <c r="C188" s="5" t="s">
        <v>28</v>
      </c>
      <c r="D188" s="12">
        <v>2534916</v>
      </c>
      <c r="E188" s="12">
        <v>1872971</v>
      </c>
      <c r="F188" s="12">
        <v>1445593</v>
      </c>
      <c r="G188" s="12">
        <v>511544</v>
      </c>
      <c r="H188" s="12">
        <v>59228</v>
      </c>
      <c r="I188" s="12">
        <v>62007</v>
      </c>
      <c r="J188" s="12">
        <v>24761</v>
      </c>
      <c r="K188" s="12">
        <v>28836</v>
      </c>
      <c r="L188" s="12">
        <v>1380042</v>
      </c>
      <c r="M188" s="12">
        <v>504953</v>
      </c>
      <c r="N188" s="5">
        <f t="shared" si="21"/>
        <v>4.0971421416678137E-2</v>
      </c>
      <c r="O188" s="5">
        <f t="shared" si="22"/>
        <v>0.20179919176809014</v>
      </c>
      <c r="P188" s="5">
        <f t="shared" si="19"/>
        <v>2.7330107950640952</v>
      </c>
      <c r="Q188" s="5">
        <f t="shared" si="23"/>
        <v>1.137552486946313E-2</v>
      </c>
      <c r="R188" s="5">
        <f t="shared" si="24"/>
        <v>5.6370517492141441E-2</v>
      </c>
      <c r="S188" s="5">
        <f t="shared" si="25"/>
        <v>1.7535475061099492</v>
      </c>
      <c r="T188" s="28">
        <f t="shared" si="20"/>
        <v>4.7970749567204169</v>
      </c>
    </row>
    <row r="189" spans="1:20">
      <c r="A189" s="7">
        <v>43282</v>
      </c>
      <c r="B189" s="11" t="s">
        <v>96</v>
      </c>
      <c r="C189" s="5" t="s">
        <v>28</v>
      </c>
      <c r="D189" s="12">
        <v>2320465</v>
      </c>
      <c r="E189" s="12">
        <v>2280144</v>
      </c>
      <c r="F189" s="12">
        <v>1434181</v>
      </c>
      <c r="G189" s="12">
        <v>467772</v>
      </c>
      <c r="H189" s="12">
        <v>130570</v>
      </c>
      <c r="I189" s="12">
        <v>174283</v>
      </c>
      <c r="J189" s="12">
        <v>143357</v>
      </c>
      <c r="K189" s="12">
        <v>28649</v>
      </c>
      <c r="L189" s="12">
        <v>1419728</v>
      </c>
      <c r="M189" s="12">
        <v>734625</v>
      </c>
      <c r="N189" s="5">
        <f t="shared" si="21"/>
        <v>9.1041507313233128E-2</v>
      </c>
      <c r="O189" s="5">
        <f t="shared" si="22"/>
        <v>0.20158545808706443</v>
      </c>
      <c r="P189" s="5">
        <f t="shared" si="19"/>
        <v>1.9325887357495322</v>
      </c>
      <c r="Q189" s="5">
        <f t="shared" si="23"/>
        <v>1.2346232328434171E-2</v>
      </c>
      <c r="R189" s="5">
        <f t="shared" si="24"/>
        <v>6.1245649589971182E-2</v>
      </c>
      <c r="S189" s="5">
        <f t="shared" si="25"/>
        <v>1.61797220852877</v>
      </c>
      <c r="T189" s="28">
        <f t="shared" si="20"/>
        <v>3.9167797915970048</v>
      </c>
    </row>
    <row r="190" spans="1:20">
      <c r="A190" s="7">
        <v>43282</v>
      </c>
      <c r="B190" s="11" t="s">
        <v>52</v>
      </c>
      <c r="C190" s="5" t="s">
        <v>28</v>
      </c>
      <c r="D190" s="12">
        <v>2208761</v>
      </c>
      <c r="E190" s="12">
        <v>2109304</v>
      </c>
      <c r="F190" s="12">
        <v>1413904</v>
      </c>
      <c r="G190" s="12">
        <v>439659</v>
      </c>
      <c r="H190" s="12">
        <v>114043</v>
      </c>
      <c r="I190" s="12">
        <v>152508</v>
      </c>
      <c r="J190" s="12">
        <v>123801</v>
      </c>
      <c r="K190" s="12">
        <v>23506</v>
      </c>
      <c r="L190" s="12">
        <v>1228603</v>
      </c>
      <c r="M190" s="12">
        <v>1001219</v>
      </c>
      <c r="N190" s="5">
        <f t="shared" si="21"/>
        <v>8.0658234222408309E-2</v>
      </c>
      <c r="O190" s="5">
        <f t="shared" si="22"/>
        <v>0.19905231937724363</v>
      </c>
      <c r="P190" s="5">
        <f t="shared" si="19"/>
        <v>1.2271071563763771</v>
      </c>
      <c r="Q190" s="5">
        <f t="shared" si="23"/>
        <v>1.0642165449317514E-2</v>
      </c>
      <c r="R190" s="5">
        <f t="shared" si="24"/>
        <v>5.3464161998275937E-2</v>
      </c>
      <c r="S190" s="5">
        <f t="shared" si="25"/>
        <v>1.5621718306193348</v>
      </c>
      <c r="T190" s="28">
        <f t="shared" si="20"/>
        <v>3.1330958680429575</v>
      </c>
    </row>
    <row r="191" spans="1:20">
      <c r="A191" s="7">
        <v>43282</v>
      </c>
      <c r="B191" s="11" t="s">
        <v>95</v>
      </c>
      <c r="C191" s="5" t="s">
        <v>28</v>
      </c>
      <c r="D191" s="12">
        <v>2097297</v>
      </c>
      <c r="E191" s="12">
        <v>1595341</v>
      </c>
      <c r="F191" s="12">
        <v>1405199</v>
      </c>
      <c r="G191" s="12">
        <v>367312</v>
      </c>
      <c r="H191" s="12">
        <v>56514</v>
      </c>
      <c r="I191" s="12">
        <v>56417</v>
      </c>
      <c r="J191" s="12">
        <v>33413</v>
      </c>
      <c r="K191" s="12">
        <v>18336</v>
      </c>
      <c r="L191" s="12">
        <v>1381888</v>
      </c>
      <c r="M191" s="12">
        <v>401395</v>
      </c>
      <c r="N191" s="5">
        <f t="shared" si="21"/>
        <v>4.0217791216760043E-2</v>
      </c>
      <c r="O191" s="5">
        <f t="shared" si="22"/>
        <v>0.17513590111462515</v>
      </c>
      <c r="P191" s="5">
        <f t="shared" si="19"/>
        <v>3.4427135365413122</v>
      </c>
      <c r="Q191" s="5">
        <f t="shared" si="23"/>
        <v>8.7426816516687905E-3</v>
      </c>
      <c r="R191" s="5">
        <f t="shared" si="24"/>
        <v>4.9919414557651261E-2</v>
      </c>
      <c r="S191" s="5">
        <f t="shared" si="25"/>
        <v>1.4925266812743248</v>
      </c>
      <c r="T191" s="28">
        <f t="shared" si="20"/>
        <v>5.209256006356342</v>
      </c>
    </row>
    <row r="192" spans="1:20">
      <c r="A192" s="7">
        <v>43282</v>
      </c>
      <c r="B192" s="11" t="s">
        <v>55</v>
      </c>
      <c r="C192" s="5" t="s">
        <v>28</v>
      </c>
      <c r="D192" s="12">
        <v>1914011</v>
      </c>
      <c r="E192" s="12">
        <v>1832265</v>
      </c>
      <c r="F192" s="12">
        <v>1397963</v>
      </c>
      <c r="G192" s="12">
        <v>340091</v>
      </c>
      <c r="H192" s="12">
        <v>144546</v>
      </c>
      <c r="I192" s="12">
        <v>52596</v>
      </c>
      <c r="J192" s="12">
        <v>30690</v>
      </c>
      <c r="K192" s="12">
        <v>17951</v>
      </c>
      <c r="L192" s="12">
        <v>812552</v>
      </c>
      <c r="M192" s="12">
        <v>1177754</v>
      </c>
      <c r="N192" s="5">
        <f t="shared" si="21"/>
        <v>0.10339758634527524</v>
      </c>
      <c r="O192" s="5">
        <f t="shared" si="22"/>
        <v>0.17768497673210865</v>
      </c>
      <c r="P192" s="5">
        <f t="shared" si="19"/>
        <v>0.68991657001377193</v>
      </c>
      <c r="Q192" s="5">
        <f t="shared" si="23"/>
        <v>9.3787339780178908E-3</v>
      </c>
      <c r="R192" s="5">
        <f t="shared" si="24"/>
        <v>5.2782931627123331E-2</v>
      </c>
      <c r="S192" s="5">
        <f t="shared" si="25"/>
        <v>1.3691428170845723</v>
      </c>
      <c r="T192" s="28">
        <f t="shared" si="20"/>
        <v>2.4023036157808697</v>
      </c>
    </row>
    <row r="193" spans="1:20">
      <c r="A193" s="7">
        <v>43282</v>
      </c>
      <c r="B193" s="11" t="s">
        <v>62</v>
      </c>
      <c r="C193" s="5" t="s">
        <v>28</v>
      </c>
      <c r="D193" s="12">
        <v>1750873</v>
      </c>
      <c r="E193" s="12">
        <v>1727330</v>
      </c>
      <c r="F193" s="12">
        <v>1354045</v>
      </c>
      <c r="G193" s="12">
        <v>335885</v>
      </c>
      <c r="H193" s="12">
        <v>179862</v>
      </c>
      <c r="I193" s="12">
        <v>105045</v>
      </c>
      <c r="J193" s="12">
        <v>83245</v>
      </c>
      <c r="K193" s="12">
        <v>17537</v>
      </c>
      <c r="L193" s="12">
        <v>929922</v>
      </c>
      <c r="M193" s="12">
        <v>546253</v>
      </c>
      <c r="N193" s="5">
        <f t="shared" si="21"/>
        <v>0.13283310377424679</v>
      </c>
      <c r="O193" s="5">
        <f t="shared" si="22"/>
        <v>0.19183858566555084</v>
      </c>
      <c r="P193" s="5">
        <f t="shared" si="19"/>
        <v>1.7023650213362673</v>
      </c>
      <c r="Q193" s="5">
        <f t="shared" si="23"/>
        <v>1.0016146231051595E-2</v>
      </c>
      <c r="R193" s="5">
        <f t="shared" si="24"/>
        <v>5.2211322327582355E-2</v>
      </c>
      <c r="S193" s="5">
        <f t="shared" si="25"/>
        <v>1.2930685464663287</v>
      </c>
      <c r="T193" s="28">
        <f t="shared" si="20"/>
        <v>3.3823327258010272</v>
      </c>
    </row>
    <row r="194" spans="1:20">
      <c r="A194" s="7">
        <v>43282</v>
      </c>
      <c r="B194" s="11" t="s">
        <v>61</v>
      </c>
      <c r="C194" s="5" t="s">
        <v>28</v>
      </c>
      <c r="D194" s="12">
        <v>1742110</v>
      </c>
      <c r="E194" s="12">
        <v>1667327</v>
      </c>
      <c r="F194" s="12">
        <v>1327236</v>
      </c>
      <c r="G194" s="12">
        <v>314747</v>
      </c>
      <c r="H194" s="12">
        <v>35546</v>
      </c>
      <c r="I194" s="12">
        <v>255797</v>
      </c>
      <c r="J194" s="12">
        <v>241119</v>
      </c>
      <c r="K194" s="12">
        <v>12307</v>
      </c>
      <c r="L194" s="12">
        <v>1299975</v>
      </c>
      <c r="M194" s="12">
        <v>141930</v>
      </c>
      <c r="N194" s="5">
        <f t="shared" si="21"/>
        <v>2.6781973966950867E-2</v>
      </c>
      <c r="O194" s="5">
        <f t="shared" si="22"/>
        <v>0.18066999213597304</v>
      </c>
      <c r="P194" s="5">
        <f t="shared" si="19"/>
        <v>9.1592686535616146</v>
      </c>
      <c r="Q194" s="5">
        <f t="shared" si="23"/>
        <v>7.0644218792154344E-3</v>
      </c>
      <c r="R194" s="5">
        <f t="shared" si="24"/>
        <v>3.9101246397900538E-2</v>
      </c>
      <c r="S194" s="5">
        <f t="shared" si="25"/>
        <v>1.3125849509808354</v>
      </c>
      <c r="T194" s="28">
        <f t="shared" si="20"/>
        <v>10.72547123892249</v>
      </c>
    </row>
    <row r="195" spans="1:20">
      <c r="A195" s="7">
        <v>43282</v>
      </c>
      <c r="B195" s="11" t="s">
        <v>57</v>
      </c>
      <c r="C195" s="5" t="s">
        <v>28</v>
      </c>
      <c r="D195" s="12">
        <v>1657880</v>
      </c>
      <c r="E195" s="12">
        <v>1588871</v>
      </c>
      <c r="F195" s="12">
        <v>1317021</v>
      </c>
      <c r="G195" s="12">
        <v>305882</v>
      </c>
      <c r="H195" s="12">
        <v>177417</v>
      </c>
      <c r="I195" s="12">
        <v>49732</v>
      </c>
      <c r="J195" s="12">
        <v>34629</v>
      </c>
      <c r="K195" s="12">
        <v>12216</v>
      </c>
      <c r="L195" s="12">
        <v>1252714</v>
      </c>
      <c r="M195" s="12">
        <v>596708</v>
      </c>
      <c r="N195" s="5">
        <f t="shared" si="21"/>
        <v>0.13471083604589448</v>
      </c>
      <c r="O195" s="5">
        <f t="shared" si="22"/>
        <v>0.1845018939850894</v>
      </c>
      <c r="P195" s="5">
        <f t="shared" ref="P195:P258" si="26">L195/M195</f>
        <v>2.0993752388102722</v>
      </c>
      <c r="Q195" s="5">
        <f t="shared" si="23"/>
        <v>7.3684464496827275E-3</v>
      </c>
      <c r="R195" s="5">
        <f t="shared" si="24"/>
        <v>3.9936969158041333E-2</v>
      </c>
      <c r="S195" s="5">
        <f t="shared" si="25"/>
        <v>1.2588106036274289</v>
      </c>
      <c r="T195" s="28">
        <f t="shared" ref="T195:T258" si="27">N195+O195+P195+Q195+R195+S195</f>
        <v>3.724703988076409</v>
      </c>
    </row>
    <row r="196" spans="1:20">
      <c r="A196" s="7">
        <v>43282</v>
      </c>
      <c r="B196" s="11" t="s">
        <v>73</v>
      </c>
      <c r="C196" s="5" t="s">
        <v>28</v>
      </c>
      <c r="D196" s="12">
        <v>1624813</v>
      </c>
      <c r="E196" s="12">
        <v>1514235</v>
      </c>
      <c r="F196" s="12">
        <v>1178350</v>
      </c>
      <c r="G196" s="12">
        <v>299934</v>
      </c>
      <c r="H196" s="12">
        <v>180651</v>
      </c>
      <c r="I196" s="12">
        <v>17501</v>
      </c>
      <c r="J196" s="12">
        <v>6206</v>
      </c>
      <c r="K196" s="12">
        <v>11296</v>
      </c>
      <c r="L196" s="12">
        <v>1125141</v>
      </c>
      <c r="M196" s="12">
        <v>1030968</v>
      </c>
      <c r="N196" s="5">
        <f t="shared" si="21"/>
        <v>0.15330843976747147</v>
      </c>
      <c r="O196" s="5">
        <f t="shared" si="22"/>
        <v>0.18459601197183922</v>
      </c>
      <c r="P196" s="5">
        <f t="shared" si="26"/>
        <v>1.0913442512279721</v>
      </c>
      <c r="Q196" s="5">
        <f t="shared" si="23"/>
        <v>6.9521846514029612E-3</v>
      </c>
      <c r="R196" s="5">
        <f t="shared" si="24"/>
        <v>3.7661618889489018E-2</v>
      </c>
      <c r="S196" s="5">
        <f t="shared" si="25"/>
        <v>1.3788882759791234</v>
      </c>
      <c r="T196" s="28">
        <f t="shared" si="27"/>
        <v>2.8527507824872984</v>
      </c>
    </row>
    <row r="197" spans="1:20">
      <c r="A197" s="7">
        <v>43282</v>
      </c>
      <c r="B197" s="11" t="s">
        <v>63</v>
      </c>
      <c r="C197" s="5" t="s">
        <v>28</v>
      </c>
      <c r="D197" s="12">
        <v>1436006</v>
      </c>
      <c r="E197" s="12">
        <v>1378138</v>
      </c>
      <c r="F197" s="12">
        <v>1009721</v>
      </c>
      <c r="G197" s="12">
        <v>299226</v>
      </c>
      <c r="H197" s="12">
        <v>74103</v>
      </c>
      <c r="I197" s="12">
        <v>154309</v>
      </c>
      <c r="J197" s="12">
        <v>143524</v>
      </c>
      <c r="K197" s="12">
        <v>10785</v>
      </c>
      <c r="L197" s="12">
        <v>992914</v>
      </c>
      <c r="M197" s="12">
        <v>1018899</v>
      </c>
      <c r="N197" s="5">
        <f t="shared" si="21"/>
        <v>7.3389579893851864E-2</v>
      </c>
      <c r="O197" s="5">
        <f t="shared" si="22"/>
        <v>0.20837378116804525</v>
      </c>
      <c r="P197" s="5">
        <f t="shared" si="26"/>
        <v>0.97449698154576658</v>
      </c>
      <c r="Q197" s="5">
        <f t="shared" si="23"/>
        <v>7.5104143018901032E-3</v>
      </c>
      <c r="R197" s="5">
        <f t="shared" si="24"/>
        <v>3.6042990916564738E-2</v>
      </c>
      <c r="S197" s="5">
        <f t="shared" si="25"/>
        <v>1.4221809787059989</v>
      </c>
      <c r="T197" s="28">
        <f t="shared" si="27"/>
        <v>2.7219947265321176</v>
      </c>
    </row>
    <row r="198" spans="1:20">
      <c r="A198" s="7">
        <v>43282</v>
      </c>
      <c r="B198" s="11" t="s">
        <v>64</v>
      </c>
      <c r="C198" s="5" t="s">
        <v>28</v>
      </c>
      <c r="D198" s="12">
        <v>1378906</v>
      </c>
      <c r="E198" s="12">
        <v>1239084</v>
      </c>
      <c r="F198" s="12">
        <v>978570</v>
      </c>
      <c r="G198" s="12">
        <v>293149</v>
      </c>
      <c r="H198" s="12">
        <v>128699</v>
      </c>
      <c r="I198" s="12">
        <v>39529</v>
      </c>
      <c r="J198" s="12">
        <v>29485</v>
      </c>
      <c r="K198" s="12">
        <v>10132</v>
      </c>
      <c r="L198" s="12">
        <v>939251</v>
      </c>
      <c r="M198" s="12">
        <v>804624</v>
      </c>
      <c r="N198" s="5">
        <f t="shared" si="21"/>
        <v>0.13151741827360333</v>
      </c>
      <c r="O198" s="5">
        <f t="shared" si="22"/>
        <v>0.21259534732606863</v>
      </c>
      <c r="P198" s="5">
        <f t="shared" si="26"/>
        <v>1.1673166597068942</v>
      </c>
      <c r="Q198" s="5">
        <f t="shared" si="23"/>
        <v>7.3478540234069621E-3</v>
      </c>
      <c r="R198" s="5">
        <f t="shared" si="24"/>
        <v>3.4562628560902475E-2</v>
      </c>
      <c r="S198" s="5">
        <f t="shared" si="25"/>
        <v>1.4091030789825971</v>
      </c>
      <c r="T198" s="28">
        <f t="shared" si="27"/>
        <v>2.9624429868734725</v>
      </c>
    </row>
    <row r="199" spans="1:20">
      <c r="A199" s="7">
        <v>43282</v>
      </c>
      <c r="B199" s="11" t="s">
        <v>59</v>
      </c>
      <c r="C199" s="5" t="s">
        <v>28</v>
      </c>
      <c r="D199" s="12">
        <v>1377590</v>
      </c>
      <c r="E199" s="12">
        <v>1309655</v>
      </c>
      <c r="F199" s="12">
        <v>875156</v>
      </c>
      <c r="G199" s="12">
        <v>281691</v>
      </c>
      <c r="H199" s="12">
        <v>131107</v>
      </c>
      <c r="I199" s="12">
        <v>31604</v>
      </c>
      <c r="J199" s="12">
        <v>20473</v>
      </c>
      <c r="K199" s="12">
        <v>9021</v>
      </c>
      <c r="L199" s="12">
        <v>838263</v>
      </c>
      <c r="M199" s="12">
        <v>744295</v>
      </c>
      <c r="N199" s="5">
        <f t="shared" si="21"/>
        <v>0.14980986247023387</v>
      </c>
      <c r="O199" s="5">
        <f t="shared" si="22"/>
        <v>0.20448101394464246</v>
      </c>
      <c r="P199" s="5">
        <f t="shared" si="26"/>
        <v>1.1262510160621797</v>
      </c>
      <c r="Q199" s="5">
        <f t="shared" si="23"/>
        <v>6.5483924825238274E-3</v>
      </c>
      <c r="R199" s="5">
        <f t="shared" si="24"/>
        <v>3.2024452325420408E-2</v>
      </c>
      <c r="S199" s="5">
        <f t="shared" si="25"/>
        <v>1.5741079304718244</v>
      </c>
      <c r="T199" s="28">
        <f t="shared" si="27"/>
        <v>3.0932226677568249</v>
      </c>
    </row>
    <row r="200" spans="1:20">
      <c r="A200" s="7">
        <v>43282</v>
      </c>
      <c r="B200" s="11" t="s">
        <v>65</v>
      </c>
      <c r="C200" s="5" t="s">
        <v>28</v>
      </c>
      <c r="D200" s="12">
        <v>1194841</v>
      </c>
      <c r="E200" s="12">
        <v>1156847</v>
      </c>
      <c r="F200" s="12">
        <v>866595</v>
      </c>
      <c r="G200" s="12">
        <v>271850</v>
      </c>
      <c r="H200" s="12">
        <v>152325</v>
      </c>
      <c r="I200" s="12">
        <v>86768</v>
      </c>
      <c r="J200" s="12">
        <v>75779</v>
      </c>
      <c r="K200" s="12">
        <v>9002</v>
      </c>
      <c r="L200" s="12">
        <v>852062</v>
      </c>
      <c r="M200" s="12">
        <v>375663</v>
      </c>
      <c r="N200" s="5">
        <f t="shared" si="21"/>
        <v>0.17577415055475742</v>
      </c>
      <c r="O200" s="5">
        <f t="shared" si="22"/>
        <v>0.22751981225953913</v>
      </c>
      <c r="P200" s="5">
        <f t="shared" si="26"/>
        <v>2.2681552348780687</v>
      </c>
      <c r="Q200" s="5">
        <f t="shared" si="23"/>
        <v>7.5340568326664383E-3</v>
      </c>
      <c r="R200" s="5">
        <f t="shared" si="24"/>
        <v>3.3113849549383852E-2</v>
      </c>
      <c r="S200" s="5">
        <f t="shared" si="25"/>
        <v>1.378776706535348</v>
      </c>
      <c r="T200" s="28">
        <f t="shared" si="27"/>
        <v>4.0908738106097635</v>
      </c>
    </row>
    <row r="201" spans="1:20">
      <c r="A201" s="7">
        <v>43282</v>
      </c>
      <c r="B201" s="11" t="s">
        <v>66</v>
      </c>
      <c r="C201" s="5" t="s">
        <v>28</v>
      </c>
      <c r="D201" s="12">
        <v>1061827</v>
      </c>
      <c r="E201" s="12">
        <v>1029323</v>
      </c>
      <c r="F201" s="12">
        <v>748675</v>
      </c>
      <c r="G201" s="12">
        <v>267980</v>
      </c>
      <c r="H201" s="12">
        <v>49441</v>
      </c>
      <c r="I201" s="12">
        <v>63219</v>
      </c>
      <c r="J201" s="12">
        <v>52895</v>
      </c>
      <c r="K201" s="12">
        <v>8450</v>
      </c>
      <c r="L201" s="12">
        <v>727477</v>
      </c>
      <c r="M201" s="12">
        <v>285009</v>
      </c>
      <c r="N201" s="5">
        <f t="shared" si="21"/>
        <v>6.6038000467492572E-2</v>
      </c>
      <c r="O201" s="5">
        <f t="shared" si="22"/>
        <v>0.25237632872398236</v>
      </c>
      <c r="P201" s="5">
        <f t="shared" si="26"/>
        <v>2.5524702728685762</v>
      </c>
      <c r="Q201" s="5">
        <f t="shared" si="23"/>
        <v>7.9579818558013684E-3</v>
      </c>
      <c r="R201" s="5">
        <f t="shared" si="24"/>
        <v>3.153220389581312E-2</v>
      </c>
      <c r="S201" s="5">
        <f t="shared" si="25"/>
        <v>1.4182749524159348</v>
      </c>
      <c r="T201" s="28">
        <f t="shared" si="27"/>
        <v>4.3286497402276005</v>
      </c>
    </row>
    <row r="202" spans="1:20">
      <c r="A202" s="7">
        <v>43282</v>
      </c>
      <c r="B202" s="11" t="s">
        <v>78</v>
      </c>
      <c r="C202" s="5" t="s">
        <v>28</v>
      </c>
      <c r="D202" s="12">
        <v>1012349</v>
      </c>
      <c r="E202" s="12">
        <v>993781</v>
      </c>
      <c r="F202" s="12">
        <v>712192</v>
      </c>
      <c r="G202" s="12">
        <v>260514</v>
      </c>
      <c r="H202" s="12">
        <v>257866</v>
      </c>
      <c r="I202" s="12">
        <v>45846</v>
      </c>
      <c r="J202" s="12">
        <v>37661</v>
      </c>
      <c r="K202" s="12">
        <v>8186</v>
      </c>
      <c r="L202" s="12">
        <v>704308</v>
      </c>
      <c r="M202" s="12">
        <v>401239</v>
      </c>
      <c r="N202" s="5">
        <f t="shared" si="21"/>
        <v>0.36207371046010067</v>
      </c>
      <c r="O202" s="5">
        <f t="shared" si="22"/>
        <v>0.25733615581187913</v>
      </c>
      <c r="P202" s="5">
        <f t="shared" si="26"/>
        <v>1.7553328564770623</v>
      </c>
      <c r="Q202" s="5">
        <f t="shared" si="23"/>
        <v>8.086144205209863E-3</v>
      </c>
      <c r="R202" s="5">
        <f t="shared" si="24"/>
        <v>3.1422495528071429E-2</v>
      </c>
      <c r="S202" s="5">
        <f t="shared" si="25"/>
        <v>1.4214551693925233</v>
      </c>
      <c r="T202" s="28">
        <f t="shared" si="27"/>
        <v>3.8357065318748473</v>
      </c>
    </row>
    <row r="203" spans="1:20">
      <c r="A203" s="7">
        <v>43282</v>
      </c>
      <c r="B203" s="11" t="s">
        <v>68</v>
      </c>
      <c r="C203" s="5" t="s">
        <v>28</v>
      </c>
      <c r="D203" s="12">
        <v>970100</v>
      </c>
      <c r="E203" s="12">
        <v>905606</v>
      </c>
      <c r="F203" s="12">
        <v>688772</v>
      </c>
      <c r="G203" s="12">
        <v>254806</v>
      </c>
      <c r="H203" s="12">
        <v>172234</v>
      </c>
      <c r="I203" s="12">
        <v>33419</v>
      </c>
      <c r="J203" s="12">
        <v>24732</v>
      </c>
      <c r="K203" s="12">
        <v>7317</v>
      </c>
      <c r="L203" s="12">
        <v>665754</v>
      </c>
      <c r="M203" s="12">
        <v>459884</v>
      </c>
      <c r="N203" s="5">
        <f t="shared" si="21"/>
        <v>0.25005952622928923</v>
      </c>
      <c r="O203" s="5">
        <f t="shared" si="22"/>
        <v>0.26265951963715078</v>
      </c>
      <c r="P203" s="5">
        <f t="shared" si="26"/>
        <v>1.447656365518261</v>
      </c>
      <c r="Q203" s="5">
        <f t="shared" si="23"/>
        <v>7.5425213895474697E-3</v>
      </c>
      <c r="R203" s="5">
        <f t="shared" si="24"/>
        <v>2.8715964302253479E-2</v>
      </c>
      <c r="S203" s="5">
        <f t="shared" si="25"/>
        <v>1.4084486593531678</v>
      </c>
      <c r="T203" s="28">
        <f t="shared" si="27"/>
        <v>3.4050825564296696</v>
      </c>
    </row>
    <row r="204" spans="1:20">
      <c r="A204" s="7">
        <v>43282</v>
      </c>
      <c r="B204" s="11" t="s">
        <v>70</v>
      </c>
      <c r="C204" s="5" t="s">
        <v>28</v>
      </c>
      <c r="D204" s="12">
        <v>927314</v>
      </c>
      <c r="E204" s="12">
        <v>917118</v>
      </c>
      <c r="F204" s="12">
        <v>569689</v>
      </c>
      <c r="G204" s="12">
        <v>251225</v>
      </c>
      <c r="H204" s="12">
        <v>107875</v>
      </c>
      <c r="I204" s="12">
        <v>237233</v>
      </c>
      <c r="J204" s="12">
        <v>231359</v>
      </c>
      <c r="K204" s="12">
        <v>5874</v>
      </c>
      <c r="L204" s="12">
        <v>485561</v>
      </c>
      <c r="M204" s="12">
        <v>463589</v>
      </c>
      <c r="N204" s="5">
        <f t="shared" si="21"/>
        <v>0.1893577021848763</v>
      </c>
      <c r="O204" s="5">
        <f t="shared" si="22"/>
        <v>0.27091686311217128</v>
      </c>
      <c r="P204" s="5">
        <f t="shared" si="26"/>
        <v>1.0473954300037318</v>
      </c>
      <c r="Q204" s="5">
        <f t="shared" si="23"/>
        <v>6.3344239383854879E-3</v>
      </c>
      <c r="R204" s="5">
        <f t="shared" si="24"/>
        <v>2.3381430988158026E-2</v>
      </c>
      <c r="S204" s="5">
        <f t="shared" si="25"/>
        <v>1.6277547925271507</v>
      </c>
      <c r="T204" s="28">
        <f t="shared" si="27"/>
        <v>3.1651406427544737</v>
      </c>
    </row>
    <row r="205" spans="1:20">
      <c r="A205" s="7">
        <v>43282</v>
      </c>
      <c r="B205" s="13" t="s">
        <v>69</v>
      </c>
      <c r="C205" s="5" t="s">
        <v>28</v>
      </c>
      <c r="D205" s="12">
        <v>904933</v>
      </c>
      <c r="E205" s="12">
        <v>757497</v>
      </c>
      <c r="F205" s="12">
        <v>537993</v>
      </c>
      <c r="G205" s="12">
        <v>245106</v>
      </c>
      <c r="H205" s="12">
        <v>91516</v>
      </c>
      <c r="I205" s="12">
        <v>94823</v>
      </c>
      <c r="J205" s="12">
        <v>88312</v>
      </c>
      <c r="K205" s="12">
        <v>5548</v>
      </c>
      <c r="L205" s="12">
        <v>497427</v>
      </c>
      <c r="M205" s="12">
        <v>330523</v>
      </c>
      <c r="N205" s="5">
        <f t="shared" si="21"/>
        <v>0.17010630249835965</v>
      </c>
      <c r="O205" s="5">
        <f t="shared" si="22"/>
        <v>0.27085541139509778</v>
      </c>
      <c r="P205" s="5">
        <f t="shared" si="26"/>
        <v>1.504969396985989</v>
      </c>
      <c r="Q205" s="5">
        <f t="shared" si="23"/>
        <v>6.1308406257700844E-3</v>
      </c>
      <c r="R205" s="5">
        <f t="shared" si="24"/>
        <v>2.2635104811795714E-2</v>
      </c>
      <c r="S205" s="5">
        <f t="shared" si="25"/>
        <v>1.6820534839672636</v>
      </c>
      <c r="T205" s="28">
        <f t="shared" si="27"/>
        <v>3.6567505402842757</v>
      </c>
    </row>
    <row r="206" spans="1:20">
      <c r="A206" s="7">
        <v>43282</v>
      </c>
      <c r="B206" s="11" t="s">
        <v>81</v>
      </c>
      <c r="C206" s="5" t="s">
        <v>28</v>
      </c>
      <c r="D206" s="12">
        <v>878740</v>
      </c>
      <c r="E206" s="12">
        <v>868915</v>
      </c>
      <c r="F206" s="12">
        <v>532967</v>
      </c>
      <c r="G206" s="12">
        <v>243702</v>
      </c>
      <c r="H206" s="12">
        <v>27712</v>
      </c>
      <c r="I206" s="12">
        <v>24217</v>
      </c>
      <c r="J206" s="12">
        <v>18230</v>
      </c>
      <c r="K206" s="12">
        <v>5104</v>
      </c>
      <c r="L206" s="12">
        <v>522984</v>
      </c>
      <c r="M206" s="12">
        <v>368519</v>
      </c>
      <c r="N206" s="5">
        <f t="shared" si="21"/>
        <v>5.1995714556435951E-2</v>
      </c>
      <c r="O206" s="5">
        <f t="shared" si="22"/>
        <v>0.27733117873318613</v>
      </c>
      <c r="P206" s="5">
        <f t="shared" si="26"/>
        <v>1.4191507086473154</v>
      </c>
      <c r="Q206" s="5">
        <f t="shared" si="23"/>
        <v>5.8083164531033066E-3</v>
      </c>
      <c r="R206" s="5">
        <f t="shared" si="24"/>
        <v>2.0943611459897742E-2</v>
      </c>
      <c r="S206" s="5">
        <f t="shared" si="25"/>
        <v>1.6487699988929896</v>
      </c>
      <c r="T206" s="28">
        <f t="shared" si="27"/>
        <v>3.4239995287429279</v>
      </c>
    </row>
    <row r="207" spans="1:20">
      <c r="A207" s="7">
        <v>43282</v>
      </c>
      <c r="B207" s="11" t="s">
        <v>67</v>
      </c>
      <c r="C207" s="5" t="s">
        <v>28</v>
      </c>
      <c r="D207" s="12">
        <v>867206</v>
      </c>
      <c r="E207" s="12">
        <v>811133</v>
      </c>
      <c r="F207" s="12">
        <v>514001</v>
      </c>
      <c r="G207" s="12">
        <v>241295</v>
      </c>
      <c r="H207" s="12">
        <v>57680</v>
      </c>
      <c r="I207" s="12">
        <v>229862</v>
      </c>
      <c r="J207" s="12">
        <v>224114</v>
      </c>
      <c r="K207" s="12">
        <v>5100</v>
      </c>
      <c r="L207" s="12">
        <v>266503</v>
      </c>
      <c r="M207" s="12">
        <v>527411</v>
      </c>
      <c r="N207" s="5">
        <f t="shared" si="21"/>
        <v>0.11221768051034921</v>
      </c>
      <c r="O207" s="5">
        <f t="shared" si="22"/>
        <v>0.2782441542148002</v>
      </c>
      <c r="P207" s="5">
        <f t="shared" si="26"/>
        <v>0.50530421246428303</v>
      </c>
      <c r="Q207" s="5">
        <f t="shared" si="23"/>
        <v>5.8809556206945064E-3</v>
      </c>
      <c r="R207" s="5">
        <f t="shared" si="24"/>
        <v>2.1135953915331854E-2</v>
      </c>
      <c r="S207" s="5">
        <f t="shared" si="25"/>
        <v>1.6871679237978137</v>
      </c>
      <c r="T207" s="28">
        <f t="shared" si="27"/>
        <v>2.6099508805232725</v>
      </c>
    </row>
    <row r="208" spans="1:20">
      <c r="A208" s="7">
        <v>43282</v>
      </c>
      <c r="B208" s="11" t="s">
        <v>74</v>
      </c>
      <c r="C208" s="5" t="s">
        <v>28</v>
      </c>
      <c r="D208" s="12">
        <v>813335</v>
      </c>
      <c r="E208" s="12">
        <v>781695</v>
      </c>
      <c r="F208" s="12">
        <v>507147</v>
      </c>
      <c r="G208" s="12">
        <v>238021</v>
      </c>
      <c r="H208" s="12">
        <v>52309</v>
      </c>
      <c r="I208" s="12">
        <v>63696</v>
      </c>
      <c r="J208" s="12">
        <v>59493</v>
      </c>
      <c r="K208" s="12">
        <v>4204</v>
      </c>
      <c r="L208" s="12">
        <v>473333</v>
      </c>
      <c r="M208" s="12">
        <v>432476</v>
      </c>
      <c r="N208" s="5">
        <f t="shared" si="21"/>
        <v>0.10314366446020581</v>
      </c>
      <c r="O208" s="5">
        <f t="shared" si="22"/>
        <v>0.29264817080292871</v>
      </c>
      <c r="P208" s="5">
        <f t="shared" si="26"/>
        <v>1.0944722944163376</v>
      </c>
      <c r="Q208" s="5">
        <f t="shared" si="23"/>
        <v>5.1688418671273217E-3</v>
      </c>
      <c r="R208" s="5">
        <f t="shared" si="24"/>
        <v>1.7662307107356074E-2</v>
      </c>
      <c r="S208" s="5">
        <f t="shared" si="25"/>
        <v>1.6037460539054751</v>
      </c>
      <c r="T208" s="28">
        <f t="shared" si="27"/>
        <v>3.1168413325594306</v>
      </c>
    </row>
    <row r="209" spans="1:20">
      <c r="A209" s="7">
        <v>43282</v>
      </c>
      <c r="B209" s="11" t="s">
        <v>77</v>
      </c>
      <c r="C209" s="5" t="s">
        <v>28</v>
      </c>
      <c r="D209" s="12">
        <v>778370</v>
      </c>
      <c r="E209" s="12">
        <v>756341</v>
      </c>
      <c r="F209" s="12">
        <v>489517</v>
      </c>
      <c r="G209" s="12">
        <v>233733</v>
      </c>
      <c r="H209" s="12">
        <v>74352</v>
      </c>
      <c r="I209" s="12">
        <v>52640</v>
      </c>
      <c r="J209" s="12">
        <v>48867</v>
      </c>
      <c r="K209" s="12">
        <v>3773</v>
      </c>
      <c r="L209" s="12">
        <v>468723</v>
      </c>
      <c r="M209" s="12">
        <v>398017</v>
      </c>
      <c r="N209" s="5">
        <f t="shared" si="21"/>
        <v>0.15188849416874184</v>
      </c>
      <c r="O209" s="5">
        <f t="shared" si="22"/>
        <v>0.30028521140331721</v>
      </c>
      <c r="P209" s="5">
        <f t="shared" si="26"/>
        <v>1.1776456784509204</v>
      </c>
      <c r="Q209" s="5">
        <f t="shared" si="23"/>
        <v>4.8473091203412259E-3</v>
      </c>
      <c r="R209" s="5">
        <f t="shared" si="24"/>
        <v>1.6142350459712577E-2</v>
      </c>
      <c r="S209" s="5">
        <f t="shared" si="25"/>
        <v>1.5900775662540831</v>
      </c>
      <c r="T209" s="28">
        <f t="shared" si="27"/>
        <v>3.2408866098571165</v>
      </c>
    </row>
    <row r="210" spans="1:20">
      <c r="A210" s="7">
        <v>43282</v>
      </c>
      <c r="B210" s="11" t="s">
        <v>75</v>
      </c>
      <c r="C210" s="5" t="s">
        <v>28</v>
      </c>
      <c r="D210" s="12">
        <v>772046</v>
      </c>
      <c r="E210" s="12">
        <v>737133</v>
      </c>
      <c r="F210" s="12">
        <v>482328</v>
      </c>
      <c r="G210" s="12">
        <v>229422</v>
      </c>
      <c r="H210" s="12">
        <v>78586</v>
      </c>
      <c r="I210" s="12">
        <v>10164</v>
      </c>
      <c r="J210" s="12">
        <v>6439</v>
      </c>
      <c r="K210" s="12">
        <v>3725</v>
      </c>
      <c r="L210" s="12">
        <v>468829</v>
      </c>
      <c r="M210" s="12">
        <v>424268</v>
      </c>
      <c r="N210" s="5">
        <f t="shared" si="21"/>
        <v>0.16293061982717155</v>
      </c>
      <c r="O210" s="5">
        <f t="shared" si="22"/>
        <v>0.29716104998924936</v>
      </c>
      <c r="P210" s="5">
        <f t="shared" si="26"/>
        <v>1.1050303110298207</v>
      </c>
      <c r="Q210" s="5">
        <f t="shared" si="23"/>
        <v>4.824842043090697E-3</v>
      </c>
      <c r="R210" s="5">
        <f t="shared" si="24"/>
        <v>1.6236455091490791E-2</v>
      </c>
      <c r="S210" s="5">
        <f t="shared" si="25"/>
        <v>1.6006659368728333</v>
      </c>
      <c r="T210" s="28">
        <f t="shared" si="27"/>
        <v>3.1868492148536562</v>
      </c>
    </row>
    <row r="211" spans="1:20">
      <c r="A211" s="7">
        <v>43282</v>
      </c>
      <c r="B211" s="11" t="s">
        <v>71</v>
      </c>
      <c r="C211" s="5" t="s">
        <v>28</v>
      </c>
      <c r="D211" s="12">
        <v>751812</v>
      </c>
      <c r="E211" s="12">
        <v>710351</v>
      </c>
      <c r="F211" s="12">
        <v>480929</v>
      </c>
      <c r="G211" s="12">
        <v>223374</v>
      </c>
      <c r="H211" s="12">
        <v>60067</v>
      </c>
      <c r="I211" s="12">
        <v>500413</v>
      </c>
      <c r="J211" s="12">
        <v>487374</v>
      </c>
      <c r="K211" s="12">
        <v>2696</v>
      </c>
      <c r="L211" s="12">
        <v>411871</v>
      </c>
      <c r="M211" s="12">
        <v>398958</v>
      </c>
      <c r="N211" s="5">
        <f t="shared" si="21"/>
        <v>0.12489785394517694</v>
      </c>
      <c r="O211" s="5">
        <f t="shared" si="22"/>
        <v>0.29711417216006131</v>
      </c>
      <c r="P211" s="5">
        <f t="shared" si="26"/>
        <v>1.0323668155545196</v>
      </c>
      <c r="Q211" s="5">
        <f t="shared" si="23"/>
        <v>3.5860028836996482E-3</v>
      </c>
      <c r="R211" s="5">
        <f t="shared" si="24"/>
        <v>1.2069444071378048E-2</v>
      </c>
      <c r="S211" s="5">
        <f t="shared" si="25"/>
        <v>1.5632494609391407</v>
      </c>
      <c r="T211" s="28">
        <f t="shared" si="27"/>
        <v>3.0332837495539762</v>
      </c>
    </row>
    <row r="212" spans="1:20">
      <c r="A212" s="7">
        <v>43282</v>
      </c>
      <c r="B212" s="11" t="s">
        <v>76</v>
      </c>
      <c r="C212" s="5" t="s">
        <v>28</v>
      </c>
      <c r="D212" s="12">
        <v>748130</v>
      </c>
      <c r="E212" s="12">
        <v>720292</v>
      </c>
      <c r="F212" s="12">
        <v>443822</v>
      </c>
      <c r="G212" s="12">
        <v>223124</v>
      </c>
      <c r="H212" s="12">
        <v>87039</v>
      </c>
      <c r="I212" s="12">
        <v>44639</v>
      </c>
      <c r="J212" s="12">
        <v>41378</v>
      </c>
      <c r="K212" s="12">
        <v>2602</v>
      </c>
      <c r="L212" s="12">
        <v>365274</v>
      </c>
      <c r="M212" s="12">
        <v>439272</v>
      </c>
      <c r="N212" s="5">
        <f t="shared" si="21"/>
        <v>0.19611240542379602</v>
      </c>
      <c r="O212" s="5">
        <f t="shared" si="22"/>
        <v>0.29824228409501025</v>
      </c>
      <c r="P212" s="5">
        <f t="shared" si="26"/>
        <v>0.8315440091788231</v>
      </c>
      <c r="Q212" s="5">
        <f t="shared" si="23"/>
        <v>3.4780051595310977E-3</v>
      </c>
      <c r="R212" s="5">
        <f t="shared" si="24"/>
        <v>1.1661676915078611E-2</v>
      </c>
      <c r="S212" s="5">
        <f t="shared" si="25"/>
        <v>1.6856532573869705</v>
      </c>
      <c r="T212" s="28">
        <f t="shared" si="27"/>
        <v>3.0266916381592095</v>
      </c>
    </row>
    <row r="213" spans="1:20">
      <c r="A213" s="7">
        <v>43282</v>
      </c>
      <c r="B213" s="11" t="s">
        <v>80</v>
      </c>
      <c r="C213" s="5" t="s">
        <v>28</v>
      </c>
      <c r="D213" s="12">
        <v>656978</v>
      </c>
      <c r="E213" s="12">
        <v>606743</v>
      </c>
      <c r="F213" s="12">
        <v>366724</v>
      </c>
      <c r="G213" s="12">
        <v>216834</v>
      </c>
      <c r="H213" s="12">
        <v>48612</v>
      </c>
      <c r="I213" s="12">
        <v>29828</v>
      </c>
      <c r="J213" s="12">
        <v>27304</v>
      </c>
      <c r="K213" s="12">
        <v>2524</v>
      </c>
      <c r="L213" s="12">
        <v>301601</v>
      </c>
      <c r="M213" s="12">
        <v>402897</v>
      </c>
      <c r="N213" s="5">
        <f t="shared" si="21"/>
        <v>0.13255745465254523</v>
      </c>
      <c r="O213" s="5">
        <f t="shared" si="22"/>
        <v>0.33004758150196811</v>
      </c>
      <c r="P213" s="5">
        <f t="shared" si="26"/>
        <v>0.74858090281138856</v>
      </c>
      <c r="Q213" s="5">
        <f t="shared" si="23"/>
        <v>3.8418333642831269E-3</v>
      </c>
      <c r="R213" s="5">
        <f t="shared" si="24"/>
        <v>1.1640240921626683E-2</v>
      </c>
      <c r="S213" s="5">
        <f t="shared" si="25"/>
        <v>1.7914780597942868</v>
      </c>
      <c r="T213" s="28">
        <f t="shared" si="27"/>
        <v>3.0181460730460987</v>
      </c>
    </row>
    <row r="214" spans="1:20">
      <c r="A214" s="7">
        <v>43282</v>
      </c>
      <c r="B214" s="11" t="s">
        <v>72</v>
      </c>
      <c r="C214" s="5" t="s">
        <v>28</v>
      </c>
      <c r="D214" s="12">
        <v>615221</v>
      </c>
      <c r="E214" s="12">
        <v>546735</v>
      </c>
      <c r="F214" s="12">
        <v>355518</v>
      </c>
      <c r="G214" s="12">
        <v>216719</v>
      </c>
      <c r="H214" s="12">
        <v>31586</v>
      </c>
      <c r="I214" s="12">
        <v>25035</v>
      </c>
      <c r="J214" s="12">
        <v>24540</v>
      </c>
      <c r="K214" s="15">
        <v>481</v>
      </c>
      <c r="L214" s="12">
        <v>342340</v>
      </c>
      <c r="M214" s="12">
        <v>387664</v>
      </c>
      <c r="N214" s="5">
        <f t="shared" si="21"/>
        <v>8.8845009254102464E-2</v>
      </c>
      <c r="O214" s="5">
        <f t="shared" si="22"/>
        <v>0.3522620326679356</v>
      </c>
      <c r="P214" s="5">
        <f t="shared" si="26"/>
        <v>0.883084320442445</v>
      </c>
      <c r="Q214" s="5">
        <f t="shared" si="23"/>
        <v>7.8183286981426184E-4</v>
      </c>
      <c r="R214" s="5">
        <f t="shared" si="24"/>
        <v>2.2194639141007479E-3</v>
      </c>
      <c r="S214" s="5">
        <f t="shared" si="25"/>
        <v>1.7304918457012022</v>
      </c>
      <c r="T214" s="28">
        <f t="shared" si="27"/>
        <v>3.0576845048496004</v>
      </c>
    </row>
    <row r="215" spans="1:20">
      <c r="A215" s="7">
        <v>43282</v>
      </c>
      <c r="B215" s="11" t="s">
        <v>83</v>
      </c>
      <c r="C215" s="5" t="s">
        <v>28</v>
      </c>
      <c r="D215" s="12">
        <v>590302</v>
      </c>
      <c r="E215" s="12">
        <v>582312</v>
      </c>
      <c r="F215" s="12">
        <v>350193</v>
      </c>
      <c r="G215" s="12">
        <v>215588</v>
      </c>
      <c r="H215" s="12">
        <v>33376</v>
      </c>
      <c r="I215" s="12">
        <v>15311</v>
      </c>
      <c r="J215" s="12">
        <v>14834</v>
      </c>
      <c r="K215" s="15">
        <v>477</v>
      </c>
      <c r="L215" s="12">
        <v>347008</v>
      </c>
      <c r="M215" s="12">
        <v>75867</v>
      </c>
      <c r="N215" s="5">
        <f t="shared" si="21"/>
        <v>9.5307444751893955E-2</v>
      </c>
      <c r="O215" s="5">
        <f t="shared" si="22"/>
        <v>0.36521644852973562</v>
      </c>
      <c r="P215" s="5">
        <f t="shared" si="26"/>
        <v>4.5738990601974505</v>
      </c>
      <c r="Q215" s="5">
        <f t="shared" si="23"/>
        <v>8.0806095862795651E-4</v>
      </c>
      <c r="R215" s="5">
        <f t="shared" si="24"/>
        <v>2.2125535744104497E-3</v>
      </c>
      <c r="S215" s="5">
        <f t="shared" si="25"/>
        <v>1.6856476285933757</v>
      </c>
      <c r="T215" s="28">
        <f t="shared" si="27"/>
        <v>6.7230911966054938</v>
      </c>
    </row>
    <row r="216" spans="1:20">
      <c r="A216" s="7">
        <v>43282</v>
      </c>
      <c r="B216" s="11" t="s">
        <v>84</v>
      </c>
      <c r="C216" s="5" t="s">
        <v>28</v>
      </c>
      <c r="D216" s="12">
        <v>587229</v>
      </c>
      <c r="E216" s="12">
        <v>583926</v>
      </c>
      <c r="F216" s="12">
        <v>348814</v>
      </c>
      <c r="G216" s="12">
        <v>213145</v>
      </c>
      <c r="H216" s="12">
        <v>19623</v>
      </c>
      <c r="I216" s="12">
        <v>67866</v>
      </c>
      <c r="J216" s="12">
        <v>64444</v>
      </c>
      <c r="K216" s="15">
        <v>413</v>
      </c>
      <c r="L216" s="12">
        <v>342861</v>
      </c>
      <c r="M216" s="12">
        <v>435762</v>
      </c>
      <c r="N216" s="5">
        <f t="shared" si="21"/>
        <v>5.6256342922015742E-2</v>
      </c>
      <c r="O216" s="5">
        <f t="shared" si="22"/>
        <v>0.36296742837972923</v>
      </c>
      <c r="P216" s="5">
        <f t="shared" si="26"/>
        <v>0.7868079364423699</v>
      </c>
      <c r="Q216" s="5">
        <f t="shared" si="23"/>
        <v>7.0330314068276596E-4</v>
      </c>
      <c r="R216" s="5">
        <f t="shared" si="24"/>
        <v>1.937648079945577E-3</v>
      </c>
      <c r="S216" s="5">
        <f t="shared" si="25"/>
        <v>1.6835018089870246</v>
      </c>
      <c r="T216" s="28">
        <f t="shared" si="27"/>
        <v>2.8921744679517678</v>
      </c>
    </row>
    <row r="217" spans="1:20">
      <c r="A217" s="7">
        <v>43282</v>
      </c>
      <c r="B217" s="11" t="s">
        <v>79</v>
      </c>
      <c r="C217" s="5" t="s">
        <v>28</v>
      </c>
      <c r="D217" s="12">
        <v>571917</v>
      </c>
      <c r="E217" s="12">
        <v>555739</v>
      </c>
      <c r="F217" s="12">
        <v>339087</v>
      </c>
      <c r="G217" s="12">
        <v>207648</v>
      </c>
      <c r="H217" s="12">
        <v>50707</v>
      </c>
      <c r="I217" s="12">
        <v>57691</v>
      </c>
      <c r="J217" s="12">
        <v>56879</v>
      </c>
      <c r="K217" s="15">
        <v>254</v>
      </c>
      <c r="L217" s="12">
        <v>332037</v>
      </c>
      <c r="M217" s="12">
        <v>277458</v>
      </c>
      <c r="N217" s="5">
        <f t="shared" si="21"/>
        <v>0.14953979362228573</v>
      </c>
      <c r="O217" s="5">
        <f t="shared" si="22"/>
        <v>0.36307366278673303</v>
      </c>
      <c r="P217" s="5">
        <f t="shared" si="26"/>
        <v>1.1967108535345889</v>
      </c>
      <c r="Q217" s="5">
        <f t="shared" si="23"/>
        <v>4.4412038809827302E-4</v>
      </c>
      <c r="R217" s="5">
        <f t="shared" si="24"/>
        <v>1.2232239173986747E-3</v>
      </c>
      <c r="S217" s="5">
        <f t="shared" si="25"/>
        <v>1.68663794247494</v>
      </c>
      <c r="T217" s="28">
        <f t="shared" si="27"/>
        <v>3.3976295967240446</v>
      </c>
    </row>
    <row r="218" spans="1:20">
      <c r="A218" s="7">
        <v>43282</v>
      </c>
      <c r="B218" s="11" t="s">
        <v>82</v>
      </c>
      <c r="C218" s="5" t="s">
        <v>28</v>
      </c>
      <c r="D218" s="12">
        <v>475477</v>
      </c>
      <c r="E218" s="12">
        <v>474208</v>
      </c>
      <c r="F218" s="12">
        <v>251084</v>
      </c>
      <c r="G218" s="12">
        <v>205789</v>
      </c>
      <c r="H218" s="12">
        <v>54669</v>
      </c>
      <c r="I218" s="12">
        <v>28586</v>
      </c>
      <c r="J218" s="12">
        <v>27967</v>
      </c>
      <c r="K218" s="15">
        <v>148</v>
      </c>
      <c r="L218" s="12">
        <v>245153</v>
      </c>
      <c r="M218" s="12">
        <v>95263</v>
      </c>
      <c r="N218" s="5">
        <f t="shared" si="21"/>
        <v>0.21773191441907888</v>
      </c>
      <c r="O218" s="5">
        <f t="shared" si="22"/>
        <v>0.43280537228930105</v>
      </c>
      <c r="P218" s="5">
        <f t="shared" si="26"/>
        <v>2.5734335471274261</v>
      </c>
      <c r="Q218" s="5">
        <f t="shared" si="23"/>
        <v>3.1126637040277446E-4</v>
      </c>
      <c r="R218" s="5">
        <f t="shared" si="24"/>
        <v>7.1918324108674418E-4</v>
      </c>
      <c r="S218" s="5">
        <f t="shared" si="25"/>
        <v>1.8936969301110385</v>
      </c>
      <c r="T218" s="28">
        <f t="shared" si="27"/>
        <v>5.1186982135583339</v>
      </c>
    </row>
    <row r="219" spans="1:20">
      <c r="A219" s="7">
        <v>43282</v>
      </c>
      <c r="B219" s="11" t="s">
        <v>85</v>
      </c>
      <c r="C219" s="5" t="s">
        <v>28</v>
      </c>
      <c r="D219" s="12">
        <v>446351</v>
      </c>
      <c r="E219" s="12">
        <v>438374</v>
      </c>
      <c r="F219" s="12">
        <v>232585</v>
      </c>
      <c r="G219" s="12">
        <v>204926</v>
      </c>
      <c r="H219" s="12">
        <v>22293</v>
      </c>
      <c r="I219" s="12">
        <v>16044</v>
      </c>
      <c r="J219" s="12">
        <v>17134</v>
      </c>
      <c r="K219" s="12">
        <v>-1221</v>
      </c>
      <c r="L219" s="12">
        <v>198719</v>
      </c>
      <c r="M219" s="12">
        <v>106007</v>
      </c>
      <c r="N219" s="5">
        <f t="shared" si="21"/>
        <v>9.5848829460197349E-2</v>
      </c>
      <c r="O219" s="5">
        <f t="shared" si="22"/>
        <v>0.45911401565135956</v>
      </c>
      <c r="P219" s="5">
        <f t="shared" si="26"/>
        <v>1.8745837539030441</v>
      </c>
      <c r="Q219" s="5">
        <f t="shared" si="23"/>
        <v>-2.7355153231425492E-3</v>
      </c>
      <c r="R219" s="5">
        <f t="shared" si="24"/>
        <v>-5.958248343304412E-3</v>
      </c>
      <c r="S219" s="5">
        <f t="shared" si="25"/>
        <v>1.919087645376959</v>
      </c>
      <c r="T219" s="28">
        <f t="shared" si="27"/>
        <v>4.3399404807251125</v>
      </c>
    </row>
    <row r="220" spans="1:20">
      <c r="A220" s="7">
        <v>43282</v>
      </c>
      <c r="B220" s="11" t="s">
        <v>87</v>
      </c>
      <c r="C220" s="5" t="s">
        <v>28</v>
      </c>
      <c r="D220" s="12">
        <v>391666</v>
      </c>
      <c r="E220" s="12">
        <v>313149</v>
      </c>
      <c r="F220" s="12">
        <v>142701</v>
      </c>
      <c r="G220" s="12">
        <v>204613</v>
      </c>
      <c r="H220" s="12">
        <v>8827</v>
      </c>
      <c r="I220" s="12">
        <v>20318</v>
      </c>
      <c r="J220" s="12">
        <v>22857</v>
      </c>
      <c r="K220" s="12">
        <v>-1540</v>
      </c>
      <c r="L220" s="12">
        <v>42694</v>
      </c>
      <c r="M220" s="12">
        <v>88389</v>
      </c>
      <c r="N220" s="5">
        <f t="shared" si="21"/>
        <v>6.1856609273936415E-2</v>
      </c>
      <c r="O220" s="5">
        <f t="shared" si="22"/>
        <v>0.52241705943329264</v>
      </c>
      <c r="P220" s="5">
        <f t="shared" si="26"/>
        <v>0.483023905689622</v>
      </c>
      <c r="Q220" s="5">
        <f t="shared" si="23"/>
        <v>-3.9319215862495087E-3</v>
      </c>
      <c r="R220" s="5">
        <f t="shared" si="24"/>
        <v>-7.5264035031987215E-3</v>
      </c>
      <c r="S220" s="5">
        <f t="shared" si="25"/>
        <v>2.7446619154736127</v>
      </c>
      <c r="T220" s="28">
        <f t="shared" si="27"/>
        <v>3.8005011647810156</v>
      </c>
    </row>
    <row r="221" spans="1:20">
      <c r="A221" s="7">
        <v>43282</v>
      </c>
      <c r="B221" s="11" t="s">
        <v>86</v>
      </c>
      <c r="C221" s="5" t="s">
        <v>28</v>
      </c>
      <c r="D221" s="12">
        <v>376710</v>
      </c>
      <c r="E221" s="12">
        <v>320496</v>
      </c>
      <c r="F221" s="12">
        <v>77055</v>
      </c>
      <c r="G221" s="12">
        <v>199011</v>
      </c>
      <c r="H221" s="12">
        <v>12003</v>
      </c>
      <c r="I221" s="12">
        <v>56896</v>
      </c>
      <c r="J221" s="12">
        <v>60383</v>
      </c>
      <c r="K221" s="12">
        <v>-3477</v>
      </c>
      <c r="L221" s="12">
        <v>66811</v>
      </c>
      <c r="M221" s="12">
        <v>7898</v>
      </c>
      <c r="N221" s="5">
        <f t="shared" si="21"/>
        <v>0.15577185127506327</v>
      </c>
      <c r="O221" s="5">
        <f t="shared" si="22"/>
        <v>0.52828701122879673</v>
      </c>
      <c r="P221" s="5">
        <f t="shared" si="26"/>
        <v>8.459230184856926</v>
      </c>
      <c r="Q221" s="5">
        <f t="shared" si="23"/>
        <v>-9.22991160308991E-3</v>
      </c>
      <c r="R221" s="5">
        <f t="shared" si="24"/>
        <v>-1.7471396053484481E-2</v>
      </c>
      <c r="S221" s="5">
        <f t="shared" si="25"/>
        <v>4.8888456297449876</v>
      </c>
      <c r="T221" s="28">
        <f t="shared" si="27"/>
        <v>14.0054333694492</v>
      </c>
    </row>
    <row r="222" spans="1:20">
      <c r="A222" s="7">
        <v>43282</v>
      </c>
      <c r="B222" s="11" t="s">
        <v>88</v>
      </c>
      <c r="C222" s="5" t="s">
        <v>28</v>
      </c>
      <c r="D222" s="12">
        <v>267764</v>
      </c>
      <c r="E222" s="12">
        <v>227483</v>
      </c>
      <c r="F222" s="12">
        <v>31732</v>
      </c>
      <c r="G222" s="12">
        <v>187026</v>
      </c>
      <c r="H222" s="12">
        <v>5606</v>
      </c>
      <c r="I222" s="12">
        <v>13099</v>
      </c>
      <c r="J222" s="12">
        <v>26756</v>
      </c>
      <c r="K222" s="12">
        <v>-13628</v>
      </c>
      <c r="L222" s="15">
        <v>232</v>
      </c>
      <c r="M222" s="12">
        <v>185544</v>
      </c>
      <c r="N222" s="5">
        <f t="shared" si="21"/>
        <v>0.17666708685238874</v>
      </c>
      <c r="O222" s="5">
        <f t="shared" si="22"/>
        <v>0.69847328244274809</v>
      </c>
      <c r="P222" s="5">
        <f t="shared" si="26"/>
        <v>1.2503772690035787E-3</v>
      </c>
      <c r="Q222" s="5">
        <f t="shared" si="23"/>
        <v>-5.0895564751049428E-2</v>
      </c>
      <c r="R222" s="5">
        <f t="shared" si="24"/>
        <v>-7.2866874124453279E-2</v>
      </c>
      <c r="S222" s="5">
        <f t="shared" si="25"/>
        <v>8.4382957267112069</v>
      </c>
      <c r="T222" s="28">
        <f t="shared" si="27"/>
        <v>9.1909240343998455</v>
      </c>
    </row>
    <row r="223" spans="1:20">
      <c r="A223" s="7">
        <v>43282</v>
      </c>
      <c r="B223" s="11" t="s">
        <v>90</v>
      </c>
      <c r="C223" s="5" t="s">
        <v>28</v>
      </c>
      <c r="D223" s="12">
        <v>225398</v>
      </c>
      <c r="E223" s="12">
        <v>225371</v>
      </c>
      <c r="F223" s="12">
        <v>13340</v>
      </c>
      <c r="G223" s="12">
        <v>177795</v>
      </c>
      <c r="H223" s="15">
        <v>404</v>
      </c>
      <c r="I223" s="12">
        <v>10474</v>
      </c>
      <c r="J223" s="12">
        <v>90961</v>
      </c>
      <c r="K223" s="12">
        <v>-80487</v>
      </c>
      <c r="L223" s="12">
        <v>11953</v>
      </c>
      <c r="M223" s="15">
        <v>0</v>
      </c>
      <c r="N223" s="5">
        <f t="shared" si="21"/>
        <v>3.0284857571214394E-2</v>
      </c>
      <c r="O223" s="5">
        <f t="shared" si="22"/>
        <v>0.78880469214456206</v>
      </c>
      <c r="P223" s="5" t="e">
        <f t="shared" si="26"/>
        <v>#DIV/0!</v>
      </c>
      <c r="Q223" s="5">
        <f t="shared" si="23"/>
        <v>-0.35708835038465292</v>
      </c>
      <c r="R223" s="5">
        <f t="shared" si="24"/>
        <v>-0.45269552012148823</v>
      </c>
      <c r="S223" s="5">
        <f t="shared" si="25"/>
        <v>16.896401799100449</v>
      </c>
      <c r="T223" s="28" t="e">
        <f t="shared" si="27"/>
        <v>#DIV/0!</v>
      </c>
    </row>
    <row r="224" spans="1:20">
      <c r="A224" s="7">
        <v>43282</v>
      </c>
      <c r="B224" s="11" t="s">
        <v>91</v>
      </c>
      <c r="C224" s="5" t="s">
        <v>28</v>
      </c>
      <c r="D224" s="12">
        <v>212351</v>
      </c>
      <c r="E224" s="12">
        <v>212351</v>
      </c>
      <c r="F224" s="12">
        <v>8492</v>
      </c>
      <c r="G224" s="12">
        <v>97346</v>
      </c>
      <c r="H224" s="12">
        <v>2595</v>
      </c>
      <c r="I224" s="12">
        <v>20076</v>
      </c>
      <c r="J224" s="12">
        <v>174298</v>
      </c>
      <c r="K224" s="12">
        <v>-154222</v>
      </c>
      <c r="L224" s="15">
        <v>0</v>
      </c>
      <c r="M224" s="12">
        <v>22032</v>
      </c>
      <c r="N224" s="5">
        <f t="shared" si="21"/>
        <v>0.30558172397550637</v>
      </c>
      <c r="O224" s="5">
        <f t="shared" si="22"/>
        <v>0.45842025702728029</v>
      </c>
      <c r="P224" s="5">
        <f t="shared" si="26"/>
        <v>0</v>
      </c>
      <c r="Q224" s="5">
        <f t="shared" si="23"/>
        <v>-0.72625982453579219</v>
      </c>
      <c r="R224" s="5">
        <f t="shared" si="24"/>
        <v>-1.5842664310808867</v>
      </c>
      <c r="S224" s="5">
        <f t="shared" si="25"/>
        <v>25.006005652378711</v>
      </c>
      <c r="T224" s="28">
        <f t="shared" si="27"/>
        <v>23.459481377764817</v>
      </c>
    </row>
    <row r="225" spans="1:20">
      <c r="A225" s="7">
        <v>43374</v>
      </c>
      <c r="B225" s="18" t="s">
        <v>18</v>
      </c>
      <c r="C225" s="8" t="s">
        <v>19</v>
      </c>
      <c r="D225" s="9">
        <v>515285913</v>
      </c>
      <c r="E225" s="9">
        <v>273391134</v>
      </c>
      <c r="F225" s="9">
        <v>247370613</v>
      </c>
      <c r="G225" s="9">
        <v>26020521</v>
      </c>
      <c r="H225" s="9">
        <v>22626963</v>
      </c>
      <c r="I225" s="9">
        <v>21135958</v>
      </c>
      <c r="J225" s="9">
        <v>16052261</v>
      </c>
      <c r="K225" s="9">
        <v>5092648</v>
      </c>
      <c r="L225" s="9">
        <v>226671052</v>
      </c>
      <c r="M225" s="9">
        <v>48198024</v>
      </c>
      <c r="N225" s="5">
        <f t="shared" si="21"/>
        <v>9.1469890968819328E-2</v>
      </c>
      <c r="O225" s="5">
        <f t="shared" si="22"/>
        <v>5.0497248893353698E-2</v>
      </c>
      <c r="P225" s="5">
        <f t="shared" si="26"/>
        <v>4.7029117210282312</v>
      </c>
      <c r="Q225" s="5">
        <f t="shared" si="23"/>
        <v>9.8831500561514483E-3</v>
      </c>
      <c r="R225" s="5">
        <f t="shared" si="24"/>
        <v>0.19571660382972347</v>
      </c>
      <c r="S225" s="5">
        <f t="shared" si="25"/>
        <v>2.0830522540686753</v>
      </c>
      <c r="T225" s="28">
        <f t="shared" si="27"/>
        <v>7.1335308688449537</v>
      </c>
    </row>
    <row r="226" spans="1:20">
      <c r="A226" s="7">
        <v>43374</v>
      </c>
      <c r="B226" s="19" t="s">
        <v>20</v>
      </c>
      <c r="C226" s="8" t="s">
        <v>19</v>
      </c>
      <c r="D226" s="12">
        <v>299414918</v>
      </c>
      <c r="E226" s="12">
        <v>213979746</v>
      </c>
      <c r="F226" s="12">
        <v>200394387</v>
      </c>
      <c r="G226" s="12">
        <v>13585359</v>
      </c>
      <c r="H226" s="12">
        <v>12252545</v>
      </c>
      <c r="I226" s="12">
        <v>4149048</v>
      </c>
      <c r="J226" s="12">
        <v>4075241</v>
      </c>
      <c r="K226" s="12">
        <v>73807</v>
      </c>
      <c r="L226" s="12">
        <v>153622095</v>
      </c>
      <c r="M226" s="12">
        <v>60561659</v>
      </c>
      <c r="N226" s="5">
        <f t="shared" si="21"/>
        <v>6.1142156641343454E-2</v>
      </c>
      <c r="O226" s="5">
        <f t="shared" si="22"/>
        <v>4.5373019790550313E-2</v>
      </c>
      <c r="P226" s="5">
        <f t="shared" si="26"/>
        <v>2.5366229647044509</v>
      </c>
      <c r="Q226" s="5">
        <f t="shared" si="23"/>
        <v>2.4650408367428103E-4</v>
      </c>
      <c r="R226" s="5">
        <f t="shared" si="24"/>
        <v>5.4328339795805172E-3</v>
      </c>
      <c r="S226" s="5">
        <f t="shared" si="25"/>
        <v>1.4941282661774353</v>
      </c>
      <c r="T226" s="28">
        <f t="shared" si="27"/>
        <v>4.1429457453770349</v>
      </c>
    </row>
    <row r="227" spans="1:20">
      <c r="A227" s="7">
        <v>43374</v>
      </c>
      <c r="B227" s="19" t="s">
        <v>21</v>
      </c>
      <c r="C227" s="8" t="s">
        <v>19</v>
      </c>
      <c r="D227" s="12">
        <v>234797576</v>
      </c>
      <c r="E227" s="12">
        <v>163955812</v>
      </c>
      <c r="F227" s="12">
        <v>155575444</v>
      </c>
      <c r="G227" s="12">
        <v>8380368</v>
      </c>
      <c r="H227" s="12">
        <v>3942494</v>
      </c>
      <c r="I227" s="12">
        <v>1495929</v>
      </c>
      <c r="J227" s="12">
        <v>789690</v>
      </c>
      <c r="K227" s="12">
        <v>706240</v>
      </c>
      <c r="L227" s="12">
        <v>84126414</v>
      </c>
      <c r="M227" s="12">
        <v>71902660</v>
      </c>
      <c r="N227" s="5">
        <f t="shared" si="21"/>
        <v>2.5341364283684768E-2</v>
      </c>
      <c r="O227" s="5">
        <f t="shared" si="22"/>
        <v>3.5691884655572423E-2</v>
      </c>
      <c r="P227" s="5">
        <f t="shared" si="26"/>
        <v>1.1700041973412387</v>
      </c>
      <c r="Q227" s="5">
        <f t="shared" si="23"/>
        <v>3.0078675088195971E-3</v>
      </c>
      <c r="R227" s="5">
        <f t="shared" si="24"/>
        <v>8.4273148864107167E-2</v>
      </c>
      <c r="S227" s="5">
        <f t="shared" si="25"/>
        <v>1.5092200283227217</v>
      </c>
      <c r="T227" s="28">
        <f t="shared" si="27"/>
        <v>2.8275384909761443</v>
      </c>
    </row>
    <row r="228" spans="1:20">
      <c r="A228" s="7">
        <v>43374</v>
      </c>
      <c r="B228" s="19" t="s">
        <v>22</v>
      </c>
      <c r="C228" s="8" t="s">
        <v>19</v>
      </c>
      <c r="D228" s="12">
        <v>94628544</v>
      </c>
      <c r="E228" s="12">
        <v>83716366</v>
      </c>
      <c r="F228" s="12">
        <v>78156606</v>
      </c>
      <c r="G228" s="12">
        <v>5559759</v>
      </c>
      <c r="H228" s="12">
        <v>8119613</v>
      </c>
      <c r="I228" s="12">
        <v>3253703</v>
      </c>
      <c r="J228" s="12">
        <v>2690329</v>
      </c>
      <c r="K228" s="12">
        <v>425299</v>
      </c>
      <c r="L228" s="12">
        <v>68784061</v>
      </c>
      <c r="M228" s="12">
        <v>37138789</v>
      </c>
      <c r="N228" s="5">
        <f t="shared" si="21"/>
        <v>0.10388901739156892</v>
      </c>
      <c r="O228" s="5">
        <f t="shared" si="22"/>
        <v>5.875350887782866E-2</v>
      </c>
      <c r="P228" s="5">
        <f t="shared" si="26"/>
        <v>1.8520814181636347</v>
      </c>
      <c r="Q228" s="5">
        <f t="shared" si="23"/>
        <v>4.4944049863009624E-3</v>
      </c>
      <c r="R228" s="5">
        <f t="shared" si="24"/>
        <v>7.6495941640635862E-2</v>
      </c>
      <c r="S228" s="5">
        <f t="shared" si="25"/>
        <v>1.2107555438116133</v>
      </c>
      <c r="T228" s="28">
        <f t="shared" si="27"/>
        <v>3.3064698348715824</v>
      </c>
    </row>
    <row r="229" spans="1:20">
      <c r="A229" s="7">
        <v>43374</v>
      </c>
      <c r="B229" s="19" t="s">
        <v>89</v>
      </c>
      <c r="C229" s="8" t="s">
        <v>19</v>
      </c>
      <c r="D229" s="12">
        <v>326355</v>
      </c>
      <c r="E229" s="12">
        <v>325894</v>
      </c>
      <c r="F229" s="12">
        <v>79350</v>
      </c>
      <c r="G229" s="12">
        <v>246544</v>
      </c>
      <c r="H229" s="12">
        <v>6356</v>
      </c>
      <c r="I229" s="12">
        <v>63890</v>
      </c>
      <c r="J229" s="12">
        <v>21352</v>
      </c>
      <c r="K229" s="12">
        <v>34719</v>
      </c>
      <c r="L229" s="12">
        <v>54776</v>
      </c>
      <c r="M229" s="15">
        <v>0</v>
      </c>
      <c r="N229" s="5">
        <f t="shared" si="21"/>
        <v>8.0100819155639574E-2</v>
      </c>
      <c r="O229" s="5">
        <f t="shared" si="22"/>
        <v>0.75544728899511271</v>
      </c>
      <c r="P229" s="5" t="e">
        <f t="shared" si="26"/>
        <v>#DIV/0!</v>
      </c>
      <c r="Q229" s="5">
        <f t="shared" si="23"/>
        <v>0.10638415222686952</v>
      </c>
      <c r="R229" s="5">
        <f t="shared" si="24"/>
        <v>0.14082273346745408</v>
      </c>
      <c r="S229" s="5">
        <f t="shared" si="25"/>
        <v>4.1128544423440454</v>
      </c>
      <c r="T229" s="28" t="e">
        <f t="shared" si="27"/>
        <v>#DIV/0!</v>
      </c>
    </row>
    <row r="230" spans="1:20">
      <c r="A230" s="7">
        <v>43374</v>
      </c>
      <c r="B230" s="19" t="s">
        <v>23</v>
      </c>
      <c r="C230" s="5" t="s">
        <v>24</v>
      </c>
      <c r="D230" s="12">
        <v>84580832</v>
      </c>
      <c r="E230" s="12">
        <v>78631472</v>
      </c>
      <c r="F230" s="12">
        <v>68082435</v>
      </c>
      <c r="G230" s="12">
        <v>10549036</v>
      </c>
      <c r="H230" s="12">
        <v>9036180</v>
      </c>
      <c r="I230" s="12">
        <v>7947213</v>
      </c>
      <c r="J230" s="12">
        <v>2984357</v>
      </c>
      <c r="K230" s="12">
        <v>4070651</v>
      </c>
      <c r="L230" s="12">
        <v>55832306</v>
      </c>
      <c r="M230" s="12">
        <v>46544006</v>
      </c>
      <c r="N230" s="5">
        <f t="shared" si="21"/>
        <v>0.13272410130454354</v>
      </c>
      <c r="O230" s="5">
        <f t="shared" si="22"/>
        <v>0.12472135530660186</v>
      </c>
      <c r="P230" s="5">
        <f t="shared" si="26"/>
        <v>1.1995595308233675</v>
      </c>
      <c r="Q230" s="5">
        <f t="shared" si="23"/>
        <v>4.8127346394511702E-2</v>
      </c>
      <c r="R230" s="5">
        <f t="shared" si="24"/>
        <v>0.38587895614348078</v>
      </c>
      <c r="S230" s="5">
        <f t="shared" si="25"/>
        <v>1.2423297139710117</v>
      </c>
      <c r="T230" s="28">
        <f t="shared" si="27"/>
        <v>3.1333410039435172</v>
      </c>
    </row>
    <row r="231" spans="1:20">
      <c r="A231" s="7">
        <v>43374</v>
      </c>
      <c r="B231" s="19" t="s">
        <v>92</v>
      </c>
      <c r="C231" s="5" t="s">
        <v>24</v>
      </c>
      <c r="D231" s="12">
        <v>68994066</v>
      </c>
      <c r="E231" s="12">
        <v>32899765</v>
      </c>
      <c r="F231" s="12">
        <v>27577572</v>
      </c>
      <c r="G231" s="12">
        <v>5322192</v>
      </c>
      <c r="H231" s="12">
        <v>1521730</v>
      </c>
      <c r="I231" s="12">
        <v>2407388</v>
      </c>
      <c r="J231" s="12">
        <v>9402264</v>
      </c>
      <c r="K231" s="12">
        <v>-6994682</v>
      </c>
      <c r="L231" s="12">
        <v>9928071</v>
      </c>
      <c r="M231" s="12">
        <v>21286165</v>
      </c>
      <c r="N231" s="5">
        <f t="shared" si="21"/>
        <v>5.5179984662899258E-2</v>
      </c>
      <c r="O231" s="5">
        <f t="shared" si="22"/>
        <v>7.7139851418526348E-2</v>
      </c>
      <c r="P231" s="5">
        <f t="shared" si="26"/>
        <v>0.46640956696520958</v>
      </c>
      <c r="Q231" s="5">
        <f t="shared" si="23"/>
        <v>-0.1013809216578133</v>
      </c>
      <c r="R231" s="5">
        <f t="shared" si="24"/>
        <v>-1.3142483397818041</v>
      </c>
      <c r="S231" s="5">
        <f t="shared" si="25"/>
        <v>2.5018179990609761</v>
      </c>
      <c r="T231" s="28">
        <f t="shared" si="27"/>
        <v>1.6849181406679938</v>
      </c>
    </row>
    <row r="232" spans="1:20">
      <c r="A232" s="7">
        <v>43374</v>
      </c>
      <c r="B232" s="19" t="s">
        <v>26</v>
      </c>
      <c r="C232" s="5" t="s">
        <v>24</v>
      </c>
      <c r="D232" s="12">
        <v>66592512</v>
      </c>
      <c r="E232" s="12">
        <v>56893663</v>
      </c>
      <c r="F232" s="12">
        <v>52320024</v>
      </c>
      <c r="G232" s="12">
        <v>4573639</v>
      </c>
      <c r="H232" s="12">
        <v>2929718</v>
      </c>
      <c r="I232" s="12">
        <v>5261663</v>
      </c>
      <c r="J232" s="12">
        <v>4147276</v>
      </c>
      <c r="K232" s="12">
        <v>879189</v>
      </c>
      <c r="L232" s="12">
        <v>48711865</v>
      </c>
      <c r="M232" s="12">
        <v>33028830</v>
      </c>
      <c r="N232" s="5">
        <f t="shared" si="21"/>
        <v>5.5996113457440308E-2</v>
      </c>
      <c r="O232" s="5">
        <f t="shared" si="22"/>
        <v>6.8680980227927124E-2</v>
      </c>
      <c r="P232" s="5">
        <f t="shared" si="26"/>
        <v>1.4748286572669997</v>
      </c>
      <c r="Q232" s="5">
        <f t="shared" si="23"/>
        <v>1.3202520427521942E-2</v>
      </c>
      <c r="R232" s="5">
        <f t="shared" si="24"/>
        <v>0.19222964470960652</v>
      </c>
      <c r="S232" s="5">
        <f t="shared" si="25"/>
        <v>1.2727920767008822</v>
      </c>
      <c r="T232" s="28">
        <f t="shared" si="27"/>
        <v>3.0777299927903776</v>
      </c>
    </row>
    <row r="233" spans="1:20">
      <c r="A233" s="7">
        <v>43374</v>
      </c>
      <c r="B233" s="19" t="s">
        <v>29</v>
      </c>
      <c r="C233" s="5" t="s">
        <v>24</v>
      </c>
      <c r="D233" s="12">
        <v>56673239</v>
      </c>
      <c r="E233" s="12">
        <v>48197840</v>
      </c>
      <c r="F233" s="12">
        <v>42233962</v>
      </c>
      <c r="G233" s="12">
        <v>5963878</v>
      </c>
      <c r="H233" s="12">
        <v>4716894</v>
      </c>
      <c r="I233" s="12">
        <v>4561208</v>
      </c>
      <c r="J233" s="12">
        <v>2314707</v>
      </c>
      <c r="K233" s="12">
        <v>1898406</v>
      </c>
      <c r="L233" s="12">
        <v>37364601</v>
      </c>
      <c r="M233" s="12">
        <v>24348178</v>
      </c>
      <c r="N233" s="5">
        <f t="shared" si="21"/>
        <v>0.11168485684577734</v>
      </c>
      <c r="O233" s="5">
        <f t="shared" si="22"/>
        <v>0.10523270074611406</v>
      </c>
      <c r="P233" s="5">
        <f t="shared" si="26"/>
        <v>1.5345953606877689</v>
      </c>
      <c r="Q233" s="5">
        <f t="shared" si="23"/>
        <v>3.3497397245991184E-2</v>
      </c>
      <c r="R233" s="5">
        <f t="shared" si="24"/>
        <v>0.31831737671360816</v>
      </c>
      <c r="S233" s="5">
        <f t="shared" si="25"/>
        <v>1.3418878153084477</v>
      </c>
      <c r="T233" s="28">
        <f t="shared" si="27"/>
        <v>3.4452155075477071</v>
      </c>
    </row>
    <row r="234" spans="1:20">
      <c r="A234" s="7">
        <v>43374</v>
      </c>
      <c r="B234" s="19" t="s">
        <v>93</v>
      </c>
      <c r="C234" s="5" t="s">
        <v>24</v>
      </c>
      <c r="D234" s="12">
        <v>54203875</v>
      </c>
      <c r="E234" s="12">
        <v>17996995</v>
      </c>
      <c r="F234" s="12">
        <v>11955919</v>
      </c>
      <c r="G234" s="12">
        <v>6041076</v>
      </c>
      <c r="H234" s="12">
        <v>513528</v>
      </c>
      <c r="I234" s="12">
        <v>1078170</v>
      </c>
      <c r="J234" s="12">
        <v>1186386</v>
      </c>
      <c r="K234" s="12">
        <v>-108259</v>
      </c>
      <c r="L234" s="12">
        <v>6993935</v>
      </c>
      <c r="M234" s="12">
        <v>11925194</v>
      </c>
      <c r="N234" s="5">
        <f t="shared" ref="N234:N293" si="28">H234/F234</f>
        <v>4.2951779783720515E-2</v>
      </c>
      <c r="O234" s="5">
        <f t="shared" si="22"/>
        <v>0.11145099866015114</v>
      </c>
      <c r="P234" s="5">
        <f t="shared" si="26"/>
        <v>0.58648395992551572</v>
      </c>
      <c r="Q234" s="5">
        <f t="shared" si="23"/>
        <v>-1.997255731255376E-3</v>
      </c>
      <c r="R234" s="5">
        <f t="shared" si="24"/>
        <v>-1.7920483039776357E-2</v>
      </c>
      <c r="S234" s="5">
        <f t="shared" si="25"/>
        <v>4.5336435450926018</v>
      </c>
      <c r="T234" s="28">
        <f t="shared" si="27"/>
        <v>5.2546125446909571</v>
      </c>
    </row>
    <row r="235" spans="1:20">
      <c r="A235" s="7">
        <v>43374</v>
      </c>
      <c r="B235" s="19" t="s">
        <v>25</v>
      </c>
      <c r="C235" s="5" t="s">
        <v>24</v>
      </c>
      <c r="D235" s="12">
        <v>49216241</v>
      </c>
      <c r="E235" s="12">
        <v>20050378</v>
      </c>
      <c r="F235" s="12">
        <v>16641086</v>
      </c>
      <c r="G235" s="12">
        <v>3409292</v>
      </c>
      <c r="H235" s="12">
        <v>1735936</v>
      </c>
      <c r="I235" s="12">
        <v>1941491</v>
      </c>
      <c r="J235" s="12">
        <v>2585532</v>
      </c>
      <c r="K235" s="12">
        <v>-839465</v>
      </c>
      <c r="L235" s="12">
        <v>5894164</v>
      </c>
      <c r="M235" s="12">
        <v>10748009</v>
      </c>
      <c r="N235" s="5">
        <f t="shared" si="28"/>
        <v>0.10431626878197733</v>
      </c>
      <c r="O235" s="5">
        <f t="shared" ref="O235:O294" si="29">G235/D235</f>
        <v>6.9271686149293688E-2</v>
      </c>
      <c r="P235" s="5">
        <f t="shared" si="26"/>
        <v>0.54839589360224761</v>
      </c>
      <c r="Q235" s="5">
        <f t="shared" ref="Q235:Q294" si="30">K235/D235</f>
        <v>-1.7056666314682587E-2</v>
      </c>
      <c r="R235" s="5">
        <f t="shared" ref="R235:R294" si="31">K235/G235</f>
        <v>-0.24622854246570841</v>
      </c>
      <c r="S235" s="5">
        <f t="shared" ref="S235:S294" si="32">D235/F235</f>
        <v>2.9575137704354151</v>
      </c>
      <c r="T235" s="28">
        <f t="shared" si="27"/>
        <v>3.4162124101885425</v>
      </c>
    </row>
    <row r="236" spans="1:20">
      <c r="A236" s="7">
        <v>43374</v>
      </c>
      <c r="B236" s="19" t="s">
        <v>30</v>
      </c>
      <c r="C236" s="5" t="s">
        <v>24</v>
      </c>
      <c r="D236" s="12">
        <v>39094457</v>
      </c>
      <c r="E236" s="12">
        <v>32208686</v>
      </c>
      <c r="F236" s="12">
        <v>27427724</v>
      </c>
      <c r="G236" s="12">
        <v>4780962</v>
      </c>
      <c r="H236" s="12">
        <v>2876070</v>
      </c>
      <c r="I236" s="12">
        <v>3164755</v>
      </c>
      <c r="J236" s="12">
        <v>1293577</v>
      </c>
      <c r="K236" s="12">
        <v>1539105</v>
      </c>
      <c r="L236" s="12">
        <v>25741122</v>
      </c>
      <c r="M236" s="12">
        <v>20700689</v>
      </c>
      <c r="N236" s="5">
        <f t="shared" si="28"/>
        <v>0.10485995848580072</v>
      </c>
      <c r="O236" s="5">
        <f t="shared" si="29"/>
        <v>0.12229257973835012</v>
      </c>
      <c r="P236" s="5">
        <f t="shared" si="26"/>
        <v>1.2434910741376772</v>
      </c>
      <c r="Q236" s="5">
        <f t="shared" si="30"/>
        <v>3.9368880350480376E-2</v>
      </c>
      <c r="R236" s="5">
        <f t="shared" si="31"/>
        <v>0.32192370489453798</v>
      </c>
      <c r="S236" s="5">
        <f t="shared" si="32"/>
        <v>1.4253627825626363</v>
      </c>
      <c r="T236" s="28">
        <f t="shared" si="27"/>
        <v>3.2572989801694829</v>
      </c>
    </row>
    <row r="237" spans="1:20">
      <c r="A237" s="7">
        <v>43374</v>
      </c>
      <c r="B237" s="19" t="s">
        <v>31</v>
      </c>
      <c r="C237" s="5" t="s">
        <v>24</v>
      </c>
      <c r="D237" s="12">
        <v>37686819</v>
      </c>
      <c r="E237" s="12">
        <v>35542720</v>
      </c>
      <c r="F237" s="12">
        <v>31615896</v>
      </c>
      <c r="G237" s="12">
        <v>3926824</v>
      </c>
      <c r="H237" s="12">
        <v>1802684</v>
      </c>
      <c r="I237" s="12">
        <v>2537644</v>
      </c>
      <c r="J237" s="12">
        <v>1098549</v>
      </c>
      <c r="K237" s="12">
        <v>1185305</v>
      </c>
      <c r="L237" s="12">
        <v>29291058</v>
      </c>
      <c r="M237" s="12">
        <v>23174525</v>
      </c>
      <c r="N237" s="5">
        <f t="shared" si="28"/>
        <v>5.7018279665393634E-2</v>
      </c>
      <c r="O237" s="5">
        <f t="shared" si="29"/>
        <v>0.10419621778107618</v>
      </c>
      <c r="P237" s="5">
        <f t="shared" si="26"/>
        <v>1.2639334786797141</v>
      </c>
      <c r="Q237" s="5">
        <f t="shared" si="30"/>
        <v>3.1451447255338799E-2</v>
      </c>
      <c r="R237" s="5">
        <f t="shared" si="31"/>
        <v>0.30184826210698518</v>
      </c>
      <c r="S237" s="5">
        <f t="shared" si="32"/>
        <v>1.1920212224888391</v>
      </c>
      <c r="T237" s="28">
        <f t="shared" si="27"/>
        <v>2.950468907977347</v>
      </c>
    </row>
    <row r="238" spans="1:20">
      <c r="A238" s="7">
        <v>43374</v>
      </c>
      <c r="B238" s="19" t="s">
        <v>33</v>
      </c>
      <c r="C238" s="5" t="s">
        <v>24</v>
      </c>
      <c r="D238" s="12">
        <v>22895859</v>
      </c>
      <c r="E238" s="12">
        <v>22851743</v>
      </c>
      <c r="F238" s="12">
        <v>20968784</v>
      </c>
      <c r="G238" s="12">
        <v>1882959</v>
      </c>
      <c r="H238" s="12">
        <v>1653523</v>
      </c>
      <c r="I238" s="12">
        <v>1382686</v>
      </c>
      <c r="J238" s="12">
        <v>169793</v>
      </c>
      <c r="K238" s="12">
        <v>994329</v>
      </c>
      <c r="L238" s="12">
        <v>20496267</v>
      </c>
      <c r="M238" s="12">
        <v>6383211</v>
      </c>
      <c r="N238" s="5">
        <f t="shared" si="28"/>
        <v>7.8856408650115339E-2</v>
      </c>
      <c r="O238" s="5">
        <f t="shared" si="29"/>
        <v>8.2240155304939638E-2</v>
      </c>
      <c r="P238" s="5">
        <f t="shared" si="26"/>
        <v>3.2109649829842692</v>
      </c>
      <c r="Q238" s="5">
        <f t="shared" si="30"/>
        <v>4.3428333481613422E-2</v>
      </c>
      <c r="R238" s="5">
        <f t="shared" si="31"/>
        <v>0.52806726009435145</v>
      </c>
      <c r="S238" s="5">
        <f t="shared" si="32"/>
        <v>1.0919020864538449</v>
      </c>
      <c r="T238" s="28">
        <f t="shared" si="27"/>
        <v>5.0354592269691336</v>
      </c>
    </row>
    <row r="239" spans="1:20">
      <c r="A239" s="7">
        <v>43374</v>
      </c>
      <c r="B239" s="19" t="s">
        <v>34</v>
      </c>
      <c r="C239" s="5" t="s">
        <v>24</v>
      </c>
      <c r="D239" s="12">
        <v>21089120</v>
      </c>
      <c r="E239" s="12">
        <v>20542522</v>
      </c>
      <c r="F239" s="12">
        <v>17734326</v>
      </c>
      <c r="G239" s="12">
        <v>2808196</v>
      </c>
      <c r="H239" s="12">
        <v>682374</v>
      </c>
      <c r="I239" s="12">
        <v>990391</v>
      </c>
      <c r="J239" s="12">
        <v>382962</v>
      </c>
      <c r="K239" s="12">
        <v>486670</v>
      </c>
      <c r="L239" s="12">
        <v>12119460</v>
      </c>
      <c r="M239" s="12">
        <v>16587863</v>
      </c>
      <c r="N239" s="5">
        <f t="shared" si="28"/>
        <v>3.847758296537461E-2</v>
      </c>
      <c r="O239" s="5">
        <f t="shared" si="29"/>
        <v>0.13315851965373615</v>
      </c>
      <c r="P239" s="5">
        <f t="shared" si="26"/>
        <v>0.73062214222531252</v>
      </c>
      <c r="Q239" s="5">
        <f t="shared" si="30"/>
        <v>2.3076828241292192E-2</v>
      </c>
      <c r="R239" s="5">
        <f t="shared" si="31"/>
        <v>0.17330343038733764</v>
      </c>
      <c r="S239" s="5">
        <f t="shared" si="32"/>
        <v>1.1891695235556174</v>
      </c>
      <c r="T239" s="28">
        <f t="shared" si="27"/>
        <v>2.2878080270286709</v>
      </c>
    </row>
    <row r="240" spans="1:20">
      <c r="A240" s="7">
        <v>43374</v>
      </c>
      <c r="B240" s="19" t="s">
        <v>35</v>
      </c>
      <c r="C240" s="5" t="s">
        <v>24</v>
      </c>
      <c r="D240" s="12">
        <v>17319226</v>
      </c>
      <c r="E240" s="12">
        <v>16386216</v>
      </c>
      <c r="F240" s="12">
        <v>14531252</v>
      </c>
      <c r="G240" s="12">
        <v>1854965</v>
      </c>
      <c r="H240" s="12">
        <v>999833</v>
      </c>
      <c r="I240" s="12">
        <v>1333127</v>
      </c>
      <c r="J240" s="12">
        <v>873654</v>
      </c>
      <c r="K240" s="12">
        <v>378086</v>
      </c>
      <c r="L240" s="12">
        <v>11754461</v>
      </c>
      <c r="M240" s="12">
        <v>9586073</v>
      </c>
      <c r="N240" s="5">
        <f t="shared" si="28"/>
        <v>6.8805702357924839E-2</v>
      </c>
      <c r="O240" s="5">
        <f t="shared" si="29"/>
        <v>0.10710438214733152</v>
      </c>
      <c r="P240" s="5">
        <f t="shared" si="26"/>
        <v>1.2262019077050634</v>
      </c>
      <c r="Q240" s="5">
        <f t="shared" si="30"/>
        <v>2.1830421290189295E-2</v>
      </c>
      <c r="R240" s="5">
        <f t="shared" si="31"/>
        <v>0.20382379182356541</v>
      </c>
      <c r="S240" s="5">
        <f t="shared" si="32"/>
        <v>1.1918605499374726</v>
      </c>
      <c r="T240" s="28">
        <f t="shared" si="27"/>
        <v>2.819626755261547</v>
      </c>
    </row>
    <row r="241" spans="1:20">
      <c r="A241" s="7">
        <v>43374</v>
      </c>
      <c r="B241" s="19" t="s">
        <v>38</v>
      </c>
      <c r="C241" s="5" t="s">
        <v>24</v>
      </c>
      <c r="D241" s="12">
        <v>11702808</v>
      </c>
      <c r="E241" s="12">
        <v>10927892</v>
      </c>
      <c r="F241" s="12">
        <v>7040295</v>
      </c>
      <c r="G241" s="12">
        <v>3887598</v>
      </c>
      <c r="H241" s="12">
        <v>195425</v>
      </c>
      <c r="I241" s="12">
        <v>779025</v>
      </c>
      <c r="J241" s="12">
        <v>398669</v>
      </c>
      <c r="K241" s="12">
        <v>311638</v>
      </c>
      <c r="L241" s="12">
        <v>6524518</v>
      </c>
      <c r="M241" s="12">
        <v>7091582</v>
      </c>
      <c r="N241" s="5">
        <f t="shared" si="28"/>
        <v>2.7758069796791185E-2</v>
      </c>
      <c r="O241" s="5">
        <f t="shared" si="29"/>
        <v>0.33219360686768507</v>
      </c>
      <c r="P241" s="5">
        <f t="shared" si="26"/>
        <v>0.92003702417880806</v>
      </c>
      <c r="Q241" s="5">
        <f t="shared" si="30"/>
        <v>2.6629335455217243E-2</v>
      </c>
      <c r="R241" s="5">
        <f t="shared" si="31"/>
        <v>8.0162094949117677E-2</v>
      </c>
      <c r="S241" s="5">
        <f t="shared" si="32"/>
        <v>1.6622610274143341</v>
      </c>
      <c r="T241" s="28">
        <f t="shared" si="27"/>
        <v>3.0490411586619532</v>
      </c>
    </row>
    <row r="242" spans="1:20">
      <c r="A242" s="7">
        <v>43374</v>
      </c>
      <c r="B242" s="19" t="s">
        <v>47</v>
      </c>
      <c r="C242" s="5" t="s">
        <v>28</v>
      </c>
      <c r="D242" s="12">
        <v>5341440</v>
      </c>
      <c r="E242" s="12">
        <v>4054445</v>
      </c>
      <c r="F242" s="12">
        <v>3395042</v>
      </c>
      <c r="G242" s="12">
        <v>659403</v>
      </c>
      <c r="H242" s="12">
        <v>179692</v>
      </c>
      <c r="I242" s="12">
        <v>1039993</v>
      </c>
      <c r="J242" s="12">
        <v>701757</v>
      </c>
      <c r="K242" s="12">
        <v>277226</v>
      </c>
      <c r="L242" s="12">
        <v>3160320</v>
      </c>
      <c r="M242" s="12">
        <v>3191155</v>
      </c>
      <c r="N242" s="5">
        <f t="shared" si="28"/>
        <v>5.2927769376638054E-2</v>
      </c>
      <c r="O242" s="5">
        <f t="shared" si="29"/>
        <v>0.12345041786484544</v>
      </c>
      <c r="P242" s="5">
        <f t="shared" si="26"/>
        <v>0.99033735434349002</v>
      </c>
      <c r="Q242" s="5">
        <f t="shared" si="30"/>
        <v>5.1900985502036902E-2</v>
      </c>
      <c r="R242" s="5">
        <f t="shared" si="31"/>
        <v>0.42041968265233853</v>
      </c>
      <c r="S242" s="5">
        <f t="shared" si="32"/>
        <v>1.5733060150654985</v>
      </c>
      <c r="T242" s="28">
        <f t="shared" si="27"/>
        <v>3.2123422248048472</v>
      </c>
    </row>
    <row r="243" spans="1:20">
      <c r="A243" s="7">
        <v>43374</v>
      </c>
      <c r="B243" s="19" t="s">
        <v>43</v>
      </c>
      <c r="C243" s="5" t="s">
        <v>24</v>
      </c>
      <c r="D243" s="12">
        <v>4657654</v>
      </c>
      <c r="E243" s="12">
        <v>4623127</v>
      </c>
      <c r="F243" s="12">
        <v>2524269</v>
      </c>
      <c r="G243" s="12">
        <v>2098859</v>
      </c>
      <c r="H243" s="12">
        <v>760794</v>
      </c>
      <c r="I243" s="12">
        <v>404016</v>
      </c>
      <c r="J243" s="12">
        <v>434576</v>
      </c>
      <c r="K243" s="12">
        <v>-29522</v>
      </c>
      <c r="L243" s="12">
        <v>2343225</v>
      </c>
      <c r="M243" s="12">
        <v>1021378</v>
      </c>
      <c r="N243" s="5">
        <f t="shared" si="28"/>
        <v>0.30139180887615385</v>
      </c>
      <c r="O243" s="5">
        <f t="shared" si="29"/>
        <v>0.45062578714520229</v>
      </c>
      <c r="P243" s="5">
        <f t="shared" si="26"/>
        <v>2.2941800195422264</v>
      </c>
      <c r="Q243" s="5">
        <f t="shared" si="30"/>
        <v>-6.3383840877832484E-3</v>
      </c>
      <c r="R243" s="5">
        <f t="shared" si="31"/>
        <v>-1.4065737622203301E-2</v>
      </c>
      <c r="S243" s="5">
        <f t="shared" si="32"/>
        <v>1.8451496254955395</v>
      </c>
      <c r="T243" s="28">
        <f t="shared" si="27"/>
        <v>4.8709431193491355</v>
      </c>
    </row>
    <row r="244" spans="1:20">
      <c r="A244" s="7">
        <v>43374</v>
      </c>
      <c r="B244" s="19" t="s">
        <v>53</v>
      </c>
      <c r="C244" s="5" t="s">
        <v>24</v>
      </c>
      <c r="D244" s="12">
        <v>3002832</v>
      </c>
      <c r="E244" s="12">
        <v>3001347</v>
      </c>
      <c r="F244" s="12">
        <v>2648470</v>
      </c>
      <c r="G244" s="12">
        <v>352877</v>
      </c>
      <c r="H244" s="12">
        <v>86967</v>
      </c>
      <c r="I244" s="12">
        <v>115460</v>
      </c>
      <c r="J244" s="12">
        <v>78013</v>
      </c>
      <c r="K244" s="12">
        <v>29641</v>
      </c>
      <c r="L244" s="12">
        <v>2590126</v>
      </c>
      <c r="M244" s="12">
        <v>1500360</v>
      </c>
      <c r="N244" s="5">
        <f t="shared" si="28"/>
        <v>3.2836694393366735E-2</v>
      </c>
      <c r="O244" s="5">
        <f t="shared" si="29"/>
        <v>0.11751473275894223</v>
      </c>
      <c r="P244" s="5">
        <f t="shared" si="26"/>
        <v>1.7263363459436403</v>
      </c>
      <c r="Q244" s="5">
        <f t="shared" si="30"/>
        <v>9.871015095083575E-3</v>
      </c>
      <c r="R244" s="5">
        <f t="shared" si="31"/>
        <v>8.3998106989120858E-2</v>
      </c>
      <c r="S244" s="5">
        <f t="shared" si="32"/>
        <v>1.1337987592836618</v>
      </c>
      <c r="T244" s="28">
        <f t="shared" si="27"/>
        <v>3.1043556544638156</v>
      </c>
    </row>
    <row r="245" spans="1:20">
      <c r="A245" s="7">
        <v>43374</v>
      </c>
      <c r="B245" s="19" t="s">
        <v>48</v>
      </c>
      <c r="C245" s="5" t="s">
        <v>24</v>
      </c>
      <c r="D245" s="12">
        <v>2704524</v>
      </c>
      <c r="E245" s="12">
        <v>2580672</v>
      </c>
      <c r="F245" s="12">
        <v>1980340</v>
      </c>
      <c r="G245" s="12">
        <v>600333</v>
      </c>
      <c r="H245" s="12">
        <v>213780</v>
      </c>
      <c r="I245" s="12">
        <v>252134</v>
      </c>
      <c r="J245" s="12">
        <v>197962</v>
      </c>
      <c r="K245" s="12">
        <v>44421</v>
      </c>
      <c r="L245" s="12">
        <v>1571169</v>
      </c>
      <c r="M245" s="12">
        <v>1386654</v>
      </c>
      <c r="N245" s="5">
        <f t="shared" si="28"/>
        <v>0.10795115990183504</v>
      </c>
      <c r="O245" s="5">
        <f t="shared" si="29"/>
        <v>0.22197362641263305</v>
      </c>
      <c r="P245" s="5">
        <f t="shared" si="26"/>
        <v>1.1330649174199188</v>
      </c>
      <c r="Q245" s="5">
        <f t="shared" si="30"/>
        <v>1.6424701722003575E-2</v>
      </c>
      <c r="R245" s="5">
        <f t="shared" si="31"/>
        <v>7.3993933366981332E-2</v>
      </c>
      <c r="S245" s="5">
        <f t="shared" si="32"/>
        <v>1.3656867002635911</v>
      </c>
      <c r="T245" s="28">
        <f t="shared" si="27"/>
        <v>2.9190950390869626</v>
      </c>
    </row>
    <row r="246" spans="1:20">
      <c r="A246" s="7">
        <v>43374</v>
      </c>
      <c r="B246" s="19" t="s">
        <v>50</v>
      </c>
      <c r="C246" s="5" t="s">
        <v>24</v>
      </c>
      <c r="D246" s="12">
        <v>2443507</v>
      </c>
      <c r="E246" s="12">
        <v>1691633</v>
      </c>
      <c r="F246" s="12">
        <v>1458674</v>
      </c>
      <c r="G246" s="12">
        <v>232958</v>
      </c>
      <c r="H246" s="12">
        <v>85499</v>
      </c>
      <c r="I246" s="12">
        <v>208320</v>
      </c>
      <c r="J246" s="12">
        <v>380121</v>
      </c>
      <c r="K246" s="12">
        <v>-171801</v>
      </c>
      <c r="L246" s="12">
        <v>1408468</v>
      </c>
      <c r="M246" s="12">
        <v>984078</v>
      </c>
      <c r="N246" s="5">
        <f t="shared" si="28"/>
        <v>5.8614193438698434E-2</v>
      </c>
      <c r="O246" s="5">
        <f t="shared" si="29"/>
        <v>9.5337561955009753E-2</v>
      </c>
      <c r="P246" s="5">
        <f t="shared" si="26"/>
        <v>1.43125646544278</v>
      </c>
      <c r="Q246" s="5">
        <f t="shared" si="30"/>
        <v>-7.0309190847417255E-2</v>
      </c>
      <c r="R246" s="5">
        <f t="shared" si="31"/>
        <v>-0.73747628327853088</v>
      </c>
      <c r="S246" s="5">
        <f t="shared" si="32"/>
        <v>1.6751563406216878</v>
      </c>
      <c r="T246" s="28">
        <f t="shared" si="27"/>
        <v>2.4525790873322277</v>
      </c>
    </row>
    <row r="247" spans="1:20">
      <c r="A247" s="7">
        <v>43374</v>
      </c>
      <c r="B247" s="19" t="s">
        <v>56</v>
      </c>
      <c r="C247" s="5" t="s">
        <v>24</v>
      </c>
      <c r="D247" s="12">
        <v>1756806</v>
      </c>
      <c r="E247" s="12">
        <v>1755065</v>
      </c>
      <c r="F247" s="12">
        <v>1241077</v>
      </c>
      <c r="G247" s="12">
        <v>513988</v>
      </c>
      <c r="H247" s="12">
        <v>70660</v>
      </c>
      <c r="I247" s="12">
        <v>115909</v>
      </c>
      <c r="J247" s="12">
        <v>54994</v>
      </c>
      <c r="K247" s="12">
        <v>50059</v>
      </c>
      <c r="L247" s="12">
        <v>1169836</v>
      </c>
      <c r="M247" s="12">
        <v>754119</v>
      </c>
      <c r="N247" s="5">
        <f t="shared" si="28"/>
        <v>5.6934420668500019E-2</v>
      </c>
      <c r="O247" s="5">
        <f t="shared" si="29"/>
        <v>0.29256958366490099</v>
      </c>
      <c r="P247" s="5">
        <f t="shared" si="26"/>
        <v>1.5512618035084649</v>
      </c>
      <c r="Q247" s="5">
        <f t="shared" si="30"/>
        <v>2.849432435909258E-2</v>
      </c>
      <c r="R247" s="5">
        <f t="shared" si="31"/>
        <v>9.7393324357767111E-2</v>
      </c>
      <c r="S247" s="5">
        <f t="shared" si="32"/>
        <v>1.4155495589717639</v>
      </c>
      <c r="T247" s="28">
        <f t="shared" si="27"/>
        <v>3.4422030155304895</v>
      </c>
    </row>
    <row r="248" spans="1:20">
      <c r="A248" s="7">
        <v>43374</v>
      </c>
      <c r="B248" s="19" t="s">
        <v>58</v>
      </c>
      <c r="C248" s="5" t="s">
        <v>24</v>
      </c>
      <c r="D248" s="12">
        <v>1708128</v>
      </c>
      <c r="E248" s="12">
        <v>1696102</v>
      </c>
      <c r="F248" s="12">
        <v>1308000</v>
      </c>
      <c r="G248" s="12">
        <v>388103</v>
      </c>
      <c r="H248" s="12">
        <v>45922</v>
      </c>
      <c r="I248" s="12">
        <v>111669</v>
      </c>
      <c r="J248" s="12">
        <v>57934</v>
      </c>
      <c r="K248" s="12">
        <v>43346</v>
      </c>
      <c r="L248" s="12">
        <v>799351</v>
      </c>
      <c r="M248" s="12">
        <v>1361638</v>
      </c>
      <c r="N248" s="5">
        <f t="shared" si="28"/>
        <v>3.5108562691131495E-2</v>
      </c>
      <c r="O248" s="5">
        <f t="shared" si="29"/>
        <v>0.2272095533824163</v>
      </c>
      <c r="P248" s="5">
        <f t="shared" si="26"/>
        <v>0.58705103705977657</v>
      </c>
      <c r="Q248" s="5">
        <f t="shared" si="30"/>
        <v>2.5376318402367974E-2</v>
      </c>
      <c r="R248" s="5">
        <f t="shared" si="31"/>
        <v>0.11168684601768088</v>
      </c>
      <c r="S248" s="5">
        <f t="shared" si="32"/>
        <v>1.3059082568807339</v>
      </c>
      <c r="T248" s="28">
        <f t="shared" si="27"/>
        <v>2.2923405744341072</v>
      </c>
    </row>
    <row r="249" spans="1:20">
      <c r="A249" s="7">
        <v>43374</v>
      </c>
      <c r="B249" s="19" t="s">
        <v>54</v>
      </c>
      <c r="C249" s="5" t="s">
        <v>24</v>
      </c>
      <c r="D249" s="12">
        <v>1654593</v>
      </c>
      <c r="E249" s="12">
        <v>1465563</v>
      </c>
      <c r="F249" s="12">
        <v>1148154</v>
      </c>
      <c r="G249" s="12">
        <v>317409</v>
      </c>
      <c r="H249" s="12">
        <v>56387</v>
      </c>
      <c r="I249" s="12">
        <v>68953</v>
      </c>
      <c r="J249" s="12">
        <v>52564</v>
      </c>
      <c r="K249" s="12">
        <v>15493</v>
      </c>
      <c r="L249" s="12">
        <v>288946</v>
      </c>
      <c r="M249" s="12">
        <v>824989</v>
      </c>
      <c r="N249" s="5">
        <f t="shared" si="28"/>
        <v>4.9111007756799177E-2</v>
      </c>
      <c r="O249" s="5">
        <f t="shared" si="29"/>
        <v>0.19183509177181338</v>
      </c>
      <c r="P249" s="5">
        <f t="shared" si="26"/>
        <v>0.35024224565418449</v>
      </c>
      <c r="Q249" s="5">
        <f t="shared" si="30"/>
        <v>9.3636320231017534E-3</v>
      </c>
      <c r="R249" s="5">
        <f t="shared" si="31"/>
        <v>4.8810840272330021E-2</v>
      </c>
      <c r="S249" s="5">
        <f t="shared" si="32"/>
        <v>1.4410897841230357</v>
      </c>
      <c r="T249" s="28">
        <f t="shared" si="27"/>
        <v>2.0904526016012648</v>
      </c>
    </row>
    <row r="250" spans="1:20">
      <c r="A250" s="7">
        <v>43374</v>
      </c>
      <c r="B250" s="19" t="s">
        <v>60</v>
      </c>
      <c r="C250" s="5" t="s">
        <v>28</v>
      </c>
      <c r="D250" s="12">
        <v>621900</v>
      </c>
      <c r="E250" s="12">
        <v>572594</v>
      </c>
      <c r="F250" s="12">
        <v>167515</v>
      </c>
      <c r="G250" s="12">
        <v>405078</v>
      </c>
      <c r="H250" s="12">
        <v>30193</v>
      </c>
      <c r="I250" s="12">
        <v>84274</v>
      </c>
      <c r="J250" s="12">
        <v>65561</v>
      </c>
      <c r="K250" s="12">
        <v>18714</v>
      </c>
      <c r="L250" s="12">
        <v>161923</v>
      </c>
      <c r="M250" s="12">
        <v>68416</v>
      </c>
      <c r="N250" s="5">
        <f t="shared" si="28"/>
        <v>0.18024057547085337</v>
      </c>
      <c r="O250" s="5">
        <f t="shared" si="29"/>
        <v>0.65135552339604441</v>
      </c>
      <c r="P250" s="5">
        <f t="shared" si="26"/>
        <v>2.3667416978484566</v>
      </c>
      <c r="Q250" s="5">
        <f t="shared" si="30"/>
        <v>3.0091654606849975E-2</v>
      </c>
      <c r="R250" s="5">
        <f t="shared" si="31"/>
        <v>4.6198509916608656E-2</v>
      </c>
      <c r="S250" s="5">
        <f t="shared" si="32"/>
        <v>3.7125033579082469</v>
      </c>
      <c r="T250" s="28">
        <f t="shared" si="27"/>
        <v>6.9871313191470605</v>
      </c>
    </row>
    <row r="251" spans="1:20">
      <c r="A251" s="7">
        <v>43374</v>
      </c>
      <c r="B251" s="19" t="s">
        <v>27</v>
      </c>
      <c r="C251" s="5" t="s">
        <v>28</v>
      </c>
      <c r="D251" s="12">
        <v>61470568</v>
      </c>
      <c r="E251" s="12">
        <v>52089919</v>
      </c>
      <c r="F251" s="12">
        <v>45995612</v>
      </c>
      <c r="G251" s="12">
        <v>6094307</v>
      </c>
      <c r="H251" s="12">
        <v>2958419</v>
      </c>
      <c r="I251" s="12">
        <v>4629438</v>
      </c>
      <c r="J251" s="12">
        <v>2894348</v>
      </c>
      <c r="K251" s="12">
        <v>1457646</v>
      </c>
      <c r="L251" s="12">
        <v>41638235</v>
      </c>
      <c r="M251" s="12">
        <v>26494997</v>
      </c>
      <c r="N251" s="5">
        <f t="shared" si="28"/>
        <v>6.4319592051520047E-2</v>
      </c>
      <c r="O251" s="5">
        <f t="shared" si="29"/>
        <v>9.9141868999811422E-2</v>
      </c>
      <c r="P251" s="5">
        <f t="shared" si="26"/>
        <v>1.5715508478827154</v>
      </c>
      <c r="Q251" s="5">
        <f t="shared" si="30"/>
        <v>2.3712909241378737E-2</v>
      </c>
      <c r="R251" s="5">
        <f t="shared" si="31"/>
        <v>0.23918158373052095</v>
      </c>
      <c r="S251" s="5">
        <f t="shared" si="32"/>
        <v>1.336444180805769</v>
      </c>
      <c r="T251" s="28">
        <f t="shared" si="27"/>
        <v>3.3343509827117153</v>
      </c>
    </row>
    <row r="252" spans="1:20">
      <c r="A252" s="7">
        <v>43374</v>
      </c>
      <c r="B252" s="19" t="s">
        <v>32</v>
      </c>
      <c r="C252" s="5" t="s">
        <v>28</v>
      </c>
      <c r="D252" s="12">
        <v>26931345</v>
      </c>
      <c r="E252" s="12">
        <v>25000858</v>
      </c>
      <c r="F252" s="12">
        <v>22548609</v>
      </c>
      <c r="G252" s="12">
        <v>2452249</v>
      </c>
      <c r="H252" s="12">
        <v>1888584</v>
      </c>
      <c r="I252" s="12">
        <v>1544084</v>
      </c>
      <c r="J252" s="12">
        <v>1292645</v>
      </c>
      <c r="K252" s="12">
        <v>186065</v>
      </c>
      <c r="L252" s="12">
        <v>16276148</v>
      </c>
      <c r="M252" s="12">
        <v>16620912</v>
      </c>
      <c r="N252" s="5">
        <f t="shared" si="28"/>
        <v>8.3756119945137195E-2</v>
      </c>
      <c r="O252" s="5">
        <f t="shared" si="29"/>
        <v>9.1055571119823389E-2</v>
      </c>
      <c r="P252" s="5">
        <f t="shared" si="26"/>
        <v>0.97925721524787568</v>
      </c>
      <c r="Q252" s="5">
        <f t="shared" si="30"/>
        <v>6.9088640021506536E-3</v>
      </c>
      <c r="R252" s="5">
        <f t="shared" si="31"/>
        <v>7.5875247578855165E-2</v>
      </c>
      <c r="S252" s="5">
        <f t="shared" si="32"/>
        <v>1.1943683532762486</v>
      </c>
      <c r="T252" s="28">
        <f t="shared" si="27"/>
        <v>2.4312213711700905</v>
      </c>
    </row>
    <row r="253" spans="1:20">
      <c r="A253" s="7">
        <v>43374</v>
      </c>
      <c r="B253" s="19" t="s">
        <v>36</v>
      </c>
      <c r="C253" s="5" t="s">
        <v>28</v>
      </c>
      <c r="D253" s="12">
        <v>17063289</v>
      </c>
      <c r="E253" s="12">
        <v>16060678</v>
      </c>
      <c r="F253" s="12">
        <v>14862102</v>
      </c>
      <c r="G253" s="12">
        <v>1198575</v>
      </c>
      <c r="H253" s="12">
        <v>858148</v>
      </c>
      <c r="I253" s="12">
        <v>1112455</v>
      </c>
      <c r="J253" s="12">
        <v>777968</v>
      </c>
      <c r="K253" s="12">
        <v>274662</v>
      </c>
      <c r="L253" s="12">
        <v>13393067</v>
      </c>
      <c r="M253" s="12">
        <v>11482791</v>
      </c>
      <c r="N253" s="5">
        <f t="shared" si="28"/>
        <v>5.7740688362924709E-2</v>
      </c>
      <c r="O253" s="5">
        <f t="shared" si="29"/>
        <v>7.0242905690690693E-2</v>
      </c>
      <c r="P253" s="5">
        <f t="shared" si="26"/>
        <v>1.1663599032674199</v>
      </c>
      <c r="Q253" s="5">
        <f t="shared" si="30"/>
        <v>1.6096662255442078E-2</v>
      </c>
      <c r="R253" s="5">
        <f t="shared" si="31"/>
        <v>0.22915712408485076</v>
      </c>
      <c r="S253" s="5">
        <f t="shared" si="32"/>
        <v>1.1481073807729216</v>
      </c>
      <c r="T253" s="28">
        <f t="shared" si="27"/>
        <v>2.6877046644342499</v>
      </c>
    </row>
    <row r="254" spans="1:20">
      <c r="A254" s="7">
        <v>43374</v>
      </c>
      <c r="B254" s="19" t="s">
        <v>37</v>
      </c>
      <c r="C254" s="5" t="s">
        <v>28</v>
      </c>
      <c r="D254" s="12">
        <v>11914642</v>
      </c>
      <c r="E254" s="12">
        <v>8745167</v>
      </c>
      <c r="F254" s="12">
        <v>8428765</v>
      </c>
      <c r="G254" s="12">
        <v>316402</v>
      </c>
      <c r="H254" s="12">
        <v>494294</v>
      </c>
      <c r="I254" s="12">
        <v>562589</v>
      </c>
      <c r="J254" s="12">
        <v>1038564</v>
      </c>
      <c r="K254" s="12">
        <v>-476144</v>
      </c>
      <c r="L254" s="12">
        <v>8217242</v>
      </c>
      <c r="M254" s="12">
        <v>4250934</v>
      </c>
      <c r="N254" s="5">
        <f t="shared" si="28"/>
        <v>5.8643704030187101E-2</v>
      </c>
      <c r="O254" s="5">
        <f t="shared" si="29"/>
        <v>2.6555728657226964E-2</v>
      </c>
      <c r="P254" s="5">
        <f t="shared" si="26"/>
        <v>1.9330438910601764</v>
      </c>
      <c r="Q254" s="5">
        <f t="shared" si="30"/>
        <v>-3.9962929645724982E-2</v>
      </c>
      <c r="R254" s="5">
        <f t="shared" si="31"/>
        <v>-1.5048703864071655</v>
      </c>
      <c r="S254" s="5">
        <f t="shared" si="32"/>
        <v>1.4135691290479684</v>
      </c>
      <c r="T254" s="28">
        <f t="shared" si="27"/>
        <v>1.8869791367426685</v>
      </c>
    </row>
    <row r="255" spans="1:20">
      <c r="A255" s="7">
        <v>43374</v>
      </c>
      <c r="B255" s="19" t="s">
        <v>94</v>
      </c>
      <c r="C255" s="5" t="s">
        <v>28</v>
      </c>
      <c r="D255" s="12">
        <v>10433570</v>
      </c>
      <c r="E255" s="12">
        <v>9767105</v>
      </c>
      <c r="F255" s="12">
        <v>8790702</v>
      </c>
      <c r="G255" s="12">
        <v>976403</v>
      </c>
      <c r="H255" s="12">
        <v>387636</v>
      </c>
      <c r="I255" s="12">
        <v>415925</v>
      </c>
      <c r="J255" s="12">
        <v>405514</v>
      </c>
      <c r="K255" s="12">
        <v>24814</v>
      </c>
      <c r="L255" s="12">
        <v>7138711</v>
      </c>
      <c r="M255" s="12">
        <v>7282743</v>
      </c>
      <c r="N255" s="5">
        <f t="shared" si="28"/>
        <v>4.4096137032059557E-2</v>
      </c>
      <c r="O255" s="5">
        <f t="shared" si="29"/>
        <v>9.3582829271284904E-2</v>
      </c>
      <c r="P255" s="5">
        <f t="shared" si="26"/>
        <v>0.98022283636811025</v>
      </c>
      <c r="Q255" s="5">
        <f t="shared" si="30"/>
        <v>2.3782847098356556E-3</v>
      </c>
      <c r="R255" s="5">
        <f t="shared" si="31"/>
        <v>2.5413686766632221E-2</v>
      </c>
      <c r="S255" s="5">
        <f t="shared" si="32"/>
        <v>1.1868870085688266</v>
      </c>
      <c r="T255" s="28">
        <f t="shared" si="27"/>
        <v>2.3325807827167493</v>
      </c>
    </row>
    <row r="256" spans="1:20">
      <c r="A256" s="7">
        <v>43374</v>
      </c>
      <c r="B256" s="19" t="s">
        <v>40</v>
      </c>
      <c r="C256" s="5" t="s">
        <v>28</v>
      </c>
      <c r="D256" s="12">
        <v>9342618</v>
      </c>
      <c r="E256" s="12">
        <v>9066315</v>
      </c>
      <c r="F256" s="12">
        <v>8385825</v>
      </c>
      <c r="G256" s="12">
        <v>680490</v>
      </c>
      <c r="H256" s="12">
        <v>1070664</v>
      </c>
      <c r="I256" s="12">
        <v>691852</v>
      </c>
      <c r="J256" s="12">
        <v>582376</v>
      </c>
      <c r="K256" s="12">
        <v>92186</v>
      </c>
      <c r="L256" s="12">
        <v>6339154</v>
      </c>
      <c r="M256" s="12">
        <v>6417433</v>
      </c>
      <c r="N256" s="5">
        <f t="shared" si="28"/>
        <v>0.1276754523257998</v>
      </c>
      <c r="O256" s="5">
        <f t="shared" si="29"/>
        <v>7.2837185465572926E-2</v>
      </c>
      <c r="P256" s="5">
        <f t="shared" si="26"/>
        <v>0.98780213209861323</v>
      </c>
      <c r="Q256" s="5">
        <f t="shared" si="30"/>
        <v>9.867255623637829E-3</v>
      </c>
      <c r="R256" s="5">
        <f t="shared" si="31"/>
        <v>0.1354700289497274</v>
      </c>
      <c r="S256" s="5">
        <f t="shared" si="32"/>
        <v>1.1140964663584083</v>
      </c>
      <c r="T256" s="28">
        <f t="shared" si="27"/>
        <v>2.4477485208217598</v>
      </c>
    </row>
    <row r="257" spans="1:20">
      <c r="A257" s="7">
        <v>43374</v>
      </c>
      <c r="B257" s="19" t="s">
        <v>41</v>
      </c>
      <c r="C257" s="5" t="s">
        <v>28</v>
      </c>
      <c r="D257" s="12">
        <v>9101630</v>
      </c>
      <c r="E257" s="12">
        <v>6910743</v>
      </c>
      <c r="F257" s="12">
        <v>6088426</v>
      </c>
      <c r="G257" s="12">
        <v>822317</v>
      </c>
      <c r="H257" s="12">
        <v>454254</v>
      </c>
      <c r="I257" s="12">
        <v>1654522</v>
      </c>
      <c r="J257" s="12">
        <v>1619727</v>
      </c>
      <c r="K257" s="12">
        <v>34796</v>
      </c>
      <c r="L257" s="12">
        <v>5630272</v>
      </c>
      <c r="M257" s="12">
        <v>4532475</v>
      </c>
      <c r="N257" s="5">
        <f t="shared" si="28"/>
        <v>7.4609431074632429E-2</v>
      </c>
      <c r="O257" s="5">
        <f t="shared" si="29"/>
        <v>9.0348322223601701E-2</v>
      </c>
      <c r="P257" s="5">
        <f t="shared" si="26"/>
        <v>1.2422069619799336</v>
      </c>
      <c r="Q257" s="5">
        <f t="shared" si="30"/>
        <v>3.8230514753950667E-3</v>
      </c>
      <c r="R257" s="5">
        <f t="shared" si="31"/>
        <v>4.2314581846173677E-2</v>
      </c>
      <c r="S257" s="5">
        <f t="shared" si="32"/>
        <v>1.4949068938343013</v>
      </c>
      <c r="T257" s="28">
        <f t="shared" si="27"/>
        <v>2.9482092424340376</v>
      </c>
    </row>
    <row r="258" spans="1:20">
      <c r="A258" s="7">
        <v>43374</v>
      </c>
      <c r="B258" s="19" t="s">
        <v>39</v>
      </c>
      <c r="C258" s="5" t="s">
        <v>28</v>
      </c>
      <c r="D258" s="12">
        <v>8599574</v>
      </c>
      <c r="E258" s="12">
        <v>7819243</v>
      </c>
      <c r="F258" s="12">
        <v>7498322</v>
      </c>
      <c r="G258" s="12">
        <v>320921</v>
      </c>
      <c r="H258" s="12">
        <v>386670</v>
      </c>
      <c r="I258" s="12">
        <v>324182</v>
      </c>
      <c r="J258" s="12">
        <v>277436</v>
      </c>
      <c r="K258" s="12">
        <v>38545</v>
      </c>
      <c r="L258" s="12">
        <v>7033967</v>
      </c>
      <c r="M258" s="12">
        <v>1827224</v>
      </c>
      <c r="N258" s="5">
        <f t="shared" si="28"/>
        <v>5.1567537377029155E-2</v>
      </c>
      <c r="O258" s="5">
        <f t="shared" si="29"/>
        <v>3.731824390370965E-2</v>
      </c>
      <c r="P258" s="5">
        <f t="shared" si="26"/>
        <v>3.8495373309457408</v>
      </c>
      <c r="Q258" s="5">
        <f t="shared" si="30"/>
        <v>4.4821987693809016E-3</v>
      </c>
      <c r="R258" s="5">
        <f t="shared" si="31"/>
        <v>0.12010744077202801</v>
      </c>
      <c r="S258" s="5">
        <f t="shared" si="32"/>
        <v>1.1468664589224096</v>
      </c>
      <c r="T258" s="28">
        <f t="shared" si="27"/>
        <v>5.209879210690298</v>
      </c>
    </row>
    <row r="259" spans="1:20">
      <c r="A259" s="7">
        <v>43374</v>
      </c>
      <c r="B259" s="19" t="s">
        <v>42</v>
      </c>
      <c r="C259" s="5" t="s">
        <v>28</v>
      </c>
      <c r="D259" s="12">
        <v>5359295</v>
      </c>
      <c r="E259" s="12">
        <v>4490189</v>
      </c>
      <c r="F259" s="12">
        <v>3603693</v>
      </c>
      <c r="G259" s="12">
        <v>886496</v>
      </c>
      <c r="H259" s="12">
        <v>180055</v>
      </c>
      <c r="I259" s="12">
        <v>1145996</v>
      </c>
      <c r="J259" s="12">
        <v>869282</v>
      </c>
      <c r="K259" s="12">
        <v>251538</v>
      </c>
      <c r="L259" s="12">
        <v>3507734</v>
      </c>
      <c r="M259" s="12">
        <v>3280137</v>
      </c>
      <c r="N259" s="5">
        <f t="shared" si="28"/>
        <v>4.9964023017498992E-2</v>
      </c>
      <c r="O259" s="5">
        <f t="shared" si="29"/>
        <v>0.16541280149721185</v>
      </c>
      <c r="P259" s="5">
        <f t="shared" ref="P259:P322" si="33">L259/M259</f>
        <v>1.0693864311155297</v>
      </c>
      <c r="Q259" s="5">
        <f t="shared" si="30"/>
        <v>4.6934904684291498E-2</v>
      </c>
      <c r="R259" s="5">
        <f t="shared" si="31"/>
        <v>0.28374408908782445</v>
      </c>
      <c r="S259" s="5">
        <f t="shared" si="32"/>
        <v>1.4871674695929982</v>
      </c>
      <c r="T259" s="28">
        <f t="shared" ref="T259:T322" si="34">N259+O259+P259+Q259+R259+S259</f>
        <v>3.1026097189953545</v>
      </c>
    </row>
    <row r="260" spans="1:20">
      <c r="A260" s="7">
        <v>43374</v>
      </c>
      <c r="B260" s="19" t="s">
        <v>45</v>
      </c>
      <c r="C260" s="5" t="s">
        <v>28</v>
      </c>
      <c r="D260" s="12">
        <v>5022975</v>
      </c>
      <c r="E260" s="12">
        <v>4663649</v>
      </c>
      <c r="F260" s="12">
        <v>4211446</v>
      </c>
      <c r="G260" s="12">
        <v>452203</v>
      </c>
      <c r="H260" s="12">
        <v>407578</v>
      </c>
      <c r="I260" s="12">
        <v>372826</v>
      </c>
      <c r="J260" s="12">
        <v>376452</v>
      </c>
      <c r="K260" s="12">
        <v>-5042</v>
      </c>
      <c r="L260" s="12">
        <v>3964130</v>
      </c>
      <c r="M260" s="12">
        <v>1699413</v>
      </c>
      <c r="N260" s="5">
        <f t="shared" si="28"/>
        <v>9.6778636126404097E-2</v>
      </c>
      <c r="O260" s="5">
        <f t="shared" si="29"/>
        <v>9.0026926273772012E-2</v>
      </c>
      <c r="P260" s="5">
        <f t="shared" si="33"/>
        <v>2.3326466256289673</v>
      </c>
      <c r="Q260" s="5">
        <f t="shared" si="30"/>
        <v>-1.0037875959963965E-3</v>
      </c>
      <c r="R260" s="5">
        <f t="shared" si="31"/>
        <v>-1.1149859686910525E-2</v>
      </c>
      <c r="S260" s="5">
        <f t="shared" si="32"/>
        <v>1.1926960478657449</v>
      </c>
      <c r="T260" s="28">
        <f t="shared" si="34"/>
        <v>3.6999945886119816</v>
      </c>
    </row>
    <row r="261" spans="1:20">
      <c r="A261" s="7">
        <v>43374</v>
      </c>
      <c r="B261" s="19" t="s">
        <v>44</v>
      </c>
      <c r="C261" s="5" t="s">
        <v>28</v>
      </c>
      <c r="D261" s="12">
        <v>4982407</v>
      </c>
      <c r="E261" s="12">
        <v>4517200</v>
      </c>
      <c r="F261" s="12">
        <v>3320290</v>
      </c>
      <c r="G261" s="12">
        <v>1196910</v>
      </c>
      <c r="H261" s="12">
        <v>324372</v>
      </c>
      <c r="I261" s="12">
        <v>423577</v>
      </c>
      <c r="J261" s="12">
        <v>454764</v>
      </c>
      <c r="K261" s="12">
        <v>-33710</v>
      </c>
      <c r="L261" s="12">
        <v>3149596</v>
      </c>
      <c r="M261" s="12">
        <v>2377880</v>
      </c>
      <c r="N261" s="5">
        <f t="shared" si="28"/>
        <v>9.7693876137325358E-2</v>
      </c>
      <c r="O261" s="5">
        <f t="shared" si="29"/>
        <v>0.24022726364987845</v>
      </c>
      <c r="P261" s="5">
        <f t="shared" si="33"/>
        <v>1.3245395057782563</v>
      </c>
      <c r="Q261" s="5">
        <f t="shared" si="30"/>
        <v>-6.765806165574189E-3</v>
      </c>
      <c r="R261" s="5">
        <f t="shared" si="31"/>
        <v>-2.8164189454512035E-2</v>
      </c>
      <c r="S261" s="5">
        <f t="shared" si="32"/>
        <v>1.5005939240247086</v>
      </c>
      <c r="T261" s="28">
        <f t="shared" si="34"/>
        <v>3.1281245739700827</v>
      </c>
    </row>
    <row r="262" spans="1:20">
      <c r="A262" s="7">
        <v>43374</v>
      </c>
      <c r="B262" s="19" t="s">
        <v>46</v>
      </c>
      <c r="C262" s="5" t="s">
        <v>28</v>
      </c>
      <c r="D262" s="12">
        <v>4523701</v>
      </c>
      <c r="E262" s="12">
        <v>4159001</v>
      </c>
      <c r="F262" s="12">
        <v>3617415</v>
      </c>
      <c r="G262" s="12">
        <v>541586</v>
      </c>
      <c r="H262" s="12">
        <v>357422</v>
      </c>
      <c r="I262" s="12">
        <v>370069</v>
      </c>
      <c r="J262" s="12">
        <v>361262</v>
      </c>
      <c r="K262" s="12">
        <v>7626</v>
      </c>
      <c r="L262" s="12">
        <v>3459873</v>
      </c>
      <c r="M262" s="12">
        <v>3141095</v>
      </c>
      <c r="N262" s="5">
        <f t="shared" si="28"/>
        <v>9.8805915273752112E-2</v>
      </c>
      <c r="O262" s="5">
        <f t="shared" si="29"/>
        <v>0.11972188259126763</v>
      </c>
      <c r="P262" s="5">
        <f t="shared" si="33"/>
        <v>1.1014862651400228</v>
      </c>
      <c r="Q262" s="5">
        <f t="shared" si="30"/>
        <v>1.6857878095833478E-3</v>
      </c>
      <c r="R262" s="5">
        <f t="shared" si="31"/>
        <v>1.4080866196688984E-2</v>
      </c>
      <c r="S262" s="5">
        <f t="shared" si="32"/>
        <v>1.250534152150085</v>
      </c>
      <c r="T262" s="28">
        <f t="shared" si="34"/>
        <v>2.5863148691613995</v>
      </c>
    </row>
    <row r="263" spans="1:20">
      <c r="A263" s="7">
        <v>43374</v>
      </c>
      <c r="B263" s="19" t="s">
        <v>51</v>
      </c>
      <c r="C263" s="5" t="s">
        <v>28</v>
      </c>
      <c r="D263" s="12">
        <v>2738404</v>
      </c>
      <c r="E263" s="12">
        <v>2627752</v>
      </c>
      <c r="F263" s="12">
        <v>2275883</v>
      </c>
      <c r="G263" s="12">
        <v>351869</v>
      </c>
      <c r="H263" s="12">
        <v>194351</v>
      </c>
      <c r="I263" s="12">
        <v>244095</v>
      </c>
      <c r="J263" s="12">
        <v>196188</v>
      </c>
      <c r="K263" s="12">
        <v>47907</v>
      </c>
      <c r="L263" s="12">
        <v>2020879</v>
      </c>
      <c r="M263" s="12">
        <v>1647535</v>
      </c>
      <c r="N263" s="5">
        <f t="shared" si="28"/>
        <v>8.5395866131958459E-2</v>
      </c>
      <c r="O263" s="5">
        <f t="shared" si="29"/>
        <v>0.12849418858576017</v>
      </c>
      <c r="P263" s="5">
        <f t="shared" si="33"/>
        <v>1.2266076289729808</v>
      </c>
      <c r="Q263" s="5">
        <f t="shared" si="30"/>
        <v>1.749449679448321E-2</v>
      </c>
      <c r="R263" s="5">
        <f t="shared" si="31"/>
        <v>0.1361501013161148</v>
      </c>
      <c r="S263" s="5">
        <f t="shared" si="32"/>
        <v>1.2032270551693562</v>
      </c>
      <c r="T263" s="28">
        <f t="shared" si="34"/>
        <v>2.7973693369706538</v>
      </c>
    </row>
    <row r="264" spans="1:20">
      <c r="A264" s="7">
        <v>43374</v>
      </c>
      <c r="B264" s="19" t="s">
        <v>49</v>
      </c>
      <c r="C264" s="5" t="s">
        <v>28</v>
      </c>
      <c r="D264" s="12">
        <v>2520021</v>
      </c>
      <c r="E264" s="12">
        <v>1845547</v>
      </c>
      <c r="F264" s="12">
        <v>1387950</v>
      </c>
      <c r="G264" s="12">
        <v>457596</v>
      </c>
      <c r="H264" s="12">
        <v>89816</v>
      </c>
      <c r="I264" s="12">
        <v>131266</v>
      </c>
      <c r="J264" s="15">
        <v>-551</v>
      </c>
      <c r="K264" s="12">
        <v>133605</v>
      </c>
      <c r="L264" s="12">
        <v>1282799</v>
      </c>
      <c r="M264" s="12">
        <v>609129</v>
      </c>
      <c r="N264" s="5">
        <f t="shared" si="28"/>
        <v>6.4711264815014949E-2</v>
      </c>
      <c r="O264" s="5">
        <f t="shared" si="29"/>
        <v>0.18158420108403858</v>
      </c>
      <c r="P264" s="5">
        <f t="shared" si="33"/>
        <v>2.1059562096042055</v>
      </c>
      <c r="Q264" s="5">
        <f t="shared" si="30"/>
        <v>5.3017415331062717E-2</v>
      </c>
      <c r="R264" s="5">
        <f t="shared" si="31"/>
        <v>0.29197152073007632</v>
      </c>
      <c r="S264" s="5">
        <f t="shared" si="32"/>
        <v>1.8156424943261644</v>
      </c>
      <c r="T264" s="28">
        <f t="shared" si="34"/>
        <v>4.5128831058905625</v>
      </c>
    </row>
    <row r="265" spans="1:20">
      <c r="A265" s="7">
        <v>43374</v>
      </c>
      <c r="B265" s="19" t="s">
        <v>96</v>
      </c>
      <c r="C265" s="5" t="s">
        <v>28</v>
      </c>
      <c r="D265" s="12">
        <v>2365794</v>
      </c>
      <c r="E265" s="12">
        <v>2333614</v>
      </c>
      <c r="F265" s="12">
        <v>1449743</v>
      </c>
      <c r="G265" s="12">
        <v>883871</v>
      </c>
      <c r="H265" s="12">
        <v>131163</v>
      </c>
      <c r="I265" s="12">
        <v>740162</v>
      </c>
      <c r="J265" s="12">
        <v>723744</v>
      </c>
      <c r="K265" s="12">
        <v>4386</v>
      </c>
      <c r="L265" s="12">
        <v>884696</v>
      </c>
      <c r="M265" s="12">
        <v>820081</v>
      </c>
      <c r="N265" s="5">
        <f t="shared" si="28"/>
        <v>9.0473276987714374E-2</v>
      </c>
      <c r="O265" s="5">
        <f t="shared" si="29"/>
        <v>0.37360437975580291</v>
      </c>
      <c r="P265" s="5">
        <f t="shared" si="33"/>
        <v>1.0787909974746397</v>
      </c>
      <c r="Q265" s="5">
        <f t="shared" si="30"/>
        <v>1.8539230381005277E-3</v>
      </c>
      <c r="R265" s="5">
        <f t="shared" si="31"/>
        <v>4.9622625926181536E-3</v>
      </c>
      <c r="S265" s="5">
        <f t="shared" si="32"/>
        <v>1.6318713040863104</v>
      </c>
      <c r="T265" s="28">
        <f t="shared" si="34"/>
        <v>3.181556143935186</v>
      </c>
    </row>
    <row r="266" spans="1:20">
      <c r="A266" s="7">
        <v>43374</v>
      </c>
      <c r="B266" s="19" t="s">
        <v>52</v>
      </c>
      <c r="C266" s="5" t="s">
        <v>28</v>
      </c>
      <c r="D266" s="12">
        <v>2321559</v>
      </c>
      <c r="E266" s="12">
        <v>2220212</v>
      </c>
      <c r="F266" s="12">
        <v>1533066</v>
      </c>
      <c r="G266" s="12">
        <v>687146</v>
      </c>
      <c r="H266" s="12">
        <v>123881</v>
      </c>
      <c r="I266" s="12">
        <v>181699</v>
      </c>
      <c r="J266" s="12">
        <v>102580</v>
      </c>
      <c r="K266" s="12">
        <v>63989</v>
      </c>
      <c r="L266" s="12">
        <v>1457705</v>
      </c>
      <c r="M266" s="12">
        <v>935949</v>
      </c>
      <c r="N266" s="5">
        <f t="shared" si="28"/>
        <v>8.0806044879998637E-2</v>
      </c>
      <c r="O266" s="5">
        <f t="shared" si="29"/>
        <v>0.29598472405827292</v>
      </c>
      <c r="P266" s="5">
        <f t="shared" si="33"/>
        <v>1.5574619984635916</v>
      </c>
      <c r="Q266" s="5">
        <f t="shared" si="30"/>
        <v>2.7562943694301976E-2</v>
      </c>
      <c r="R266" s="5">
        <f t="shared" si="31"/>
        <v>9.3122858897526875E-2</v>
      </c>
      <c r="S266" s="5">
        <f t="shared" si="32"/>
        <v>1.5143242365299341</v>
      </c>
      <c r="T266" s="28">
        <f t="shared" si="34"/>
        <v>3.5692628065236263</v>
      </c>
    </row>
    <row r="267" spans="1:20">
      <c r="A267" s="7">
        <v>43374</v>
      </c>
      <c r="B267" s="19" t="s">
        <v>73</v>
      </c>
      <c r="C267" s="5" t="s">
        <v>28</v>
      </c>
      <c r="D267" s="12">
        <v>2237612</v>
      </c>
      <c r="E267" s="12">
        <v>2107788</v>
      </c>
      <c r="F267" s="12">
        <v>1751004</v>
      </c>
      <c r="G267" s="12">
        <v>356784</v>
      </c>
      <c r="H267" s="12">
        <v>229862</v>
      </c>
      <c r="I267" s="12">
        <v>264700</v>
      </c>
      <c r="J267" s="12">
        <v>182956</v>
      </c>
      <c r="K267" s="12">
        <v>66940</v>
      </c>
      <c r="L267" s="12">
        <v>1505629</v>
      </c>
      <c r="M267" s="12">
        <v>1524482</v>
      </c>
      <c r="N267" s="5">
        <f t="shared" si="28"/>
        <v>0.13127440028692111</v>
      </c>
      <c r="O267" s="5">
        <f t="shared" si="29"/>
        <v>0.1594485549773598</v>
      </c>
      <c r="P267" s="5">
        <f t="shared" si="33"/>
        <v>0.98763317638384707</v>
      </c>
      <c r="Q267" s="5">
        <f t="shared" si="30"/>
        <v>2.9915820973430603E-2</v>
      </c>
      <c r="R267" s="5">
        <f t="shared" si="31"/>
        <v>0.18762052109960087</v>
      </c>
      <c r="S267" s="5">
        <f t="shared" si="32"/>
        <v>1.27790227777892</v>
      </c>
      <c r="T267" s="28">
        <f t="shared" si="34"/>
        <v>2.7737947515000796</v>
      </c>
    </row>
    <row r="268" spans="1:20">
      <c r="A268" s="7">
        <v>43374</v>
      </c>
      <c r="B268" s="19" t="s">
        <v>95</v>
      </c>
      <c r="C268" s="5" t="s">
        <v>28</v>
      </c>
      <c r="D268" s="12">
        <v>2209114</v>
      </c>
      <c r="E268" s="12">
        <v>1678104</v>
      </c>
      <c r="F268" s="12">
        <v>1515394</v>
      </c>
      <c r="G268" s="12">
        <v>162710</v>
      </c>
      <c r="H268" s="12">
        <v>54331</v>
      </c>
      <c r="I268" s="12">
        <v>15931</v>
      </c>
      <c r="J268" s="12">
        <v>170361</v>
      </c>
      <c r="K268" s="12">
        <v>-154430</v>
      </c>
      <c r="L268" s="12">
        <v>1010802</v>
      </c>
      <c r="M268" s="12">
        <v>331097</v>
      </c>
      <c r="N268" s="5">
        <f t="shared" si="28"/>
        <v>3.5852722130350262E-2</v>
      </c>
      <c r="O268" s="5">
        <f t="shared" si="29"/>
        <v>7.3653962629361816E-2</v>
      </c>
      <c r="P268" s="5">
        <f t="shared" si="33"/>
        <v>3.0528878244139936</v>
      </c>
      <c r="Q268" s="5">
        <f t="shared" si="30"/>
        <v>-6.9905853658978209E-2</v>
      </c>
      <c r="R268" s="5">
        <f t="shared" si="31"/>
        <v>-0.94911191690738128</v>
      </c>
      <c r="S268" s="5">
        <f t="shared" si="32"/>
        <v>1.45778193657887</v>
      </c>
      <c r="T268" s="28">
        <f t="shared" si="34"/>
        <v>3.6011586751862161</v>
      </c>
    </row>
    <row r="269" spans="1:20">
      <c r="A269" s="7">
        <v>43374</v>
      </c>
      <c r="B269" s="19" t="s">
        <v>55</v>
      </c>
      <c r="C269" s="5" t="s">
        <v>28</v>
      </c>
      <c r="D269" s="12">
        <v>2089056</v>
      </c>
      <c r="E269" s="12">
        <v>2023878</v>
      </c>
      <c r="F269" s="12">
        <v>1732328</v>
      </c>
      <c r="G269" s="12">
        <v>291550</v>
      </c>
      <c r="H269" s="12">
        <v>143418</v>
      </c>
      <c r="I269" s="12">
        <v>102642</v>
      </c>
      <c r="J269" s="12">
        <v>91550</v>
      </c>
      <c r="K269" s="12">
        <v>11092</v>
      </c>
      <c r="L269" s="12">
        <v>1448465</v>
      </c>
      <c r="M269" s="12">
        <v>1346858</v>
      </c>
      <c r="N269" s="5">
        <f t="shared" si="28"/>
        <v>8.2789171565661929E-2</v>
      </c>
      <c r="O269" s="5">
        <f t="shared" si="29"/>
        <v>0.13956064365914556</v>
      </c>
      <c r="P269" s="5">
        <f t="shared" si="33"/>
        <v>1.0754400241153856</v>
      </c>
      <c r="Q269" s="5">
        <f t="shared" si="30"/>
        <v>5.3095752339812818E-3</v>
      </c>
      <c r="R269" s="5">
        <f t="shared" si="31"/>
        <v>3.8044932258617735E-2</v>
      </c>
      <c r="S269" s="5">
        <f t="shared" si="32"/>
        <v>1.2059240513343894</v>
      </c>
      <c r="T269" s="28">
        <f t="shared" si="34"/>
        <v>2.5470683981671818</v>
      </c>
    </row>
    <row r="270" spans="1:20">
      <c r="A270" s="7">
        <v>43374</v>
      </c>
      <c r="B270" s="19" t="s">
        <v>61</v>
      </c>
      <c r="C270" s="5" t="s">
        <v>28</v>
      </c>
      <c r="D270" s="12">
        <v>1700119</v>
      </c>
      <c r="E270" s="12">
        <v>1608106</v>
      </c>
      <c r="F270" s="12">
        <v>1261444</v>
      </c>
      <c r="G270" s="12">
        <v>346662</v>
      </c>
      <c r="H270" s="12">
        <v>59725</v>
      </c>
      <c r="I270" s="12">
        <v>98865</v>
      </c>
      <c r="J270" s="12">
        <v>57161</v>
      </c>
      <c r="K270" s="12">
        <v>34179</v>
      </c>
      <c r="L270" s="12">
        <v>1231683</v>
      </c>
      <c r="M270" s="12">
        <v>156441</v>
      </c>
      <c r="N270" s="5">
        <f t="shared" si="28"/>
        <v>4.7346533020887177E-2</v>
      </c>
      <c r="O270" s="5">
        <f t="shared" si="29"/>
        <v>0.20390455021089701</v>
      </c>
      <c r="P270" s="5">
        <f t="shared" si="33"/>
        <v>7.8731470650277098</v>
      </c>
      <c r="Q270" s="5">
        <f t="shared" si="30"/>
        <v>2.0103886845567871E-2</v>
      </c>
      <c r="R270" s="5">
        <f t="shared" si="31"/>
        <v>9.8594596465721648E-2</v>
      </c>
      <c r="S270" s="5">
        <f t="shared" si="32"/>
        <v>1.3477562222342014</v>
      </c>
      <c r="T270" s="28">
        <f t="shared" si="34"/>
        <v>9.5908528538049858</v>
      </c>
    </row>
    <row r="271" spans="1:20">
      <c r="A271" s="7">
        <v>43374</v>
      </c>
      <c r="B271" s="19" t="s">
        <v>78</v>
      </c>
      <c r="C271" s="5" t="s">
        <v>28</v>
      </c>
      <c r="D271" s="12">
        <v>1612530</v>
      </c>
      <c r="E271" s="12">
        <v>1583675</v>
      </c>
      <c r="F271" s="12">
        <v>1335428</v>
      </c>
      <c r="G271" s="12">
        <v>248248</v>
      </c>
      <c r="H271" s="12">
        <v>345020</v>
      </c>
      <c r="I271" s="12">
        <v>152672</v>
      </c>
      <c r="J271" s="12">
        <v>102485</v>
      </c>
      <c r="K271" s="12">
        <v>40686</v>
      </c>
      <c r="L271" s="12">
        <v>1302028</v>
      </c>
      <c r="M271" s="12">
        <v>555455</v>
      </c>
      <c r="N271" s="5">
        <f t="shared" si="28"/>
        <v>0.25835911782589555</v>
      </c>
      <c r="O271" s="5">
        <f t="shared" si="29"/>
        <v>0.15394938388743154</v>
      </c>
      <c r="P271" s="5">
        <f t="shared" si="33"/>
        <v>2.3440746775166303</v>
      </c>
      <c r="Q271" s="5">
        <f t="shared" si="30"/>
        <v>2.5231158490074602E-2</v>
      </c>
      <c r="R271" s="5">
        <f t="shared" si="31"/>
        <v>0.16389255905384936</v>
      </c>
      <c r="S271" s="5">
        <f t="shared" si="32"/>
        <v>1.2075005166882826</v>
      </c>
      <c r="T271" s="28">
        <f t="shared" si="34"/>
        <v>4.1530074134621646</v>
      </c>
    </row>
    <row r="272" spans="1:20">
      <c r="A272" s="7">
        <v>43374</v>
      </c>
      <c r="B272" s="19" t="s">
        <v>64</v>
      </c>
      <c r="C272" s="5" t="s">
        <v>28</v>
      </c>
      <c r="D272" s="12">
        <v>1565792</v>
      </c>
      <c r="E272" s="12">
        <v>1405165</v>
      </c>
      <c r="F272" s="12">
        <v>1140350</v>
      </c>
      <c r="G272" s="12">
        <v>264814</v>
      </c>
      <c r="H272" s="12">
        <v>138089</v>
      </c>
      <c r="I272" s="12">
        <v>139933</v>
      </c>
      <c r="J272" s="12">
        <v>123672</v>
      </c>
      <c r="K272" s="12">
        <v>13302</v>
      </c>
      <c r="L272" s="12">
        <v>1103250</v>
      </c>
      <c r="M272" s="12">
        <v>799375</v>
      </c>
      <c r="N272" s="5">
        <f t="shared" si="28"/>
        <v>0.12109352391809532</v>
      </c>
      <c r="O272" s="5">
        <f t="shared" si="29"/>
        <v>0.16912463468966504</v>
      </c>
      <c r="P272" s="5">
        <f t="shared" si="33"/>
        <v>1.380140734949179</v>
      </c>
      <c r="Q272" s="5">
        <f t="shared" si="30"/>
        <v>8.4953812511495783E-3</v>
      </c>
      <c r="R272" s="5">
        <f t="shared" si="31"/>
        <v>5.023148322973861E-2</v>
      </c>
      <c r="S272" s="5">
        <f t="shared" si="32"/>
        <v>1.3730801946770728</v>
      </c>
      <c r="T272" s="28">
        <f t="shared" si="34"/>
        <v>3.1021659527149001</v>
      </c>
    </row>
    <row r="273" spans="1:20">
      <c r="A273" s="7">
        <v>43374</v>
      </c>
      <c r="B273" s="19" t="s">
        <v>65</v>
      </c>
      <c r="C273" s="5" t="s">
        <v>28</v>
      </c>
      <c r="D273" s="12">
        <v>1556139</v>
      </c>
      <c r="E273" s="12">
        <v>1515709</v>
      </c>
      <c r="F273" s="12">
        <v>1229502</v>
      </c>
      <c r="G273" s="12">
        <v>286206</v>
      </c>
      <c r="H273" s="12">
        <v>295627</v>
      </c>
      <c r="I273" s="12">
        <v>165636</v>
      </c>
      <c r="J273" s="12">
        <v>137736</v>
      </c>
      <c r="K273" s="12">
        <v>22540</v>
      </c>
      <c r="L273" s="12">
        <v>1195406</v>
      </c>
      <c r="M273" s="12">
        <v>407655</v>
      </c>
      <c r="N273" s="5">
        <f t="shared" si="28"/>
        <v>0.24044450517363941</v>
      </c>
      <c r="O273" s="5">
        <f t="shared" si="29"/>
        <v>0.18392058807085998</v>
      </c>
      <c r="P273" s="5">
        <f t="shared" si="33"/>
        <v>2.9323962664507977</v>
      </c>
      <c r="Q273" s="5">
        <f t="shared" si="30"/>
        <v>1.4484567252668303E-2</v>
      </c>
      <c r="R273" s="5">
        <f t="shared" si="31"/>
        <v>7.8754463568199123E-2</v>
      </c>
      <c r="S273" s="5">
        <f t="shared" si="32"/>
        <v>1.2656660989571387</v>
      </c>
      <c r="T273" s="28">
        <f t="shared" si="34"/>
        <v>4.7156664894733034</v>
      </c>
    </row>
    <row r="274" spans="1:20">
      <c r="A274" s="7">
        <v>43374</v>
      </c>
      <c r="B274" s="19" t="s">
        <v>63</v>
      </c>
      <c r="C274" s="5" t="s">
        <v>28</v>
      </c>
      <c r="D274" s="12">
        <v>1483909</v>
      </c>
      <c r="E274" s="12">
        <v>1424864</v>
      </c>
      <c r="F274" s="12">
        <v>894450</v>
      </c>
      <c r="G274" s="12">
        <v>530414</v>
      </c>
      <c r="H274" s="12">
        <v>87133</v>
      </c>
      <c r="I274" s="12">
        <v>138644</v>
      </c>
      <c r="J274" s="12">
        <v>80586</v>
      </c>
      <c r="K274" s="12">
        <v>49252</v>
      </c>
      <c r="L274" s="12">
        <v>878159</v>
      </c>
      <c r="M274" s="12">
        <v>1076385</v>
      </c>
      <c r="N274" s="5">
        <f t="shared" si="28"/>
        <v>9.7415171334339537E-2</v>
      </c>
      <c r="O274" s="5">
        <f t="shared" si="29"/>
        <v>0.35744375160471431</v>
      </c>
      <c r="P274" s="5">
        <f t="shared" si="33"/>
        <v>0.81584098626420842</v>
      </c>
      <c r="Q274" s="5">
        <f t="shared" si="30"/>
        <v>3.3190714524947283E-2</v>
      </c>
      <c r="R274" s="5">
        <f t="shared" si="31"/>
        <v>9.2855769267025379E-2</v>
      </c>
      <c r="S274" s="5">
        <f t="shared" si="32"/>
        <v>1.6590183911901168</v>
      </c>
      <c r="T274" s="28">
        <f t="shared" si="34"/>
        <v>3.0557647841853517</v>
      </c>
    </row>
    <row r="275" spans="1:20">
      <c r="A275" s="7">
        <v>43374</v>
      </c>
      <c r="B275" s="19" t="s">
        <v>62</v>
      </c>
      <c r="C275" s="5" t="s">
        <v>28</v>
      </c>
      <c r="D275" s="12">
        <v>1454020</v>
      </c>
      <c r="E275" s="12">
        <v>1432889</v>
      </c>
      <c r="F275" s="12">
        <v>1129383</v>
      </c>
      <c r="G275" s="12">
        <v>303505</v>
      </c>
      <c r="H275" s="12">
        <v>190266</v>
      </c>
      <c r="I275" s="12">
        <v>89655</v>
      </c>
      <c r="J275" s="12">
        <v>53824</v>
      </c>
      <c r="K275" s="12">
        <v>28692</v>
      </c>
      <c r="L275" s="12">
        <v>1107415</v>
      </c>
      <c r="M275" s="12">
        <v>672094</v>
      </c>
      <c r="N275" s="5">
        <f t="shared" si="28"/>
        <v>0.16846897819428838</v>
      </c>
      <c r="O275" s="5">
        <f t="shared" si="29"/>
        <v>0.20873509305236518</v>
      </c>
      <c r="P275" s="5">
        <f t="shared" si="33"/>
        <v>1.647708505060304</v>
      </c>
      <c r="Q275" s="5">
        <f t="shared" si="30"/>
        <v>1.9732878502358976E-2</v>
      </c>
      <c r="R275" s="5">
        <f t="shared" si="31"/>
        <v>9.4535510123391703E-2</v>
      </c>
      <c r="S275" s="5">
        <f t="shared" si="32"/>
        <v>1.2874463313154174</v>
      </c>
      <c r="T275" s="28">
        <f t="shared" si="34"/>
        <v>3.4266272962481255</v>
      </c>
    </row>
    <row r="276" spans="1:20">
      <c r="A276" s="7">
        <v>43374</v>
      </c>
      <c r="B276" s="19" t="s">
        <v>59</v>
      </c>
      <c r="C276" s="5" t="s">
        <v>28</v>
      </c>
      <c r="D276" s="12">
        <v>1396793</v>
      </c>
      <c r="E276" s="12">
        <v>1322579</v>
      </c>
      <c r="F276" s="12">
        <v>1022013</v>
      </c>
      <c r="G276" s="12">
        <v>300567</v>
      </c>
      <c r="H276" s="12">
        <v>115776</v>
      </c>
      <c r="I276" s="12">
        <v>107871</v>
      </c>
      <c r="J276" s="12">
        <v>103207</v>
      </c>
      <c r="K276" s="12">
        <v>1046</v>
      </c>
      <c r="L276" s="12">
        <v>1000753</v>
      </c>
      <c r="M276" s="12">
        <v>732704</v>
      </c>
      <c r="N276" s="5">
        <f t="shared" si="28"/>
        <v>0.11328231636975264</v>
      </c>
      <c r="O276" s="5">
        <f t="shared" si="29"/>
        <v>0.21518363852052524</v>
      </c>
      <c r="P276" s="5">
        <f t="shared" si="33"/>
        <v>1.3658353168537363</v>
      </c>
      <c r="Q276" s="5">
        <f t="shared" si="30"/>
        <v>7.488582774970951E-4</v>
      </c>
      <c r="R276" s="5">
        <f t="shared" si="31"/>
        <v>3.4800892978936477E-3</v>
      </c>
      <c r="S276" s="5">
        <f t="shared" si="32"/>
        <v>1.3667076641882245</v>
      </c>
      <c r="T276" s="28">
        <f t="shared" si="34"/>
        <v>3.0652378835076295</v>
      </c>
    </row>
    <row r="277" spans="1:20">
      <c r="A277" s="7">
        <v>43374</v>
      </c>
      <c r="B277" s="19" t="s">
        <v>57</v>
      </c>
      <c r="C277" s="5" t="s">
        <v>28</v>
      </c>
      <c r="D277" s="12">
        <v>1313995</v>
      </c>
      <c r="E277" s="12">
        <v>1237856</v>
      </c>
      <c r="F277" s="12">
        <v>955910</v>
      </c>
      <c r="G277" s="12">
        <v>281946</v>
      </c>
      <c r="H277" s="12">
        <v>130571</v>
      </c>
      <c r="I277" s="12">
        <v>120258</v>
      </c>
      <c r="J277" s="12">
        <v>68612</v>
      </c>
      <c r="K277" s="12">
        <v>47539</v>
      </c>
      <c r="L277" s="12">
        <v>893756</v>
      </c>
      <c r="M277" s="12">
        <v>619498</v>
      </c>
      <c r="N277" s="5">
        <f t="shared" si="28"/>
        <v>0.13659340314464752</v>
      </c>
      <c r="O277" s="5">
        <f t="shared" si="29"/>
        <v>0.21457159273817633</v>
      </c>
      <c r="P277" s="5">
        <f t="shared" si="33"/>
        <v>1.4427100652463769</v>
      </c>
      <c r="Q277" s="5">
        <f t="shared" si="30"/>
        <v>3.6178980894143432E-2</v>
      </c>
      <c r="R277" s="5">
        <f t="shared" si="31"/>
        <v>0.16861030126336249</v>
      </c>
      <c r="S277" s="5">
        <f t="shared" si="32"/>
        <v>1.3746011653816781</v>
      </c>
      <c r="T277" s="28">
        <f t="shared" si="34"/>
        <v>3.3732655086683847</v>
      </c>
    </row>
    <row r="278" spans="1:20">
      <c r="A278" s="7">
        <v>43374</v>
      </c>
      <c r="B278" s="19" t="s">
        <v>69</v>
      </c>
      <c r="C278" s="5" t="s">
        <v>28</v>
      </c>
      <c r="D278" s="12">
        <v>1120880</v>
      </c>
      <c r="E278" s="12">
        <v>972823</v>
      </c>
      <c r="F278" s="12">
        <v>701758</v>
      </c>
      <c r="G278" s="12">
        <v>271066</v>
      </c>
      <c r="H278" s="12">
        <v>46170</v>
      </c>
      <c r="I278" s="12">
        <v>99605</v>
      </c>
      <c r="J278" s="12">
        <v>108154</v>
      </c>
      <c r="K278" s="12">
        <v>-8739</v>
      </c>
      <c r="L278" s="12">
        <v>676728</v>
      </c>
      <c r="M278" s="12">
        <v>392036</v>
      </c>
      <c r="N278" s="5">
        <f t="shared" si="28"/>
        <v>6.5791911171657461E-2</v>
      </c>
      <c r="O278" s="5">
        <f t="shared" si="29"/>
        <v>0.24183320248376275</v>
      </c>
      <c r="P278" s="5">
        <f t="shared" si="33"/>
        <v>1.726188411268353</v>
      </c>
      <c r="Q278" s="5">
        <f t="shared" si="30"/>
        <v>-7.7965527085861108E-3</v>
      </c>
      <c r="R278" s="5">
        <f t="shared" si="31"/>
        <v>-3.2239380815004465E-2</v>
      </c>
      <c r="S278" s="5">
        <f t="shared" si="32"/>
        <v>1.5972457741842629</v>
      </c>
      <c r="T278" s="28">
        <f t="shared" si="34"/>
        <v>3.5910233655844457</v>
      </c>
    </row>
    <row r="279" spans="1:20">
      <c r="A279" s="7">
        <v>43374</v>
      </c>
      <c r="B279" s="19" t="s">
        <v>68</v>
      </c>
      <c r="C279" s="5" t="s">
        <v>28</v>
      </c>
      <c r="D279" s="12">
        <v>974781</v>
      </c>
      <c r="E279" s="12">
        <v>904556</v>
      </c>
      <c r="F279" s="12">
        <v>685741</v>
      </c>
      <c r="G279" s="12">
        <v>218815</v>
      </c>
      <c r="H279" s="12">
        <v>197271</v>
      </c>
      <c r="I279" s="12">
        <v>141560</v>
      </c>
      <c r="J279" s="12">
        <v>132864</v>
      </c>
      <c r="K279" s="12">
        <v>7529</v>
      </c>
      <c r="L279" s="12">
        <v>661114</v>
      </c>
      <c r="M279" s="12">
        <v>447628</v>
      </c>
      <c r="N279" s="5">
        <f t="shared" si="28"/>
        <v>0.28767566763544838</v>
      </c>
      <c r="O279" s="5">
        <f t="shared" si="29"/>
        <v>0.22447606180259977</v>
      </c>
      <c r="P279" s="5">
        <f t="shared" si="33"/>
        <v>1.4769272699652389</v>
      </c>
      <c r="Q279" s="5">
        <f t="shared" si="30"/>
        <v>7.723786163251028E-3</v>
      </c>
      <c r="R279" s="5">
        <f t="shared" si="31"/>
        <v>3.4408061604551787E-2</v>
      </c>
      <c r="S279" s="5">
        <f t="shared" si="32"/>
        <v>1.4215002457195938</v>
      </c>
      <c r="T279" s="28">
        <f t="shared" si="34"/>
        <v>3.4527110928906835</v>
      </c>
    </row>
    <row r="280" spans="1:20">
      <c r="A280" s="7">
        <v>43374</v>
      </c>
      <c r="B280" s="19" t="s">
        <v>66</v>
      </c>
      <c r="C280" s="5" t="s">
        <v>28</v>
      </c>
      <c r="D280" s="12">
        <v>974418</v>
      </c>
      <c r="E280" s="12">
        <v>947861</v>
      </c>
      <c r="F280" s="12">
        <v>415643</v>
      </c>
      <c r="G280" s="12">
        <v>532218</v>
      </c>
      <c r="H280" s="12">
        <v>66566</v>
      </c>
      <c r="I280" s="12">
        <v>286142</v>
      </c>
      <c r="J280" s="12">
        <v>234296</v>
      </c>
      <c r="K280" s="12">
        <v>45687</v>
      </c>
      <c r="L280" s="12">
        <v>220958</v>
      </c>
      <c r="M280" s="12">
        <v>283116</v>
      </c>
      <c r="N280" s="5">
        <f t="shared" si="28"/>
        <v>0.16015186109233165</v>
      </c>
      <c r="O280" s="5">
        <f t="shared" si="29"/>
        <v>0.54619064918751503</v>
      </c>
      <c r="P280" s="5">
        <f t="shared" si="33"/>
        <v>0.78045041608386667</v>
      </c>
      <c r="Q280" s="5">
        <f t="shared" si="30"/>
        <v>4.6886449141949345E-2</v>
      </c>
      <c r="R280" s="5">
        <f t="shared" si="31"/>
        <v>8.5842643428068952E-2</v>
      </c>
      <c r="S280" s="5">
        <f t="shared" si="32"/>
        <v>2.3443628306022237</v>
      </c>
      <c r="T280" s="28">
        <f t="shared" si="34"/>
        <v>3.9638848495359555</v>
      </c>
    </row>
    <row r="281" spans="1:20">
      <c r="A281" s="7">
        <v>43374</v>
      </c>
      <c r="B281" s="19" t="s">
        <v>83</v>
      </c>
      <c r="C281" s="5" t="s">
        <v>28</v>
      </c>
      <c r="D281" s="12">
        <v>963981</v>
      </c>
      <c r="E281" s="12">
        <v>953071</v>
      </c>
      <c r="F281" s="12">
        <v>737241</v>
      </c>
      <c r="G281" s="12">
        <v>215830</v>
      </c>
      <c r="H281" s="12">
        <v>75004</v>
      </c>
      <c r="I281" s="12">
        <v>87188</v>
      </c>
      <c r="J281" s="12">
        <v>83260</v>
      </c>
      <c r="K281" s="12">
        <v>3927</v>
      </c>
      <c r="L281" s="12">
        <v>700445</v>
      </c>
      <c r="M281" s="12">
        <v>119976</v>
      </c>
      <c r="N281" s="5">
        <f t="shared" si="28"/>
        <v>0.10173606731041816</v>
      </c>
      <c r="O281" s="5">
        <f t="shared" si="29"/>
        <v>0.22389445435127872</v>
      </c>
      <c r="P281" s="5">
        <f t="shared" si="33"/>
        <v>5.8382093085283726</v>
      </c>
      <c r="Q281" s="5">
        <f t="shared" si="30"/>
        <v>4.0737317436754456E-3</v>
      </c>
      <c r="R281" s="5">
        <f t="shared" si="31"/>
        <v>1.8194875596534311E-2</v>
      </c>
      <c r="S281" s="5">
        <f t="shared" si="32"/>
        <v>1.307552075915474</v>
      </c>
      <c r="T281" s="28">
        <f t="shared" si="34"/>
        <v>7.4936605134457537</v>
      </c>
    </row>
    <row r="282" spans="1:20">
      <c r="A282" s="7">
        <v>43374</v>
      </c>
      <c r="B282" s="19" t="s">
        <v>70</v>
      </c>
      <c r="C282" s="5" t="s">
        <v>28</v>
      </c>
      <c r="D282" s="12">
        <v>953981</v>
      </c>
      <c r="E282" s="12">
        <v>943319</v>
      </c>
      <c r="F282" s="12">
        <v>728085</v>
      </c>
      <c r="G282" s="12">
        <v>215235</v>
      </c>
      <c r="H282" s="12">
        <v>99990</v>
      </c>
      <c r="I282" s="12">
        <v>69323</v>
      </c>
      <c r="J282" s="12">
        <v>64897</v>
      </c>
      <c r="K282" s="12">
        <v>3475</v>
      </c>
      <c r="L282" s="12">
        <v>694865</v>
      </c>
      <c r="M282" s="12">
        <v>488098</v>
      </c>
      <c r="N282" s="5">
        <f t="shared" si="28"/>
        <v>0.13733286635488989</v>
      </c>
      <c r="O282" s="5">
        <f t="shared" si="29"/>
        <v>0.22561770098146608</v>
      </c>
      <c r="P282" s="5">
        <f t="shared" si="33"/>
        <v>1.4236177980651425</v>
      </c>
      <c r="Q282" s="5">
        <f t="shared" si="30"/>
        <v>3.642630199133945E-3</v>
      </c>
      <c r="R282" s="5">
        <f t="shared" si="31"/>
        <v>1.6145143680163541E-2</v>
      </c>
      <c r="S282" s="5">
        <f t="shared" si="32"/>
        <v>1.3102604778288249</v>
      </c>
      <c r="T282" s="28">
        <f t="shared" si="34"/>
        <v>3.1166166171096208</v>
      </c>
    </row>
    <row r="283" spans="1:20">
      <c r="A283" s="7">
        <v>43374</v>
      </c>
      <c r="B283" s="19" t="s">
        <v>67</v>
      </c>
      <c r="C283" s="5" t="s">
        <v>28</v>
      </c>
      <c r="D283" s="12">
        <v>911312</v>
      </c>
      <c r="E283" s="12">
        <v>850639</v>
      </c>
      <c r="F283" s="12">
        <v>411817</v>
      </c>
      <c r="G283" s="12">
        <v>438822</v>
      </c>
      <c r="H283" s="12">
        <v>58581</v>
      </c>
      <c r="I283" s="12">
        <v>100157</v>
      </c>
      <c r="J283" s="12">
        <v>48873</v>
      </c>
      <c r="K283" s="12">
        <v>40347</v>
      </c>
      <c r="L283" s="12">
        <v>395566</v>
      </c>
      <c r="M283" s="12">
        <v>499034</v>
      </c>
      <c r="N283" s="5">
        <f t="shared" si="28"/>
        <v>0.14225007709735149</v>
      </c>
      <c r="O283" s="5">
        <f t="shared" si="29"/>
        <v>0.48152773144652983</v>
      </c>
      <c r="P283" s="5">
        <f t="shared" si="33"/>
        <v>0.79266342573852688</v>
      </c>
      <c r="Q283" s="5">
        <f t="shared" si="30"/>
        <v>4.4273530909282439E-2</v>
      </c>
      <c r="R283" s="5">
        <f t="shared" si="31"/>
        <v>9.1943886131506627E-2</v>
      </c>
      <c r="S283" s="5">
        <f t="shared" si="32"/>
        <v>2.2129052467479489</v>
      </c>
      <c r="T283" s="28">
        <f t="shared" si="34"/>
        <v>3.7655638980711466</v>
      </c>
    </row>
    <row r="284" spans="1:20">
      <c r="A284" s="7">
        <v>43374</v>
      </c>
      <c r="B284" s="19" t="s">
        <v>76</v>
      </c>
      <c r="C284" s="5" t="s">
        <v>28</v>
      </c>
      <c r="D284" s="12">
        <v>878085</v>
      </c>
      <c r="E284" s="12">
        <v>840481</v>
      </c>
      <c r="F284" s="12">
        <v>623955</v>
      </c>
      <c r="G284" s="12">
        <v>216526</v>
      </c>
      <c r="H284" s="12">
        <v>128772</v>
      </c>
      <c r="I284" s="12">
        <v>100120</v>
      </c>
      <c r="J284" s="12">
        <v>95229</v>
      </c>
      <c r="K284" s="12">
        <v>3635</v>
      </c>
      <c r="L284" s="12">
        <v>561266</v>
      </c>
      <c r="M284" s="12">
        <v>555561</v>
      </c>
      <c r="N284" s="5">
        <f t="shared" si="28"/>
        <v>0.2063802678077746</v>
      </c>
      <c r="O284" s="5">
        <f t="shared" si="29"/>
        <v>0.24658888376410029</v>
      </c>
      <c r="P284" s="5">
        <f t="shared" si="33"/>
        <v>1.0102688993647861</v>
      </c>
      <c r="Q284" s="5">
        <f t="shared" si="30"/>
        <v>4.1396903488842198E-3</v>
      </c>
      <c r="R284" s="5">
        <f t="shared" si="31"/>
        <v>1.6787822247674646E-2</v>
      </c>
      <c r="S284" s="5">
        <f t="shared" si="32"/>
        <v>1.4072889871865759</v>
      </c>
      <c r="T284" s="28">
        <f t="shared" si="34"/>
        <v>2.891454550719796</v>
      </c>
    </row>
    <row r="285" spans="1:20">
      <c r="A285" s="7">
        <v>43374</v>
      </c>
      <c r="B285" s="19" t="s">
        <v>74</v>
      </c>
      <c r="C285" s="5" t="s">
        <v>28</v>
      </c>
      <c r="D285" s="12">
        <v>866072</v>
      </c>
      <c r="E285" s="12">
        <v>833312</v>
      </c>
      <c r="F285" s="12">
        <v>585299</v>
      </c>
      <c r="G285" s="12">
        <v>248012</v>
      </c>
      <c r="H285" s="12">
        <v>46054</v>
      </c>
      <c r="I285" s="12">
        <v>61273</v>
      </c>
      <c r="J285" s="12">
        <v>46220</v>
      </c>
      <c r="K285" s="12">
        <v>14442</v>
      </c>
      <c r="L285" s="12">
        <v>509846</v>
      </c>
      <c r="M285" s="12">
        <v>401043</v>
      </c>
      <c r="N285" s="5">
        <f t="shared" si="28"/>
        <v>7.8684569766905466E-2</v>
      </c>
      <c r="O285" s="5">
        <f t="shared" si="29"/>
        <v>0.28636418219270454</v>
      </c>
      <c r="P285" s="5">
        <f t="shared" si="33"/>
        <v>1.2713000850282887</v>
      </c>
      <c r="Q285" s="5">
        <f t="shared" si="30"/>
        <v>1.6675287966820312E-2</v>
      </c>
      <c r="R285" s="5">
        <f t="shared" si="31"/>
        <v>5.82310533361289E-2</v>
      </c>
      <c r="S285" s="5">
        <f t="shared" si="32"/>
        <v>1.4797086617267414</v>
      </c>
      <c r="T285" s="28">
        <f t="shared" si="34"/>
        <v>3.1909638400175897</v>
      </c>
    </row>
    <row r="286" spans="1:20">
      <c r="A286" s="7">
        <v>43374</v>
      </c>
      <c r="B286" s="19" t="s">
        <v>77</v>
      </c>
      <c r="C286" s="5" t="s">
        <v>28</v>
      </c>
      <c r="D286" s="12">
        <v>859647</v>
      </c>
      <c r="E286" s="12">
        <v>840322</v>
      </c>
      <c r="F286" s="12">
        <v>614514</v>
      </c>
      <c r="G286" s="12">
        <v>225808</v>
      </c>
      <c r="H286" s="12">
        <v>145115</v>
      </c>
      <c r="I286" s="12">
        <v>90355</v>
      </c>
      <c r="J286" s="12">
        <v>77660</v>
      </c>
      <c r="K286" s="12">
        <v>10395</v>
      </c>
      <c r="L286" s="12">
        <v>592198</v>
      </c>
      <c r="M286" s="12">
        <v>429581</v>
      </c>
      <c r="N286" s="5">
        <f t="shared" si="28"/>
        <v>0.2361459625004475</v>
      </c>
      <c r="O286" s="5">
        <f t="shared" si="29"/>
        <v>0.2626752608919708</v>
      </c>
      <c r="P286" s="5">
        <f t="shared" si="33"/>
        <v>1.3785479339170028</v>
      </c>
      <c r="Q286" s="5">
        <f t="shared" si="30"/>
        <v>1.2092172717406098E-2</v>
      </c>
      <c r="R286" s="5">
        <f t="shared" si="31"/>
        <v>4.6034684333593139E-2</v>
      </c>
      <c r="S286" s="5">
        <f t="shared" si="32"/>
        <v>1.3989054765229108</v>
      </c>
      <c r="T286" s="28">
        <f t="shared" si="34"/>
        <v>3.334401490883331</v>
      </c>
    </row>
    <row r="287" spans="1:20">
      <c r="A287" s="7">
        <v>43374</v>
      </c>
      <c r="B287" s="19" t="s">
        <v>71</v>
      </c>
      <c r="C287" s="5" t="s">
        <v>28</v>
      </c>
      <c r="D287" s="12">
        <v>819700</v>
      </c>
      <c r="E287" s="12">
        <v>765806</v>
      </c>
      <c r="F287" s="12">
        <v>536301</v>
      </c>
      <c r="G287" s="12">
        <v>229505</v>
      </c>
      <c r="H287" s="12">
        <v>73945</v>
      </c>
      <c r="I287" s="12">
        <v>203973</v>
      </c>
      <c r="J287" s="12">
        <v>203037</v>
      </c>
      <c r="K287" s="15">
        <v>326</v>
      </c>
      <c r="L287" s="12">
        <v>432106</v>
      </c>
      <c r="M287" s="12">
        <v>431983</v>
      </c>
      <c r="N287" s="5">
        <f t="shared" si="28"/>
        <v>0.1378796608620905</v>
      </c>
      <c r="O287" s="5">
        <f t="shared" si="29"/>
        <v>0.27998658045626451</v>
      </c>
      <c r="P287" s="5">
        <f t="shared" si="33"/>
        <v>1.00028473342701</v>
      </c>
      <c r="Q287" s="5">
        <f t="shared" si="30"/>
        <v>3.9770647797974867E-4</v>
      </c>
      <c r="R287" s="5">
        <f t="shared" si="31"/>
        <v>1.4204483562449621E-3</v>
      </c>
      <c r="S287" s="5">
        <f t="shared" si="32"/>
        <v>1.5284327271438987</v>
      </c>
      <c r="T287" s="28">
        <f t="shared" si="34"/>
        <v>2.9484018567234882</v>
      </c>
    </row>
    <row r="288" spans="1:20">
      <c r="A288" s="7">
        <v>43374</v>
      </c>
      <c r="B288" s="19" t="s">
        <v>75</v>
      </c>
      <c r="C288" s="5" t="s">
        <v>28</v>
      </c>
      <c r="D288" s="12">
        <v>790351</v>
      </c>
      <c r="E288" s="12">
        <v>755074</v>
      </c>
      <c r="F288" s="12">
        <v>492206</v>
      </c>
      <c r="G288" s="12">
        <v>262868</v>
      </c>
      <c r="H288" s="12">
        <v>50765</v>
      </c>
      <c r="I288" s="12">
        <v>81618</v>
      </c>
      <c r="J288" s="12">
        <v>55449</v>
      </c>
      <c r="K288" s="12">
        <v>21395</v>
      </c>
      <c r="L288" s="12">
        <v>477898</v>
      </c>
      <c r="M288" s="12">
        <v>452870</v>
      </c>
      <c r="N288" s="5">
        <f t="shared" si="28"/>
        <v>0.1031377106333527</v>
      </c>
      <c r="O288" s="5">
        <f t="shared" si="29"/>
        <v>0.33259652989621069</v>
      </c>
      <c r="P288" s="5">
        <f t="shared" si="33"/>
        <v>1.0552653079250116</v>
      </c>
      <c r="Q288" s="5">
        <f t="shared" si="30"/>
        <v>2.7070251065665761E-2</v>
      </c>
      <c r="R288" s="5">
        <f t="shared" si="31"/>
        <v>8.1390659951002017E-2</v>
      </c>
      <c r="S288" s="5">
        <f t="shared" si="32"/>
        <v>1.6057321527978123</v>
      </c>
      <c r="T288" s="28">
        <f t="shared" si="34"/>
        <v>3.2051926122690553</v>
      </c>
    </row>
    <row r="289" spans="1:20">
      <c r="A289" s="7">
        <v>43374</v>
      </c>
      <c r="B289" s="19" t="s">
        <v>81</v>
      </c>
      <c r="C289" s="5" t="s">
        <v>28</v>
      </c>
      <c r="D289" s="12">
        <v>736574</v>
      </c>
      <c r="E289" s="12">
        <v>726284</v>
      </c>
      <c r="F289" s="12">
        <v>413988</v>
      </c>
      <c r="G289" s="12">
        <v>312297</v>
      </c>
      <c r="H289" s="12">
        <v>27614</v>
      </c>
      <c r="I289" s="12">
        <v>75354</v>
      </c>
      <c r="J289" s="12">
        <v>54098</v>
      </c>
      <c r="K289" s="12">
        <v>21256</v>
      </c>
      <c r="L289" s="12">
        <v>320211</v>
      </c>
      <c r="M289" s="12">
        <v>359785</v>
      </c>
      <c r="N289" s="5">
        <f t="shared" si="28"/>
        <v>6.6702416495164105E-2</v>
      </c>
      <c r="O289" s="5">
        <f t="shared" si="29"/>
        <v>0.42398591316011697</v>
      </c>
      <c r="P289" s="5">
        <f t="shared" si="33"/>
        <v>0.89000653167864141</v>
      </c>
      <c r="Q289" s="5">
        <f t="shared" si="30"/>
        <v>2.8857928734926836E-2</v>
      </c>
      <c r="R289" s="5">
        <f t="shared" si="31"/>
        <v>6.8063413993730323E-2</v>
      </c>
      <c r="S289" s="5">
        <f t="shared" si="32"/>
        <v>1.7792158226808505</v>
      </c>
      <c r="T289" s="28">
        <f t="shared" si="34"/>
        <v>3.2568320267434303</v>
      </c>
    </row>
    <row r="290" spans="1:20">
      <c r="A290" s="7">
        <v>43374</v>
      </c>
      <c r="B290" s="19" t="s">
        <v>80</v>
      </c>
      <c r="C290" s="5" t="s">
        <v>28</v>
      </c>
      <c r="D290" s="12">
        <v>706275</v>
      </c>
      <c r="E290" s="12">
        <v>652165</v>
      </c>
      <c r="F290" s="12">
        <v>390304</v>
      </c>
      <c r="G290" s="12">
        <v>261860</v>
      </c>
      <c r="H290" s="12">
        <v>68078</v>
      </c>
      <c r="I290" s="12">
        <v>63728</v>
      </c>
      <c r="J290" s="12">
        <v>62496</v>
      </c>
      <c r="K290" s="15">
        <v>694</v>
      </c>
      <c r="L290" s="12">
        <v>371616</v>
      </c>
      <c r="M290" s="12">
        <v>418960</v>
      </c>
      <c r="N290" s="5">
        <f t="shared" si="28"/>
        <v>0.1744230138558662</v>
      </c>
      <c r="O290" s="5">
        <f t="shared" si="29"/>
        <v>0.3707620969169233</v>
      </c>
      <c r="P290" s="5">
        <f t="shared" si="33"/>
        <v>0.88699637196868442</v>
      </c>
      <c r="Q290" s="5">
        <f t="shared" si="30"/>
        <v>9.826200842448056E-4</v>
      </c>
      <c r="R290" s="5">
        <f t="shared" si="31"/>
        <v>2.6502711372489115E-3</v>
      </c>
      <c r="S290" s="5">
        <f t="shared" si="32"/>
        <v>1.809551016643437</v>
      </c>
      <c r="T290" s="28">
        <f t="shared" si="34"/>
        <v>3.2453653906064046</v>
      </c>
    </row>
    <row r="291" spans="1:20">
      <c r="A291" s="7">
        <v>43374</v>
      </c>
      <c r="B291" s="19" t="s">
        <v>84</v>
      </c>
      <c r="C291" s="5" t="s">
        <v>28</v>
      </c>
      <c r="D291" s="12">
        <v>632479</v>
      </c>
      <c r="E291" s="12">
        <v>627244</v>
      </c>
      <c r="F291" s="12">
        <v>387923</v>
      </c>
      <c r="G291" s="12">
        <v>239321</v>
      </c>
      <c r="H291" s="12">
        <v>26032</v>
      </c>
      <c r="I291" s="12">
        <v>54781</v>
      </c>
      <c r="J291" s="12">
        <v>39309</v>
      </c>
      <c r="K291" s="12">
        <v>12874</v>
      </c>
      <c r="L291" s="12">
        <v>374787</v>
      </c>
      <c r="M291" s="12">
        <v>458709</v>
      </c>
      <c r="N291" s="5">
        <f t="shared" si="28"/>
        <v>6.7106100953024189E-2</v>
      </c>
      <c r="O291" s="5">
        <f t="shared" si="29"/>
        <v>0.37838568553264218</v>
      </c>
      <c r="P291" s="5">
        <f t="shared" si="33"/>
        <v>0.81704740914174345</v>
      </c>
      <c r="Q291" s="5">
        <f t="shared" si="30"/>
        <v>2.0354826010033536E-2</v>
      </c>
      <c r="R291" s="5">
        <f t="shared" si="31"/>
        <v>5.3793858457887103E-2</v>
      </c>
      <c r="S291" s="5">
        <f t="shared" si="32"/>
        <v>1.6304240790053697</v>
      </c>
      <c r="T291" s="28">
        <f t="shared" si="34"/>
        <v>2.9671119591007002</v>
      </c>
    </row>
    <row r="292" spans="1:20">
      <c r="A292" s="7">
        <v>43374</v>
      </c>
      <c r="B292" s="19" t="s">
        <v>72</v>
      </c>
      <c r="C292" s="5" t="s">
        <v>28</v>
      </c>
      <c r="D292" s="12">
        <v>600269</v>
      </c>
      <c r="E292" s="12">
        <v>519180</v>
      </c>
      <c r="F292" s="12">
        <v>307541</v>
      </c>
      <c r="G292" s="12">
        <v>211638</v>
      </c>
      <c r="H292" s="12">
        <v>31572</v>
      </c>
      <c r="I292" s="12">
        <v>82699</v>
      </c>
      <c r="J292" s="12">
        <v>82202</v>
      </c>
      <c r="K292" s="15">
        <v>513</v>
      </c>
      <c r="L292" s="12">
        <v>303419</v>
      </c>
      <c r="M292" s="12">
        <v>360735</v>
      </c>
      <c r="N292" s="5">
        <f t="shared" si="28"/>
        <v>0.10265948280066722</v>
      </c>
      <c r="O292" s="5">
        <f t="shared" si="29"/>
        <v>0.3525719302512707</v>
      </c>
      <c r="P292" s="5">
        <f t="shared" si="33"/>
        <v>0.84111328260357321</v>
      </c>
      <c r="Q292" s="5">
        <f t="shared" si="30"/>
        <v>8.5461684678036012E-4</v>
      </c>
      <c r="R292" s="5">
        <f t="shared" si="31"/>
        <v>2.4239503302809513E-3</v>
      </c>
      <c r="S292" s="5">
        <f t="shared" si="32"/>
        <v>1.9518340644011694</v>
      </c>
      <c r="T292" s="28">
        <f t="shared" si="34"/>
        <v>3.2514573272337417</v>
      </c>
    </row>
    <row r="293" spans="1:20">
      <c r="A293" s="7">
        <v>43374</v>
      </c>
      <c r="B293" s="19" t="s">
        <v>79</v>
      </c>
      <c r="C293" s="5" t="s">
        <v>28</v>
      </c>
      <c r="D293" s="12">
        <v>580608</v>
      </c>
      <c r="E293" s="12">
        <v>563061</v>
      </c>
      <c r="F293" s="12">
        <v>356666</v>
      </c>
      <c r="G293" s="12">
        <v>206395</v>
      </c>
      <c r="H293" s="12">
        <v>73492</v>
      </c>
      <c r="I293" s="12">
        <v>29433</v>
      </c>
      <c r="J293" s="12">
        <v>32640</v>
      </c>
      <c r="K293" s="12">
        <v>-2069</v>
      </c>
      <c r="L293" s="12">
        <v>350436</v>
      </c>
      <c r="M293" s="12">
        <v>276306</v>
      </c>
      <c r="N293" s="5">
        <f t="shared" si="28"/>
        <v>0.20605272159387214</v>
      </c>
      <c r="O293" s="5">
        <f t="shared" si="29"/>
        <v>0.3554808063271605</v>
      </c>
      <c r="P293" s="5">
        <f t="shared" si="33"/>
        <v>1.2682895051138954</v>
      </c>
      <c r="Q293" s="5">
        <f t="shared" si="30"/>
        <v>-3.5635058421516754E-3</v>
      </c>
      <c r="R293" s="5">
        <f t="shared" si="31"/>
        <v>-1.0024467646987572E-2</v>
      </c>
      <c r="S293" s="5">
        <f t="shared" si="32"/>
        <v>1.627875939955028</v>
      </c>
      <c r="T293" s="28">
        <f t="shared" si="34"/>
        <v>3.4441109995008166</v>
      </c>
    </row>
    <row r="294" spans="1:20">
      <c r="A294" s="7">
        <v>43374</v>
      </c>
      <c r="B294" s="19" t="s">
        <v>85</v>
      </c>
      <c r="C294" s="5" t="s">
        <v>28</v>
      </c>
      <c r="D294" s="12">
        <v>497644</v>
      </c>
      <c r="E294" s="12">
        <v>489492</v>
      </c>
      <c r="F294" s="12">
        <v>282353</v>
      </c>
      <c r="G294" s="12">
        <v>207139</v>
      </c>
      <c r="H294" s="12">
        <v>26902</v>
      </c>
      <c r="I294" s="12">
        <v>28947</v>
      </c>
      <c r="J294" s="12">
        <v>41275</v>
      </c>
      <c r="K294" s="12">
        <v>-12278</v>
      </c>
      <c r="L294" s="12">
        <v>248219</v>
      </c>
      <c r="M294" s="12">
        <v>109740</v>
      </c>
      <c r="N294" s="5">
        <f t="shared" ref="N294:N356" si="35">H294/F294</f>
        <v>9.5277896817104829E-2</v>
      </c>
      <c r="O294" s="5">
        <f t="shared" si="29"/>
        <v>0.41623931967430533</v>
      </c>
      <c r="P294" s="5">
        <f t="shared" si="33"/>
        <v>2.2618826316748679</v>
      </c>
      <c r="Q294" s="5">
        <f t="shared" si="30"/>
        <v>-2.4672255668710966E-2</v>
      </c>
      <c r="R294" s="5">
        <f t="shared" si="31"/>
        <v>-5.9274207174892221E-2</v>
      </c>
      <c r="S294" s="5">
        <f t="shared" si="32"/>
        <v>1.7624887994815002</v>
      </c>
      <c r="T294" s="28">
        <f t="shared" si="34"/>
        <v>4.4519421848041754</v>
      </c>
    </row>
    <row r="295" spans="1:20">
      <c r="A295" s="7">
        <v>43374</v>
      </c>
      <c r="B295" s="19" t="s">
        <v>82</v>
      </c>
      <c r="C295" s="5" t="s">
        <v>28</v>
      </c>
      <c r="D295" s="12">
        <v>488343</v>
      </c>
      <c r="E295" s="12">
        <v>484607</v>
      </c>
      <c r="F295" s="12">
        <v>254289</v>
      </c>
      <c r="G295" s="12">
        <v>230318</v>
      </c>
      <c r="H295" s="12">
        <v>60388</v>
      </c>
      <c r="I295" s="12">
        <v>56380</v>
      </c>
      <c r="J295" s="12">
        <v>36677</v>
      </c>
      <c r="K295" s="12">
        <v>16163</v>
      </c>
      <c r="L295" s="12">
        <v>198524</v>
      </c>
      <c r="M295" s="12">
        <v>143879</v>
      </c>
      <c r="N295" s="5">
        <f t="shared" si="35"/>
        <v>0.23747783034264164</v>
      </c>
      <c r="O295" s="5">
        <f t="shared" ref="O295:O357" si="36">G295/D295</f>
        <v>0.47163161957886157</v>
      </c>
      <c r="P295" s="5">
        <f t="shared" si="33"/>
        <v>1.3797983027404972</v>
      </c>
      <c r="Q295" s="5">
        <f t="shared" ref="Q295:Q357" si="37">K295/D295</f>
        <v>3.309763834026494E-2</v>
      </c>
      <c r="R295" s="5">
        <f t="shared" ref="R295:R357" si="38">K295/G295</f>
        <v>7.0176885870839451E-2</v>
      </c>
      <c r="S295" s="5">
        <f t="shared" ref="S295:S357" si="39">D295/F295</f>
        <v>1.9204251855172658</v>
      </c>
      <c r="T295" s="28">
        <f t="shared" si="34"/>
        <v>4.1126074623903701</v>
      </c>
    </row>
    <row r="296" spans="1:20">
      <c r="A296" s="7">
        <v>43374</v>
      </c>
      <c r="B296" s="19" t="s">
        <v>87</v>
      </c>
      <c r="C296" s="5" t="s">
        <v>28</v>
      </c>
      <c r="D296" s="12">
        <v>389856</v>
      </c>
      <c r="E296" s="12">
        <v>305789</v>
      </c>
      <c r="F296" s="12">
        <v>66832</v>
      </c>
      <c r="G296" s="12">
        <v>238957</v>
      </c>
      <c r="H296" s="12">
        <v>18195</v>
      </c>
      <c r="I296" s="12">
        <v>22621</v>
      </c>
      <c r="J296" s="12">
        <v>21197</v>
      </c>
      <c r="K296" s="12">
        <v>1413</v>
      </c>
      <c r="L296" s="12">
        <v>56973</v>
      </c>
      <c r="M296" s="12">
        <v>79153</v>
      </c>
      <c r="N296" s="5">
        <f t="shared" si="35"/>
        <v>0.27224982044529566</v>
      </c>
      <c r="O296" s="5">
        <f t="shared" si="36"/>
        <v>0.61293657145202329</v>
      </c>
      <c r="P296" s="5">
        <f t="shared" si="33"/>
        <v>0.71978320467954471</v>
      </c>
      <c r="Q296" s="5">
        <f t="shared" si="37"/>
        <v>3.6244151686776658E-3</v>
      </c>
      <c r="R296" s="5">
        <f t="shared" si="38"/>
        <v>5.9131977719840811E-3</v>
      </c>
      <c r="S296" s="5">
        <f t="shared" si="39"/>
        <v>5.8333732343787403</v>
      </c>
      <c r="T296" s="28">
        <f t="shared" si="34"/>
        <v>7.447880443896266</v>
      </c>
    </row>
    <row r="297" spans="1:20">
      <c r="A297" s="7">
        <v>43374</v>
      </c>
      <c r="B297" s="19" t="s">
        <v>86</v>
      </c>
      <c r="C297" s="5" t="s">
        <v>28</v>
      </c>
      <c r="D297" s="12">
        <v>373591</v>
      </c>
      <c r="E297" s="12">
        <v>312261</v>
      </c>
      <c r="F297" s="12">
        <v>129908</v>
      </c>
      <c r="G297" s="12">
        <v>182352</v>
      </c>
      <c r="H297" s="12">
        <v>8138</v>
      </c>
      <c r="I297" s="12">
        <v>32443</v>
      </c>
      <c r="J297" s="12">
        <v>16590</v>
      </c>
      <c r="K297" s="12">
        <v>15853</v>
      </c>
      <c r="L297" s="12">
        <v>42764</v>
      </c>
      <c r="M297" s="12">
        <v>4310</v>
      </c>
      <c r="N297" s="5">
        <f t="shared" si="35"/>
        <v>6.2644332912522707E-2</v>
      </c>
      <c r="O297" s="5">
        <f t="shared" si="36"/>
        <v>0.48810597685704421</v>
      </c>
      <c r="P297" s="5">
        <f t="shared" si="33"/>
        <v>9.9220417633410669</v>
      </c>
      <c r="Q297" s="5">
        <f t="shared" si="37"/>
        <v>4.2434105746658776E-2</v>
      </c>
      <c r="R297" s="5">
        <f t="shared" si="38"/>
        <v>8.6936255154865319E-2</v>
      </c>
      <c r="S297" s="5">
        <f t="shared" si="39"/>
        <v>2.8758121131877945</v>
      </c>
      <c r="T297" s="28">
        <f t="shared" si="34"/>
        <v>13.477974547199954</v>
      </c>
    </row>
    <row r="298" spans="1:20">
      <c r="A298" s="7">
        <v>43374</v>
      </c>
      <c r="B298" s="19" t="s">
        <v>88</v>
      </c>
      <c r="C298" s="5" t="s">
        <v>28</v>
      </c>
      <c r="D298" s="12">
        <v>277530</v>
      </c>
      <c r="E298" s="12">
        <v>238060</v>
      </c>
      <c r="F298" s="12">
        <v>26599</v>
      </c>
      <c r="G298" s="12">
        <v>211461</v>
      </c>
      <c r="H298" s="12">
        <v>17877</v>
      </c>
      <c r="I298" s="12">
        <v>38551</v>
      </c>
      <c r="J298" s="12">
        <v>31113</v>
      </c>
      <c r="K298" s="12">
        <v>7328</v>
      </c>
      <c r="L298" s="12">
        <v>24183</v>
      </c>
      <c r="M298" s="12">
        <v>181593</v>
      </c>
      <c r="N298" s="5">
        <f t="shared" si="35"/>
        <v>0.67209293582465501</v>
      </c>
      <c r="O298" s="5">
        <f t="shared" si="36"/>
        <v>0.76193924981083128</v>
      </c>
      <c r="P298" s="5">
        <f t="shared" si="33"/>
        <v>0.13317143281954702</v>
      </c>
      <c r="Q298" s="5">
        <f t="shared" si="37"/>
        <v>2.6404352682592874E-2</v>
      </c>
      <c r="R298" s="5">
        <f t="shared" si="38"/>
        <v>3.4654144263008307E-2</v>
      </c>
      <c r="S298" s="5">
        <f t="shared" si="39"/>
        <v>10.433850896650251</v>
      </c>
      <c r="T298" s="28">
        <f t="shared" si="34"/>
        <v>12.062113012050885</v>
      </c>
    </row>
    <row r="299" spans="1:20">
      <c r="A299" s="7">
        <v>43374</v>
      </c>
      <c r="B299" s="19" t="s">
        <v>91</v>
      </c>
      <c r="C299" s="5" t="s">
        <v>28</v>
      </c>
      <c r="D299" s="12">
        <v>259307</v>
      </c>
      <c r="E299" s="12">
        <v>259012</v>
      </c>
      <c r="F299" s="12">
        <v>32011</v>
      </c>
      <c r="G299" s="12">
        <v>227000</v>
      </c>
      <c r="H299" s="12">
        <v>3325</v>
      </c>
      <c r="I299" s="12">
        <v>26066</v>
      </c>
      <c r="J299" s="12">
        <v>29498</v>
      </c>
      <c r="K299" s="12">
        <v>-3563</v>
      </c>
      <c r="L299" s="12">
        <v>28354</v>
      </c>
      <c r="M299" s="12">
        <v>30960</v>
      </c>
      <c r="N299" s="5">
        <f t="shared" si="35"/>
        <v>0.10387054450032801</v>
      </c>
      <c r="O299" s="5">
        <f t="shared" si="36"/>
        <v>0.87541022803086688</v>
      </c>
      <c r="P299" s="5">
        <f t="shared" si="33"/>
        <v>0.9158268733850129</v>
      </c>
      <c r="Q299" s="5">
        <f t="shared" si="37"/>
        <v>-1.3740469790634268E-2</v>
      </c>
      <c r="R299" s="5">
        <f t="shared" si="38"/>
        <v>-1.5696035242290751E-2</v>
      </c>
      <c r="S299" s="5">
        <f t="shared" si="39"/>
        <v>8.1005591827809198</v>
      </c>
      <c r="T299" s="28">
        <f t="shared" si="34"/>
        <v>9.9662303236642025</v>
      </c>
    </row>
    <row r="300" spans="1:20">
      <c r="A300" s="7">
        <v>43374</v>
      </c>
      <c r="B300" s="19" t="s">
        <v>90</v>
      </c>
      <c r="C300" s="5" t="s">
        <v>28</v>
      </c>
      <c r="D300" s="12">
        <v>229859</v>
      </c>
      <c r="E300" s="12">
        <v>229828</v>
      </c>
      <c r="F300" s="12">
        <v>33816</v>
      </c>
      <c r="G300" s="12">
        <v>196011</v>
      </c>
      <c r="H300" s="12">
        <v>3260</v>
      </c>
      <c r="I300" s="12">
        <v>16187</v>
      </c>
      <c r="J300" s="12">
        <v>10089</v>
      </c>
      <c r="K300" s="12">
        <v>6097</v>
      </c>
      <c r="L300" s="12">
        <v>1584</v>
      </c>
      <c r="M300" s="15">
        <v>0</v>
      </c>
      <c r="N300" s="5">
        <f t="shared" si="35"/>
        <v>9.6404069079725568E-2</v>
      </c>
      <c r="O300" s="5">
        <f t="shared" si="36"/>
        <v>0.85274450859004869</v>
      </c>
      <c r="P300" s="5" t="e">
        <f t="shared" si="33"/>
        <v>#DIV/0!</v>
      </c>
      <c r="Q300" s="5">
        <f t="shared" si="37"/>
        <v>2.6524956603831043E-2</v>
      </c>
      <c r="R300" s="5">
        <f t="shared" si="38"/>
        <v>3.1105397146078538E-2</v>
      </c>
      <c r="S300" s="5">
        <f t="shared" si="39"/>
        <v>6.7973444523302575</v>
      </c>
      <c r="T300" s="28" t="e">
        <f t="shared" si="34"/>
        <v>#DIV/0!</v>
      </c>
    </row>
    <row r="301" spans="1:20">
      <c r="A301" s="7">
        <v>43466</v>
      </c>
      <c r="B301" s="18" t="s">
        <v>18</v>
      </c>
      <c r="C301" s="8" t="s">
        <v>19</v>
      </c>
      <c r="D301" s="9">
        <v>525247759</v>
      </c>
      <c r="E301" s="9">
        <v>282037351</v>
      </c>
      <c r="F301" s="9">
        <v>250575117</v>
      </c>
      <c r="G301" s="9">
        <v>31462233</v>
      </c>
      <c r="H301" s="9">
        <v>22345331</v>
      </c>
      <c r="I301" s="9">
        <v>33491240</v>
      </c>
      <c r="J301" s="9">
        <v>20702046</v>
      </c>
      <c r="K301" s="9">
        <v>12798275</v>
      </c>
      <c r="L301" s="9">
        <v>224951854</v>
      </c>
      <c r="M301" s="9">
        <v>52019975</v>
      </c>
      <c r="N301" s="5">
        <f t="shared" si="35"/>
        <v>8.9176177058315015E-2</v>
      </c>
      <c r="O301" s="5">
        <f t="shared" si="36"/>
        <v>5.9899794831870953E-2</v>
      </c>
      <c r="P301" s="5">
        <f t="shared" si="33"/>
        <v>4.3243360651365172</v>
      </c>
      <c r="Q301" s="5">
        <f t="shared" si="37"/>
        <v>2.4366167738375823E-2</v>
      </c>
      <c r="R301" s="5">
        <f t="shared" si="38"/>
        <v>0.40678215687996461</v>
      </c>
      <c r="S301" s="5">
        <f t="shared" si="39"/>
        <v>2.0961688665997911</v>
      </c>
      <c r="T301" s="28">
        <f t="shared" si="34"/>
        <v>7.0007292282448343</v>
      </c>
    </row>
    <row r="302" spans="1:20">
      <c r="A302" s="7">
        <v>43466</v>
      </c>
      <c r="B302" s="19" t="s">
        <v>20</v>
      </c>
      <c r="C302" s="8" t="s">
        <v>19</v>
      </c>
      <c r="D302" s="12">
        <v>291010612</v>
      </c>
      <c r="E302" s="12">
        <v>218430631</v>
      </c>
      <c r="F302" s="12">
        <v>199887917</v>
      </c>
      <c r="G302" s="12">
        <v>18542715</v>
      </c>
      <c r="H302" s="12">
        <v>10634527</v>
      </c>
      <c r="I302" s="12">
        <v>7663155</v>
      </c>
      <c r="J302" s="12">
        <v>7630384</v>
      </c>
      <c r="K302" s="12">
        <v>162238</v>
      </c>
      <c r="L302" s="12">
        <v>151447721</v>
      </c>
      <c r="M302" s="12">
        <v>67543176</v>
      </c>
      <c r="N302" s="5">
        <f t="shared" si="35"/>
        <v>5.3202450451269645E-2</v>
      </c>
      <c r="O302" s="5">
        <f t="shared" si="36"/>
        <v>6.3718346463599071E-2</v>
      </c>
      <c r="P302" s="5">
        <f t="shared" si="33"/>
        <v>2.2422357071275418</v>
      </c>
      <c r="Q302" s="5">
        <f t="shared" si="37"/>
        <v>5.5749856984596839E-4</v>
      </c>
      <c r="R302" s="5">
        <f t="shared" si="38"/>
        <v>8.7494199204377569E-3</v>
      </c>
      <c r="S302" s="5">
        <f t="shared" si="39"/>
        <v>1.4558689507980616</v>
      </c>
      <c r="T302" s="28">
        <f t="shared" si="34"/>
        <v>3.8243323733307557</v>
      </c>
    </row>
    <row r="303" spans="1:20">
      <c r="A303" s="7">
        <v>43466</v>
      </c>
      <c r="B303" s="19" t="s">
        <v>21</v>
      </c>
      <c r="C303" s="8" t="s">
        <v>19</v>
      </c>
      <c r="D303" s="12">
        <v>231958028</v>
      </c>
      <c r="E303" s="12">
        <v>161625382</v>
      </c>
      <c r="F303" s="12">
        <v>153184135</v>
      </c>
      <c r="G303" s="12">
        <v>8441247</v>
      </c>
      <c r="H303" s="12">
        <v>4195328</v>
      </c>
      <c r="I303" s="12">
        <v>2928705</v>
      </c>
      <c r="J303" s="12">
        <v>1971133</v>
      </c>
      <c r="K303" s="12">
        <v>852300</v>
      </c>
      <c r="L303" s="12">
        <v>79947267</v>
      </c>
      <c r="M303" s="12">
        <v>72478932</v>
      </c>
      <c r="N303" s="5">
        <f t="shared" si="35"/>
        <v>2.7387483697316306E-2</v>
      </c>
      <c r="O303" s="5">
        <f t="shared" si="36"/>
        <v>3.6391269027343173E-2</v>
      </c>
      <c r="P303" s="5">
        <f t="shared" si="33"/>
        <v>1.1030414603791348</v>
      </c>
      <c r="Q303" s="5">
        <f t="shared" si="37"/>
        <v>3.6743716410625807E-3</v>
      </c>
      <c r="R303" s="5">
        <f t="shared" si="38"/>
        <v>0.10096849434686606</v>
      </c>
      <c r="S303" s="5">
        <f t="shared" si="39"/>
        <v>1.5142431557941689</v>
      </c>
      <c r="T303" s="28">
        <f t="shared" si="34"/>
        <v>2.7857062348858914</v>
      </c>
    </row>
    <row r="304" spans="1:20">
      <c r="A304" s="7">
        <v>43466</v>
      </c>
      <c r="B304" s="19" t="s">
        <v>22</v>
      </c>
      <c r="C304" s="8" t="s">
        <v>19</v>
      </c>
      <c r="D304" s="12">
        <v>92368076</v>
      </c>
      <c r="E304" s="12">
        <v>82392084</v>
      </c>
      <c r="F304" s="12">
        <v>76636069</v>
      </c>
      <c r="G304" s="12">
        <v>5756015</v>
      </c>
      <c r="H304" s="12">
        <v>3623952</v>
      </c>
      <c r="I304" s="12">
        <v>4348811</v>
      </c>
      <c r="J304" s="12">
        <v>3467089</v>
      </c>
      <c r="K304" s="12">
        <v>768698</v>
      </c>
      <c r="L304" s="12">
        <v>65247563</v>
      </c>
      <c r="M304" s="12">
        <v>45236844</v>
      </c>
      <c r="N304" s="5">
        <f t="shared" si="35"/>
        <v>4.7287811696082691E-2</v>
      </c>
      <c r="O304" s="5">
        <f t="shared" si="36"/>
        <v>6.2316064697504364E-2</v>
      </c>
      <c r="P304" s="5">
        <f t="shared" si="33"/>
        <v>1.4423544445319838</v>
      </c>
      <c r="Q304" s="5">
        <f t="shared" si="37"/>
        <v>8.3221176978938056E-3</v>
      </c>
      <c r="R304" s="5">
        <f t="shared" si="38"/>
        <v>0.13354690701813668</v>
      </c>
      <c r="S304" s="5">
        <f t="shared" si="39"/>
        <v>1.2052820193582736</v>
      </c>
      <c r="T304" s="28">
        <f t="shared" si="34"/>
        <v>2.8991093649998749</v>
      </c>
    </row>
    <row r="305" spans="1:20">
      <c r="A305" s="7">
        <v>43466</v>
      </c>
      <c r="B305" s="19" t="s">
        <v>89</v>
      </c>
      <c r="C305" s="8" t="s">
        <v>19</v>
      </c>
      <c r="D305" s="12">
        <v>305753</v>
      </c>
      <c r="E305" s="12">
        <v>304829</v>
      </c>
      <c r="F305" s="12">
        <v>56593</v>
      </c>
      <c r="G305" s="12">
        <v>248236</v>
      </c>
      <c r="H305" s="15">
        <v>172</v>
      </c>
      <c r="I305" s="12">
        <v>79215</v>
      </c>
      <c r="J305" s="12">
        <v>34123</v>
      </c>
      <c r="K305" s="12">
        <v>36411</v>
      </c>
      <c r="L305" s="12">
        <v>36555</v>
      </c>
      <c r="M305" s="15">
        <v>0</v>
      </c>
      <c r="N305" s="5">
        <f t="shared" si="35"/>
        <v>3.0392451363242803E-3</v>
      </c>
      <c r="O305" s="5">
        <f t="shared" si="36"/>
        <v>0.81188410252720333</v>
      </c>
      <c r="P305" s="5" t="e">
        <f t="shared" si="33"/>
        <v>#DIV/0!</v>
      </c>
      <c r="Q305" s="5">
        <f t="shared" si="37"/>
        <v>0.11908632131164698</v>
      </c>
      <c r="R305" s="5">
        <f t="shared" si="38"/>
        <v>0.14667896678966791</v>
      </c>
      <c r="S305" s="5">
        <f t="shared" si="39"/>
        <v>5.4026646405032421</v>
      </c>
      <c r="T305" s="28" t="e">
        <f t="shared" si="34"/>
        <v>#DIV/0!</v>
      </c>
    </row>
    <row r="306" spans="1:20">
      <c r="A306" s="7">
        <v>43466</v>
      </c>
      <c r="B306" s="19" t="s">
        <v>23</v>
      </c>
      <c r="C306" s="5" t="s">
        <v>24</v>
      </c>
      <c r="D306" s="12">
        <v>83664318</v>
      </c>
      <c r="E306" s="12">
        <v>79147470</v>
      </c>
      <c r="F306" s="12">
        <v>67524500</v>
      </c>
      <c r="G306" s="12">
        <v>11622970</v>
      </c>
      <c r="H306" s="12">
        <v>10057394</v>
      </c>
      <c r="I306" s="12">
        <v>10765083</v>
      </c>
      <c r="J306" s="12">
        <v>4545120</v>
      </c>
      <c r="K306" s="12">
        <v>5087934</v>
      </c>
      <c r="L306" s="12">
        <v>58159939</v>
      </c>
      <c r="M306" s="12">
        <v>47602787</v>
      </c>
      <c r="N306" s="5">
        <f t="shared" si="35"/>
        <v>0.14894436834038016</v>
      </c>
      <c r="O306" s="5">
        <f t="shared" si="36"/>
        <v>0.13892385999010953</v>
      </c>
      <c r="P306" s="5">
        <f t="shared" si="33"/>
        <v>1.2217759224895803</v>
      </c>
      <c r="Q306" s="5">
        <f t="shared" si="37"/>
        <v>6.0813667303186526E-2</v>
      </c>
      <c r="R306" s="5">
        <f t="shared" si="38"/>
        <v>0.4377481831235906</v>
      </c>
      <c r="S306" s="5">
        <f t="shared" si="39"/>
        <v>1.2390216588053224</v>
      </c>
      <c r="T306" s="28">
        <f t="shared" si="34"/>
        <v>3.2472276600521695</v>
      </c>
    </row>
    <row r="307" spans="1:20">
      <c r="A307" s="7">
        <v>43466</v>
      </c>
      <c r="B307" s="19" t="s">
        <v>26</v>
      </c>
      <c r="C307" s="5" t="s">
        <v>24</v>
      </c>
      <c r="D307" s="12">
        <v>69493432</v>
      </c>
      <c r="E307" s="12">
        <v>60287202</v>
      </c>
      <c r="F307" s="12">
        <v>55246115</v>
      </c>
      <c r="G307" s="12">
        <v>5041088</v>
      </c>
      <c r="H307" s="12">
        <v>2088887</v>
      </c>
      <c r="I307" s="12">
        <v>7718734</v>
      </c>
      <c r="J307" s="12">
        <v>6051310</v>
      </c>
      <c r="K307" s="12">
        <v>1310260</v>
      </c>
      <c r="L307" s="12">
        <v>52288562</v>
      </c>
      <c r="M307" s="12">
        <v>32400033</v>
      </c>
      <c r="N307" s="5">
        <f t="shared" si="35"/>
        <v>3.78105682182358E-2</v>
      </c>
      <c r="O307" s="5">
        <f t="shared" si="36"/>
        <v>7.2540495625543433E-2</v>
      </c>
      <c r="P307" s="5">
        <f t="shared" si="33"/>
        <v>1.6138428624439982</v>
      </c>
      <c r="Q307" s="5">
        <f t="shared" si="37"/>
        <v>1.8854443683253404E-2</v>
      </c>
      <c r="R307" s="5">
        <f t="shared" si="38"/>
        <v>0.25991611334696002</v>
      </c>
      <c r="S307" s="5">
        <f t="shared" si="39"/>
        <v>1.2578881248029838</v>
      </c>
      <c r="T307" s="28">
        <f t="shared" si="34"/>
        <v>3.2608526081209748</v>
      </c>
    </row>
    <row r="308" spans="1:20">
      <c r="A308" s="7">
        <v>43466</v>
      </c>
      <c r="B308" s="19" t="s">
        <v>92</v>
      </c>
      <c r="C308" s="5" t="s">
        <v>24</v>
      </c>
      <c r="D308" s="12">
        <v>67216948</v>
      </c>
      <c r="E308" s="12">
        <v>30614614</v>
      </c>
      <c r="F308" s="12">
        <v>25902570</v>
      </c>
      <c r="G308" s="12">
        <v>4712044</v>
      </c>
      <c r="H308" s="12">
        <v>1585999</v>
      </c>
      <c r="I308" s="12">
        <v>3312209</v>
      </c>
      <c r="J308" s="12">
        <v>10906366</v>
      </c>
      <c r="K308" s="12">
        <v>-7614186</v>
      </c>
      <c r="L308" s="12">
        <v>8492464</v>
      </c>
      <c r="M308" s="12">
        <v>19452243</v>
      </c>
      <c r="N308" s="5">
        <f t="shared" si="35"/>
        <v>6.122940696618135E-2</v>
      </c>
      <c r="O308" s="5">
        <f t="shared" si="36"/>
        <v>7.0102022483972348E-2</v>
      </c>
      <c r="P308" s="5">
        <f t="shared" si="33"/>
        <v>0.43658019283431737</v>
      </c>
      <c r="Q308" s="5">
        <f t="shared" si="37"/>
        <v>-0.11327777036231994</v>
      </c>
      <c r="R308" s="5">
        <f t="shared" si="38"/>
        <v>-1.6158987479743399</v>
      </c>
      <c r="S308" s="5">
        <f t="shared" si="39"/>
        <v>2.5949914622371448</v>
      </c>
      <c r="T308" s="28">
        <f t="shared" si="34"/>
        <v>1.4337265661849561</v>
      </c>
    </row>
    <row r="309" spans="1:20">
      <c r="A309" s="7">
        <v>43466</v>
      </c>
      <c r="B309" s="19" t="s">
        <v>29</v>
      </c>
      <c r="C309" s="5" t="s">
        <v>24</v>
      </c>
      <c r="D309" s="12">
        <v>55828879</v>
      </c>
      <c r="E309" s="12">
        <v>52013088</v>
      </c>
      <c r="F309" s="12">
        <v>45287760</v>
      </c>
      <c r="G309" s="12">
        <v>6725328</v>
      </c>
      <c r="H309" s="12">
        <v>4790465</v>
      </c>
      <c r="I309" s="12">
        <v>6400679</v>
      </c>
      <c r="J309" s="12">
        <v>3232360</v>
      </c>
      <c r="K309" s="12">
        <v>2659857</v>
      </c>
      <c r="L309" s="12">
        <v>40188680</v>
      </c>
      <c r="M309" s="12">
        <v>26137962</v>
      </c>
      <c r="N309" s="5">
        <f t="shared" si="35"/>
        <v>0.10577836042233045</v>
      </c>
      <c r="O309" s="5">
        <f t="shared" si="36"/>
        <v>0.12046324627080547</v>
      </c>
      <c r="P309" s="5">
        <f t="shared" si="33"/>
        <v>1.537559814342067</v>
      </c>
      <c r="Q309" s="5">
        <f t="shared" si="37"/>
        <v>4.7643030769075626E-2</v>
      </c>
      <c r="R309" s="5">
        <f t="shared" si="38"/>
        <v>0.39549847977674846</v>
      </c>
      <c r="S309" s="5">
        <f t="shared" si="39"/>
        <v>1.2327586747500869</v>
      </c>
      <c r="T309" s="28">
        <f t="shared" si="34"/>
        <v>3.4397016063311141</v>
      </c>
    </row>
    <row r="310" spans="1:20">
      <c r="A310" s="7">
        <v>43466</v>
      </c>
      <c r="B310" s="19" t="s">
        <v>93</v>
      </c>
      <c r="C310" s="5" t="s">
        <v>24</v>
      </c>
      <c r="D310" s="12">
        <v>51311345</v>
      </c>
      <c r="E310" s="12">
        <v>13807755</v>
      </c>
      <c r="F310" s="12">
        <v>10998305</v>
      </c>
      <c r="G310" s="12">
        <v>2809450</v>
      </c>
      <c r="H310" s="12">
        <v>552383</v>
      </c>
      <c r="I310" s="12">
        <v>1709173</v>
      </c>
      <c r="J310" s="12">
        <v>5049356</v>
      </c>
      <c r="K310" s="12">
        <v>-3340239</v>
      </c>
      <c r="L310" s="12">
        <v>6003617</v>
      </c>
      <c r="M310" s="12">
        <v>8808517</v>
      </c>
      <c r="N310" s="5">
        <f t="shared" si="35"/>
        <v>5.0224375483313113E-2</v>
      </c>
      <c r="O310" s="5">
        <f t="shared" si="36"/>
        <v>5.4752998581502788E-2</v>
      </c>
      <c r="P310" s="5">
        <f t="shared" si="33"/>
        <v>0.68156955364904215</v>
      </c>
      <c r="Q310" s="5">
        <f t="shared" si="37"/>
        <v>-6.5097475032081117E-2</v>
      </c>
      <c r="R310" s="5">
        <f t="shared" si="38"/>
        <v>-1.1889298617167061</v>
      </c>
      <c r="S310" s="5">
        <f t="shared" si="39"/>
        <v>4.6653866209384081</v>
      </c>
      <c r="T310" s="28">
        <f t="shared" si="34"/>
        <v>4.1979062119034793</v>
      </c>
    </row>
    <row r="311" spans="1:20">
      <c r="A311" s="7">
        <v>43466</v>
      </c>
      <c r="B311" s="19" t="s">
        <v>25</v>
      </c>
      <c r="C311" s="5" t="s">
        <v>24</v>
      </c>
      <c r="D311" s="12">
        <v>41932081</v>
      </c>
      <c r="E311" s="12">
        <v>15796394</v>
      </c>
      <c r="F311" s="12">
        <v>12722676</v>
      </c>
      <c r="G311" s="12">
        <v>3073718</v>
      </c>
      <c r="H311" s="12">
        <v>1288667</v>
      </c>
      <c r="I311" s="12">
        <v>3064539</v>
      </c>
      <c r="J311" s="12">
        <v>3656492</v>
      </c>
      <c r="K311" s="12">
        <v>-1194628</v>
      </c>
      <c r="L311" s="12">
        <v>2124490</v>
      </c>
      <c r="M311" s="12">
        <v>9814633</v>
      </c>
      <c r="N311" s="5">
        <f t="shared" si="35"/>
        <v>0.10128898983201333</v>
      </c>
      <c r="O311" s="5">
        <f t="shared" si="36"/>
        <v>7.3302300451055596E-2</v>
      </c>
      <c r="P311" s="5">
        <f t="shared" si="33"/>
        <v>0.21646148154495434</v>
      </c>
      <c r="Q311" s="5">
        <f t="shared" si="37"/>
        <v>-2.8489594876056831E-2</v>
      </c>
      <c r="R311" s="5">
        <f t="shared" si="38"/>
        <v>-0.38865894659171724</v>
      </c>
      <c r="S311" s="5">
        <f t="shared" si="39"/>
        <v>3.2958538753953963</v>
      </c>
      <c r="T311" s="28">
        <f t="shared" si="34"/>
        <v>3.2697581057556455</v>
      </c>
    </row>
    <row r="312" spans="1:20">
      <c r="A312" s="7">
        <v>43466</v>
      </c>
      <c r="B312" s="19" t="s">
        <v>30</v>
      </c>
      <c r="C312" s="5" t="s">
        <v>24</v>
      </c>
      <c r="D312" s="12">
        <v>38582669</v>
      </c>
      <c r="E312" s="12">
        <v>32862170</v>
      </c>
      <c r="F312" s="12">
        <v>27607364</v>
      </c>
      <c r="G312" s="12">
        <v>5254806</v>
      </c>
      <c r="H312" s="12">
        <v>2325104</v>
      </c>
      <c r="I312" s="12">
        <v>4521107</v>
      </c>
      <c r="J312" s="12">
        <v>2119383</v>
      </c>
      <c r="K312" s="12">
        <v>1974310</v>
      </c>
      <c r="L312" s="12">
        <v>26355271</v>
      </c>
      <c r="M312" s="12">
        <v>21880185</v>
      </c>
      <c r="N312" s="5">
        <f t="shared" si="35"/>
        <v>8.4220427564181785E-2</v>
      </c>
      <c r="O312" s="5">
        <f t="shared" si="36"/>
        <v>0.13619602106842324</v>
      </c>
      <c r="P312" s="5">
        <f t="shared" si="33"/>
        <v>1.2045268812855101</v>
      </c>
      <c r="Q312" s="5">
        <f t="shared" si="37"/>
        <v>5.1170902666168583E-2</v>
      </c>
      <c r="R312" s="5">
        <f t="shared" si="38"/>
        <v>0.37571510727513063</v>
      </c>
      <c r="S312" s="5">
        <f t="shared" si="39"/>
        <v>1.397549907336318</v>
      </c>
      <c r="T312" s="28">
        <f t="shared" si="34"/>
        <v>3.2493792471957326</v>
      </c>
    </row>
    <row r="313" spans="1:20">
      <c r="A313" s="7">
        <v>43466</v>
      </c>
      <c r="B313" s="19" t="s">
        <v>31</v>
      </c>
      <c r="C313" s="5" t="s">
        <v>24</v>
      </c>
      <c r="D313" s="12">
        <v>35129106</v>
      </c>
      <c r="E313" s="12">
        <v>32790273</v>
      </c>
      <c r="F313" s="12">
        <v>28589025</v>
      </c>
      <c r="G313" s="12">
        <v>4201247</v>
      </c>
      <c r="H313" s="12">
        <v>2118182</v>
      </c>
      <c r="I313" s="12">
        <v>3538408</v>
      </c>
      <c r="J313" s="12">
        <v>1763880</v>
      </c>
      <c r="K313" s="12">
        <v>1462649</v>
      </c>
      <c r="L313" s="12">
        <v>26524106</v>
      </c>
      <c r="M313" s="12">
        <v>21686097</v>
      </c>
      <c r="N313" s="5">
        <f t="shared" si="35"/>
        <v>7.4090739365893027E-2</v>
      </c>
      <c r="O313" s="5">
        <f t="shared" si="36"/>
        <v>0.11959447530489389</v>
      </c>
      <c r="P313" s="5">
        <f t="shared" si="33"/>
        <v>1.2230926570143075</v>
      </c>
      <c r="Q313" s="5">
        <f t="shared" si="37"/>
        <v>4.1636385508928127E-2</v>
      </c>
      <c r="R313" s="5">
        <f t="shared" si="38"/>
        <v>0.34814639558207361</v>
      </c>
      <c r="S313" s="5">
        <f t="shared" si="39"/>
        <v>1.2287619462363617</v>
      </c>
      <c r="T313" s="28">
        <f t="shared" si="34"/>
        <v>3.0353225990124582</v>
      </c>
    </row>
    <row r="314" spans="1:20">
      <c r="A314" s="7">
        <v>43466</v>
      </c>
      <c r="B314" s="19" t="s">
        <v>33</v>
      </c>
      <c r="C314" s="5" t="s">
        <v>24</v>
      </c>
      <c r="D314" s="12">
        <v>24897022</v>
      </c>
      <c r="E314" s="12">
        <v>24832747</v>
      </c>
      <c r="F314" s="12">
        <v>22535053</v>
      </c>
      <c r="G314" s="12">
        <v>2297694</v>
      </c>
      <c r="H314" s="12">
        <v>1401573</v>
      </c>
      <c r="I314" s="12">
        <v>1997552</v>
      </c>
      <c r="J314" s="12">
        <v>279668</v>
      </c>
      <c r="K314" s="12">
        <v>1408221</v>
      </c>
      <c r="L314" s="12">
        <v>22244847</v>
      </c>
      <c r="M314" s="12">
        <v>7154723</v>
      </c>
      <c r="N314" s="5">
        <f t="shared" si="35"/>
        <v>6.2195238679935656E-2</v>
      </c>
      <c r="O314" s="5">
        <f t="shared" si="36"/>
        <v>9.2287904955058481E-2</v>
      </c>
      <c r="P314" s="5">
        <f t="shared" si="33"/>
        <v>3.1091136582087104</v>
      </c>
      <c r="Q314" s="5">
        <f t="shared" si="37"/>
        <v>5.6561824944364833E-2</v>
      </c>
      <c r="R314" s="5">
        <f t="shared" si="38"/>
        <v>0.61288448331239931</v>
      </c>
      <c r="S314" s="5">
        <f t="shared" si="39"/>
        <v>1.1048131104905765</v>
      </c>
      <c r="T314" s="28">
        <f t="shared" si="34"/>
        <v>5.0378562205910447</v>
      </c>
    </row>
    <row r="315" spans="1:20">
      <c r="A315" s="7">
        <v>43466</v>
      </c>
      <c r="B315" s="19" t="s">
        <v>34</v>
      </c>
      <c r="C315" s="5" t="s">
        <v>24</v>
      </c>
      <c r="D315" s="12">
        <v>21502093</v>
      </c>
      <c r="E315" s="12">
        <v>20996673</v>
      </c>
      <c r="F315" s="12">
        <v>18012690</v>
      </c>
      <c r="G315" s="12">
        <v>2983984</v>
      </c>
      <c r="H315" s="12">
        <v>583372</v>
      </c>
      <c r="I315" s="12">
        <v>1342359</v>
      </c>
      <c r="J315" s="12">
        <v>523023</v>
      </c>
      <c r="K315" s="12">
        <v>662457</v>
      </c>
      <c r="L315" s="12">
        <v>12112859</v>
      </c>
      <c r="M315" s="12">
        <v>16526450</v>
      </c>
      <c r="N315" s="5">
        <f t="shared" si="35"/>
        <v>3.2386722915899849E-2</v>
      </c>
      <c r="O315" s="5">
        <f t="shared" si="36"/>
        <v>0.13877644376293974</v>
      </c>
      <c r="P315" s="5">
        <f t="shared" si="33"/>
        <v>0.73293774525079491</v>
      </c>
      <c r="Q315" s="5">
        <f t="shared" si="37"/>
        <v>3.0808954272498031E-2</v>
      </c>
      <c r="R315" s="5">
        <f t="shared" si="38"/>
        <v>0.22200420645687108</v>
      </c>
      <c r="S315" s="5">
        <f t="shared" si="39"/>
        <v>1.1937191502213162</v>
      </c>
      <c r="T315" s="28">
        <f t="shared" si="34"/>
        <v>2.3506332228803197</v>
      </c>
    </row>
    <row r="316" spans="1:20">
      <c r="A316" s="7">
        <v>43466</v>
      </c>
      <c r="B316" s="19" t="s">
        <v>35</v>
      </c>
      <c r="C316" s="5" t="s">
        <v>24</v>
      </c>
      <c r="D316" s="12">
        <v>17458152</v>
      </c>
      <c r="E316" s="12">
        <v>16771850</v>
      </c>
      <c r="F316" s="12">
        <v>14733570</v>
      </c>
      <c r="G316" s="12">
        <v>2038280</v>
      </c>
      <c r="H316" s="12">
        <v>948631</v>
      </c>
      <c r="I316" s="12">
        <v>1822605</v>
      </c>
      <c r="J316" s="12">
        <v>1202628</v>
      </c>
      <c r="K316" s="12">
        <v>509800</v>
      </c>
      <c r="L316" s="12">
        <v>11722945</v>
      </c>
      <c r="M316" s="12">
        <v>9624870</v>
      </c>
      <c r="N316" s="5">
        <f t="shared" si="35"/>
        <v>6.4385685207319063E-2</v>
      </c>
      <c r="O316" s="5">
        <f t="shared" si="36"/>
        <v>0.1167523343822416</v>
      </c>
      <c r="P316" s="5">
        <f t="shared" si="33"/>
        <v>1.217984762391596</v>
      </c>
      <c r="Q316" s="5">
        <f t="shared" si="37"/>
        <v>2.9201257956741354E-2</v>
      </c>
      <c r="R316" s="5">
        <f t="shared" si="38"/>
        <v>0.25011284023784758</v>
      </c>
      <c r="S316" s="5">
        <f t="shared" si="39"/>
        <v>1.184923409601339</v>
      </c>
      <c r="T316" s="28">
        <f t="shared" si="34"/>
        <v>2.8633602897770847</v>
      </c>
    </row>
    <row r="317" spans="1:20">
      <c r="A317" s="7">
        <v>43466</v>
      </c>
      <c r="B317" s="19" t="s">
        <v>38</v>
      </c>
      <c r="C317" s="5" t="s">
        <v>24</v>
      </c>
      <c r="D317" s="12">
        <v>11650159</v>
      </c>
      <c r="E317" s="12">
        <v>10950510</v>
      </c>
      <c r="F317" s="12">
        <v>6863574</v>
      </c>
      <c r="G317" s="12">
        <v>4086936</v>
      </c>
      <c r="H317" s="12">
        <v>168885</v>
      </c>
      <c r="I317" s="12">
        <v>1103986</v>
      </c>
      <c r="J317" s="12">
        <v>480491</v>
      </c>
      <c r="K317" s="12">
        <v>510977</v>
      </c>
      <c r="L317" s="12">
        <v>5554588</v>
      </c>
      <c r="M317" s="12">
        <v>8531906</v>
      </c>
      <c r="N317" s="5">
        <f t="shared" si="35"/>
        <v>2.4605985161666503E-2</v>
      </c>
      <c r="O317" s="5">
        <f t="shared" si="36"/>
        <v>0.35080516926850525</v>
      </c>
      <c r="P317" s="5">
        <f t="shared" si="33"/>
        <v>0.65103717739037448</v>
      </c>
      <c r="Q317" s="5">
        <f t="shared" si="37"/>
        <v>4.3860088089784872E-2</v>
      </c>
      <c r="R317" s="5">
        <f t="shared" si="38"/>
        <v>0.12502691502876481</v>
      </c>
      <c r="S317" s="5">
        <f t="shared" si="39"/>
        <v>1.6973895815795095</v>
      </c>
      <c r="T317" s="28">
        <f t="shared" si="34"/>
        <v>2.8927249165186053</v>
      </c>
    </row>
    <row r="318" spans="1:20">
      <c r="A318" s="7">
        <v>43466</v>
      </c>
      <c r="B318" s="19" t="s">
        <v>47</v>
      </c>
      <c r="C318" s="5" t="s">
        <v>28</v>
      </c>
      <c r="D318" s="12">
        <v>5723905</v>
      </c>
      <c r="E318" s="12">
        <v>4204715</v>
      </c>
      <c r="F318" s="12">
        <v>3486265</v>
      </c>
      <c r="G318" s="12">
        <v>718449</v>
      </c>
      <c r="H318" s="12">
        <v>164545</v>
      </c>
      <c r="I318" s="12">
        <v>1441489</v>
      </c>
      <c r="J318" s="12">
        <v>1031100</v>
      </c>
      <c r="K318" s="12">
        <v>336271</v>
      </c>
      <c r="L318" s="12">
        <v>3232919</v>
      </c>
      <c r="M318" s="12">
        <v>3305699</v>
      </c>
      <c r="N318" s="5">
        <f t="shared" si="35"/>
        <v>4.7198075877766033E-2</v>
      </c>
      <c r="O318" s="5">
        <f t="shared" si="36"/>
        <v>0.12551728234483275</v>
      </c>
      <c r="P318" s="5">
        <f t="shared" si="33"/>
        <v>0.97798347641451933</v>
      </c>
      <c r="Q318" s="5">
        <f t="shared" si="37"/>
        <v>5.8748529194666929E-2</v>
      </c>
      <c r="R318" s="5">
        <f t="shared" si="38"/>
        <v>0.46805131609898543</v>
      </c>
      <c r="S318" s="5">
        <f t="shared" si="39"/>
        <v>1.6418444954700804</v>
      </c>
      <c r="T318" s="28">
        <f t="shared" si="34"/>
        <v>3.3193431754008511</v>
      </c>
    </row>
    <row r="319" spans="1:20">
      <c r="A319" s="7">
        <v>43466</v>
      </c>
      <c r="B319" s="19" t="s">
        <v>43</v>
      </c>
      <c r="C319" s="5" t="s">
        <v>24</v>
      </c>
      <c r="D319" s="12">
        <v>4570645</v>
      </c>
      <c r="E319" s="12">
        <v>4500991</v>
      </c>
      <c r="F319" s="12">
        <v>2496808</v>
      </c>
      <c r="G319" s="12">
        <v>2004183</v>
      </c>
      <c r="H319" s="12">
        <v>653440</v>
      </c>
      <c r="I319" s="12">
        <v>557492</v>
      </c>
      <c r="J319" s="12">
        <v>705167</v>
      </c>
      <c r="K319" s="12">
        <v>-137327</v>
      </c>
      <c r="L319" s="12">
        <v>2357538</v>
      </c>
      <c r="M319" s="12">
        <v>1219305</v>
      </c>
      <c r="N319" s="5">
        <f t="shared" si="35"/>
        <v>0.2617101515214626</v>
      </c>
      <c r="O319" s="5">
        <f t="shared" si="36"/>
        <v>0.43849019120933697</v>
      </c>
      <c r="P319" s="5">
        <f t="shared" si="33"/>
        <v>1.9335096632917932</v>
      </c>
      <c r="Q319" s="5">
        <f t="shared" si="37"/>
        <v>-3.0045431224695857E-2</v>
      </c>
      <c r="R319" s="5">
        <f t="shared" si="38"/>
        <v>-6.8520190022567803E-2</v>
      </c>
      <c r="S319" s="5">
        <f t="shared" si="39"/>
        <v>1.8305953040842549</v>
      </c>
      <c r="T319" s="28">
        <f t="shared" si="34"/>
        <v>4.3657396888595841</v>
      </c>
    </row>
    <row r="320" spans="1:20">
      <c r="A320" s="7">
        <v>43466</v>
      </c>
      <c r="B320" s="19" t="s">
        <v>53</v>
      </c>
      <c r="C320" s="5" t="s">
        <v>24</v>
      </c>
      <c r="D320" s="12">
        <v>3522613</v>
      </c>
      <c r="E320" s="12">
        <v>3519939</v>
      </c>
      <c r="F320" s="12">
        <v>3154416</v>
      </c>
      <c r="G320" s="12">
        <v>365523</v>
      </c>
      <c r="H320" s="12">
        <v>100442</v>
      </c>
      <c r="I320" s="12">
        <v>161850</v>
      </c>
      <c r="J320" s="12">
        <v>107695</v>
      </c>
      <c r="K320" s="12">
        <v>42287</v>
      </c>
      <c r="L320" s="12">
        <v>3126774</v>
      </c>
      <c r="M320" s="12">
        <v>1848792</v>
      </c>
      <c r="N320" s="5">
        <f t="shared" si="35"/>
        <v>3.1841710161246962E-2</v>
      </c>
      <c r="O320" s="5">
        <f t="shared" si="36"/>
        <v>0.10376473373600791</v>
      </c>
      <c r="P320" s="5">
        <f t="shared" si="33"/>
        <v>1.6912524502485948</v>
      </c>
      <c r="Q320" s="5">
        <f t="shared" si="37"/>
        <v>1.2004441021480362E-2</v>
      </c>
      <c r="R320" s="5">
        <f t="shared" si="38"/>
        <v>0.11568902640873488</v>
      </c>
      <c r="S320" s="5">
        <f t="shared" si="39"/>
        <v>1.1167243001557181</v>
      </c>
      <c r="T320" s="28">
        <f t="shared" si="34"/>
        <v>3.0712766617317833</v>
      </c>
    </row>
    <row r="321" spans="1:20">
      <c r="A321" s="7">
        <v>43466</v>
      </c>
      <c r="B321" s="19" t="s">
        <v>48</v>
      </c>
      <c r="C321" s="5" t="s">
        <v>24</v>
      </c>
      <c r="D321" s="12">
        <v>2792207</v>
      </c>
      <c r="E321" s="12">
        <v>2734101</v>
      </c>
      <c r="F321" s="12">
        <v>2126499</v>
      </c>
      <c r="G321" s="12">
        <v>607603</v>
      </c>
      <c r="H321" s="12">
        <v>174021</v>
      </c>
      <c r="I321" s="12">
        <v>347188</v>
      </c>
      <c r="J321" s="12">
        <v>284730</v>
      </c>
      <c r="K321" s="12">
        <v>51165</v>
      </c>
      <c r="L321" s="12">
        <v>1703570</v>
      </c>
      <c r="M321" s="12">
        <v>1350254</v>
      </c>
      <c r="N321" s="5">
        <f t="shared" si="35"/>
        <v>8.1834508269225614E-2</v>
      </c>
      <c r="O321" s="5">
        <f t="shared" si="36"/>
        <v>0.21760671755353381</v>
      </c>
      <c r="P321" s="5">
        <f t="shared" si="33"/>
        <v>1.2616663235213523</v>
      </c>
      <c r="Q321" s="5">
        <f t="shared" si="37"/>
        <v>1.8324214501288766E-2</v>
      </c>
      <c r="R321" s="5">
        <f t="shared" si="38"/>
        <v>8.4207944990396688E-2</v>
      </c>
      <c r="S321" s="5">
        <f t="shared" si="39"/>
        <v>1.3130535213042658</v>
      </c>
      <c r="T321" s="28">
        <f t="shared" si="34"/>
        <v>2.976693230140063</v>
      </c>
    </row>
    <row r="322" spans="1:20">
      <c r="A322" s="7">
        <v>43466</v>
      </c>
      <c r="B322" s="19" t="s">
        <v>50</v>
      </c>
      <c r="C322" s="5" t="s">
        <v>24</v>
      </c>
      <c r="D322" s="12">
        <v>2498474</v>
      </c>
      <c r="E322" s="12">
        <v>1727813</v>
      </c>
      <c r="F322" s="12">
        <v>1487170</v>
      </c>
      <c r="G322" s="12">
        <v>240644</v>
      </c>
      <c r="H322" s="12">
        <v>91559</v>
      </c>
      <c r="I322" s="12">
        <v>313846</v>
      </c>
      <c r="J322" s="12">
        <v>479003</v>
      </c>
      <c r="K322" s="12">
        <v>-165157</v>
      </c>
      <c r="L322" s="12">
        <v>1419482</v>
      </c>
      <c r="M322" s="12">
        <v>1039680</v>
      </c>
      <c r="N322" s="5">
        <f t="shared" si="35"/>
        <v>6.1565927230915092E-2</v>
      </c>
      <c r="O322" s="5">
        <f t="shared" si="36"/>
        <v>9.6316391525387096E-2</v>
      </c>
      <c r="P322" s="5">
        <f t="shared" si="33"/>
        <v>1.3653066328100953</v>
      </c>
      <c r="Q322" s="5">
        <f t="shared" si="37"/>
        <v>-6.6103149362370786E-2</v>
      </c>
      <c r="R322" s="5">
        <f t="shared" si="38"/>
        <v>-0.68631256129386142</v>
      </c>
      <c r="S322" s="5">
        <f t="shared" si="39"/>
        <v>1.6800190966735478</v>
      </c>
      <c r="T322" s="28">
        <f t="shared" si="34"/>
        <v>2.4507923375837128</v>
      </c>
    </row>
    <row r="323" spans="1:20">
      <c r="A323" s="7">
        <v>43466</v>
      </c>
      <c r="B323" s="19" t="s">
        <v>56</v>
      </c>
      <c r="C323" s="5" t="s">
        <v>24</v>
      </c>
      <c r="D323" s="12">
        <v>2034798</v>
      </c>
      <c r="E323" s="12">
        <v>2033600</v>
      </c>
      <c r="F323" s="12">
        <v>1495412</v>
      </c>
      <c r="G323" s="12">
        <v>538188</v>
      </c>
      <c r="H323" s="12">
        <v>57562</v>
      </c>
      <c r="I323" s="12">
        <v>163419</v>
      </c>
      <c r="J323" s="12">
        <v>73035</v>
      </c>
      <c r="K323" s="12">
        <v>74259</v>
      </c>
      <c r="L323" s="12">
        <v>1145005</v>
      </c>
      <c r="M323" s="12">
        <v>524309</v>
      </c>
      <c r="N323" s="5">
        <f t="shared" si="35"/>
        <v>3.8492402093871121E-2</v>
      </c>
      <c r="O323" s="5">
        <f t="shared" si="36"/>
        <v>0.26449210191871625</v>
      </c>
      <c r="P323" s="5">
        <f t="shared" ref="P323:P386" si="40">L323/M323</f>
        <v>2.183836249234707</v>
      </c>
      <c r="Q323" s="5">
        <f t="shared" si="37"/>
        <v>3.6494531643927311E-2</v>
      </c>
      <c r="R323" s="5">
        <f t="shared" si="38"/>
        <v>0.13797966509844142</v>
      </c>
      <c r="S323" s="5">
        <f t="shared" si="39"/>
        <v>1.3606939091033106</v>
      </c>
      <c r="T323" s="28">
        <f t="shared" ref="T323:T386" si="41">N323+O323+P323+Q323+R323+S323</f>
        <v>4.021988859092974</v>
      </c>
    </row>
    <row r="324" spans="1:20">
      <c r="A324" s="7">
        <v>43466</v>
      </c>
      <c r="B324" s="19" t="s">
        <v>54</v>
      </c>
      <c r="C324" s="5" t="s">
        <v>24</v>
      </c>
      <c r="D324" s="12">
        <v>1770314</v>
      </c>
      <c r="E324" s="12">
        <v>1587372</v>
      </c>
      <c r="F324" s="12">
        <v>1251130</v>
      </c>
      <c r="G324" s="12">
        <v>336242</v>
      </c>
      <c r="H324" s="12">
        <v>9887</v>
      </c>
      <c r="I324" s="12">
        <v>96905</v>
      </c>
      <c r="J324" s="12">
        <v>55177</v>
      </c>
      <c r="K324" s="12">
        <v>33285</v>
      </c>
      <c r="L324" s="12">
        <v>324954</v>
      </c>
      <c r="M324" s="12">
        <v>847816</v>
      </c>
      <c r="N324" s="5">
        <f t="shared" si="35"/>
        <v>7.9024561796136299E-3</v>
      </c>
      <c r="O324" s="5">
        <f t="shared" si="36"/>
        <v>0.18993353721430209</v>
      </c>
      <c r="P324" s="5">
        <f t="shared" si="40"/>
        <v>0.38328363701557883</v>
      </c>
      <c r="Q324" s="5">
        <f t="shared" si="37"/>
        <v>1.8801749294193006E-2</v>
      </c>
      <c r="R324" s="5">
        <f t="shared" si="38"/>
        <v>9.8991202764675448E-2</v>
      </c>
      <c r="S324" s="5">
        <f t="shared" si="39"/>
        <v>1.4149720652530113</v>
      </c>
      <c r="T324" s="28">
        <f t="shared" si="41"/>
        <v>2.1138846477213744</v>
      </c>
    </row>
    <row r="325" spans="1:20">
      <c r="A325" s="7">
        <v>43466</v>
      </c>
      <c r="B325" s="19" t="s">
        <v>58</v>
      </c>
      <c r="C325" s="5" t="s">
        <v>24</v>
      </c>
      <c r="D325" s="12">
        <v>1693794</v>
      </c>
      <c r="E325" s="12">
        <v>1676873</v>
      </c>
      <c r="F325" s="12">
        <v>1278127</v>
      </c>
      <c r="G325" s="12">
        <v>398746</v>
      </c>
      <c r="H325" s="12">
        <v>46949</v>
      </c>
      <c r="I325" s="12">
        <v>156096</v>
      </c>
      <c r="J325" s="12">
        <v>81821</v>
      </c>
      <c r="K325" s="12">
        <v>60189</v>
      </c>
      <c r="L325" s="12">
        <v>874458</v>
      </c>
      <c r="M325" s="12">
        <v>1260966</v>
      </c>
      <c r="N325" s="5">
        <f t="shared" si="35"/>
        <v>3.6732656457456887E-2</v>
      </c>
      <c r="O325" s="5">
        <f t="shared" si="36"/>
        <v>0.23541587701928335</v>
      </c>
      <c r="P325" s="5">
        <f t="shared" si="40"/>
        <v>0.6934826157089089</v>
      </c>
      <c r="Q325" s="5">
        <f t="shared" si="37"/>
        <v>3.5535017835699026E-2</v>
      </c>
      <c r="R325" s="5">
        <f t="shared" si="38"/>
        <v>0.15094571481594798</v>
      </c>
      <c r="S325" s="5">
        <f t="shared" si="39"/>
        <v>1.3252157258238031</v>
      </c>
      <c r="T325" s="28">
        <f t="shared" si="41"/>
        <v>2.4773276076610991</v>
      </c>
    </row>
    <row r="326" spans="1:20">
      <c r="A326" s="7">
        <v>43466</v>
      </c>
      <c r="B326" s="19" t="s">
        <v>60</v>
      </c>
      <c r="C326" s="5" t="s">
        <v>28</v>
      </c>
      <c r="D326" s="12">
        <v>602994</v>
      </c>
      <c r="E326" s="12">
        <v>501438</v>
      </c>
      <c r="F326" s="12">
        <v>152165</v>
      </c>
      <c r="G326" s="12">
        <v>349273</v>
      </c>
      <c r="H326" s="12">
        <v>18987</v>
      </c>
      <c r="I326" s="12">
        <v>100049</v>
      </c>
      <c r="J326" s="12">
        <v>211675</v>
      </c>
      <c r="K326" s="12">
        <v>-113470</v>
      </c>
      <c r="L326" s="12">
        <v>145972</v>
      </c>
      <c r="M326" s="12">
        <v>69089</v>
      </c>
      <c r="N326" s="5">
        <f t="shared" si="35"/>
        <v>0.12477902277133375</v>
      </c>
      <c r="O326" s="5">
        <f t="shared" si="36"/>
        <v>0.57923130246735455</v>
      </c>
      <c r="P326" s="5">
        <f t="shared" si="40"/>
        <v>2.1128110118832231</v>
      </c>
      <c r="Q326" s="5">
        <f t="shared" si="37"/>
        <v>-0.18817766014255533</v>
      </c>
      <c r="R326" s="5">
        <f t="shared" si="38"/>
        <v>-0.32487481139395258</v>
      </c>
      <c r="S326" s="5">
        <f t="shared" si="39"/>
        <v>3.9627641047547071</v>
      </c>
      <c r="T326" s="28">
        <f t="shared" si="41"/>
        <v>6.2665329703401103</v>
      </c>
    </row>
    <row r="327" spans="1:20">
      <c r="A327" s="7">
        <v>43466</v>
      </c>
      <c r="B327" s="19" t="s">
        <v>27</v>
      </c>
      <c r="C327" s="5" t="s">
        <v>28</v>
      </c>
      <c r="D327" s="12">
        <v>59336157</v>
      </c>
      <c r="E327" s="12">
        <v>49865191</v>
      </c>
      <c r="F327" s="12">
        <v>43547322</v>
      </c>
      <c r="G327" s="12">
        <v>6317869</v>
      </c>
      <c r="H327" s="12">
        <v>2686827</v>
      </c>
      <c r="I327" s="12">
        <v>6214884</v>
      </c>
      <c r="J327" s="12">
        <v>3883457</v>
      </c>
      <c r="K327" s="12">
        <v>2008508</v>
      </c>
      <c r="L327" s="12">
        <v>40328419</v>
      </c>
      <c r="M327" s="12">
        <v>27244297</v>
      </c>
      <c r="N327" s="5">
        <f t="shared" si="35"/>
        <v>6.1699017909758035E-2</v>
      </c>
      <c r="O327" s="5">
        <f t="shared" si="36"/>
        <v>0.10647587102750858</v>
      </c>
      <c r="P327" s="5">
        <f t="shared" si="40"/>
        <v>1.4802517752614428</v>
      </c>
      <c r="Q327" s="5">
        <f t="shared" si="37"/>
        <v>3.3849647526043858E-2</v>
      </c>
      <c r="R327" s="5">
        <f t="shared" si="38"/>
        <v>0.3179090924487355</v>
      </c>
      <c r="S327" s="5">
        <f t="shared" si="39"/>
        <v>1.3625673009238088</v>
      </c>
      <c r="T327" s="28">
        <f t="shared" si="41"/>
        <v>3.3627527050972978</v>
      </c>
    </row>
    <row r="328" spans="1:20">
      <c r="A328" s="7">
        <v>43466</v>
      </c>
      <c r="B328" s="19" t="s">
        <v>32</v>
      </c>
      <c r="C328" s="5" t="s">
        <v>28</v>
      </c>
      <c r="D328" s="12">
        <v>26782013</v>
      </c>
      <c r="E328" s="12">
        <v>24937753</v>
      </c>
      <c r="F328" s="12">
        <v>22426172</v>
      </c>
      <c r="G328" s="12">
        <v>2511581</v>
      </c>
      <c r="H328" s="12">
        <v>1732082</v>
      </c>
      <c r="I328" s="12">
        <v>2101502</v>
      </c>
      <c r="J328" s="12">
        <v>1759582</v>
      </c>
      <c r="K328" s="12">
        <v>274489</v>
      </c>
      <c r="L328" s="12">
        <v>17368762</v>
      </c>
      <c r="M328" s="12">
        <v>15665416</v>
      </c>
      <c r="N328" s="5">
        <f t="shared" si="35"/>
        <v>7.7234848640240522E-2</v>
      </c>
      <c r="O328" s="5">
        <f t="shared" si="36"/>
        <v>9.3778649125441024E-2</v>
      </c>
      <c r="P328" s="5">
        <f t="shared" si="40"/>
        <v>1.1087328928896623</v>
      </c>
      <c r="Q328" s="5">
        <f t="shared" si="37"/>
        <v>1.0249005554586207E-2</v>
      </c>
      <c r="R328" s="5">
        <f t="shared" si="38"/>
        <v>0.10928932811643344</v>
      </c>
      <c r="S328" s="5">
        <f t="shared" si="39"/>
        <v>1.1942302502629516</v>
      </c>
      <c r="T328" s="28">
        <f t="shared" si="41"/>
        <v>2.5935149745893149</v>
      </c>
    </row>
    <row r="329" spans="1:20">
      <c r="A329" s="7">
        <v>43466</v>
      </c>
      <c r="B329" s="19" t="s">
        <v>36</v>
      </c>
      <c r="C329" s="5" t="s">
        <v>28</v>
      </c>
      <c r="D329" s="12">
        <v>18780082</v>
      </c>
      <c r="E329" s="12">
        <v>17709323</v>
      </c>
      <c r="F329" s="12">
        <v>15588006</v>
      </c>
      <c r="G329" s="12">
        <v>2121317</v>
      </c>
      <c r="H329" s="12">
        <v>943266</v>
      </c>
      <c r="I329" s="12">
        <v>1589910</v>
      </c>
      <c r="J329" s="12">
        <v>1098989</v>
      </c>
      <c r="K329" s="12">
        <v>402029</v>
      </c>
      <c r="L329" s="12">
        <v>13796370</v>
      </c>
      <c r="M329" s="12">
        <v>12971927</v>
      </c>
      <c r="N329" s="5">
        <f t="shared" si="35"/>
        <v>6.0512293875175566E-2</v>
      </c>
      <c r="O329" s="5">
        <f t="shared" si="36"/>
        <v>0.11295568358008234</v>
      </c>
      <c r="P329" s="5">
        <f t="shared" si="40"/>
        <v>1.0635559389133165</v>
      </c>
      <c r="Q329" s="5">
        <f t="shared" si="37"/>
        <v>2.1407201523401229E-2</v>
      </c>
      <c r="R329" s="5">
        <f t="shared" si="38"/>
        <v>0.18951858680244396</v>
      </c>
      <c r="S329" s="5">
        <f t="shared" si="39"/>
        <v>1.2047776989564927</v>
      </c>
      <c r="T329" s="28">
        <f t="shared" si="41"/>
        <v>2.6527274036509123</v>
      </c>
    </row>
    <row r="330" spans="1:20">
      <c r="A330" s="7">
        <v>43466</v>
      </c>
      <c r="B330" s="19" t="s">
        <v>37</v>
      </c>
      <c r="C330" s="5" t="s">
        <v>28</v>
      </c>
      <c r="D330" s="12">
        <v>13012426</v>
      </c>
      <c r="E330" s="12">
        <v>10050102</v>
      </c>
      <c r="F330" s="12">
        <v>9004148</v>
      </c>
      <c r="G330" s="12">
        <v>1045954</v>
      </c>
      <c r="H330" s="12">
        <v>226469</v>
      </c>
      <c r="I330" s="12">
        <v>1028013</v>
      </c>
      <c r="J330" s="12">
        <v>1259029</v>
      </c>
      <c r="K330" s="12">
        <v>-231190</v>
      </c>
      <c r="L330" s="12">
        <v>8764744</v>
      </c>
      <c r="M330" s="12">
        <v>4253777</v>
      </c>
      <c r="N330" s="5">
        <f t="shared" si="35"/>
        <v>2.5151630115364608E-2</v>
      </c>
      <c r="O330" s="5">
        <f t="shared" si="36"/>
        <v>8.0381167969754447E-2</v>
      </c>
      <c r="P330" s="5">
        <f t="shared" si="40"/>
        <v>2.0604615615722217</v>
      </c>
      <c r="Q330" s="5">
        <f t="shared" si="37"/>
        <v>-1.7766863765450041E-2</v>
      </c>
      <c r="R330" s="5">
        <f t="shared" si="38"/>
        <v>-0.22103266491643037</v>
      </c>
      <c r="S330" s="5">
        <f t="shared" si="39"/>
        <v>1.4451590533607399</v>
      </c>
      <c r="T330" s="28">
        <f t="shared" si="41"/>
        <v>3.3723538843362002</v>
      </c>
    </row>
    <row r="331" spans="1:20">
      <c r="A331" s="7">
        <v>43466</v>
      </c>
      <c r="B331" s="19" t="s">
        <v>94</v>
      </c>
      <c r="C331" s="5" t="s">
        <v>28</v>
      </c>
      <c r="D331" s="12">
        <v>10497969</v>
      </c>
      <c r="E331" s="12">
        <v>9669564</v>
      </c>
      <c r="F331" s="12">
        <v>8870669</v>
      </c>
      <c r="G331" s="12">
        <v>798895</v>
      </c>
      <c r="H331" s="12">
        <v>561517</v>
      </c>
      <c r="I331" s="12">
        <v>533171</v>
      </c>
      <c r="J331" s="12">
        <v>437845</v>
      </c>
      <c r="K331" s="12">
        <v>104801</v>
      </c>
      <c r="L331" s="12">
        <v>7400611</v>
      </c>
      <c r="M331" s="12">
        <v>6843833</v>
      </c>
      <c r="N331" s="5">
        <f t="shared" si="35"/>
        <v>6.3300411727683678E-2</v>
      </c>
      <c r="O331" s="5">
        <f t="shared" si="36"/>
        <v>7.6099958001400084E-2</v>
      </c>
      <c r="P331" s="5">
        <f t="shared" si="40"/>
        <v>1.0813547028397683</v>
      </c>
      <c r="Q331" s="5">
        <f t="shared" si="37"/>
        <v>9.9829786123392054E-3</v>
      </c>
      <c r="R331" s="5">
        <f t="shared" si="38"/>
        <v>0.1311824457531966</v>
      </c>
      <c r="S331" s="5">
        <f t="shared" si="39"/>
        <v>1.1834472687460214</v>
      </c>
      <c r="T331" s="28">
        <f t="shared" si="41"/>
        <v>2.5453677656804095</v>
      </c>
    </row>
    <row r="332" spans="1:20">
      <c r="A332" s="7">
        <v>43466</v>
      </c>
      <c r="B332" s="19" t="s">
        <v>41</v>
      </c>
      <c r="C332" s="5" t="s">
        <v>28</v>
      </c>
      <c r="D332" s="12">
        <v>10475729</v>
      </c>
      <c r="E332" s="12">
        <v>8378124</v>
      </c>
      <c r="F332" s="12">
        <v>7501301</v>
      </c>
      <c r="G332" s="12">
        <v>876824</v>
      </c>
      <c r="H332" s="12">
        <v>406141</v>
      </c>
      <c r="I332" s="12">
        <v>2108122</v>
      </c>
      <c r="J332" s="12">
        <v>2019053</v>
      </c>
      <c r="K332" s="12">
        <v>89069</v>
      </c>
      <c r="L332" s="12">
        <v>6939182</v>
      </c>
      <c r="M332" s="12">
        <v>4976810</v>
      </c>
      <c r="N332" s="5">
        <f t="shared" si="35"/>
        <v>5.4142741372463256E-2</v>
      </c>
      <c r="O332" s="5">
        <f t="shared" si="36"/>
        <v>8.3700523371690885E-2</v>
      </c>
      <c r="P332" s="5">
        <f t="shared" si="40"/>
        <v>1.3943031781402142</v>
      </c>
      <c r="Q332" s="5">
        <f t="shared" si="37"/>
        <v>8.502415440491063E-3</v>
      </c>
      <c r="R332" s="5">
        <f t="shared" si="38"/>
        <v>0.10158138919555122</v>
      </c>
      <c r="S332" s="5">
        <f t="shared" si="39"/>
        <v>1.3965216167168868</v>
      </c>
      <c r="T332" s="28">
        <f t="shared" si="41"/>
        <v>3.0387518642372973</v>
      </c>
    </row>
    <row r="333" spans="1:20">
      <c r="A333" s="7">
        <v>43466</v>
      </c>
      <c r="B333" s="19" t="s">
        <v>39</v>
      </c>
      <c r="C333" s="5" t="s">
        <v>28</v>
      </c>
      <c r="D333" s="12">
        <v>10158309</v>
      </c>
      <c r="E333" s="12">
        <v>9360791</v>
      </c>
      <c r="F333" s="12">
        <v>9012486</v>
      </c>
      <c r="G333" s="12">
        <v>348305</v>
      </c>
      <c r="H333" s="12">
        <v>282510</v>
      </c>
      <c r="I333" s="12">
        <v>426982</v>
      </c>
      <c r="J333" s="12">
        <v>348803</v>
      </c>
      <c r="K333" s="12">
        <v>64026</v>
      </c>
      <c r="L333" s="12">
        <v>8702973</v>
      </c>
      <c r="M333" s="12">
        <v>1855024</v>
      </c>
      <c r="N333" s="5">
        <f t="shared" si="35"/>
        <v>3.134651193910315E-2</v>
      </c>
      <c r="O333" s="5">
        <f t="shared" si="36"/>
        <v>3.4287694930327475E-2</v>
      </c>
      <c r="P333" s="5">
        <f t="shared" si="40"/>
        <v>4.6915689500513205</v>
      </c>
      <c r="Q333" s="5">
        <f t="shared" si="37"/>
        <v>6.3028206761578135E-3</v>
      </c>
      <c r="R333" s="5">
        <f t="shared" si="38"/>
        <v>0.18382165056487848</v>
      </c>
      <c r="S333" s="5">
        <f t="shared" si="39"/>
        <v>1.1271372848734522</v>
      </c>
      <c r="T333" s="28">
        <f t="shared" si="41"/>
        <v>6.0744649130352393</v>
      </c>
    </row>
    <row r="334" spans="1:20">
      <c r="A334" s="7">
        <v>43466</v>
      </c>
      <c r="B334" s="19" t="s">
        <v>40</v>
      </c>
      <c r="C334" s="5" t="s">
        <v>28</v>
      </c>
      <c r="D334" s="12">
        <v>9657771</v>
      </c>
      <c r="E334" s="12">
        <v>9400549</v>
      </c>
      <c r="F334" s="12">
        <v>8690139</v>
      </c>
      <c r="G334" s="12">
        <v>710410</v>
      </c>
      <c r="H334" s="12">
        <v>1104778</v>
      </c>
      <c r="I334" s="12">
        <v>929719</v>
      </c>
      <c r="J334" s="12">
        <v>784173</v>
      </c>
      <c r="K334" s="12">
        <v>122104</v>
      </c>
      <c r="L334" s="12">
        <v>6934602</v>
      </c>
      <c r="M334" s="12">
        <v>6756954</v>
      </c>
      <c r="N334" s="5">
        <f t="shared" si="35"/>
        <v>0.12713007237283547</v>
      </c>
      <c r="O334" s="5">
        <f t="shared" si="36"/>
        <v>7.3558381121275287E-2</v>
      </c>
      <c r="P334" s="5">
        <f t="shared" si="40"/>
        <v>1.0262911365091429</v>
      </c>
      <c r="Q334" s="5">
        <f t="shared" si="37"/>
        <v>1.2643082963967565E-2</v>
      </c>
      <c r="R334" s="5">
        <f t="shared" si="38"/>
        <v>0.1718782111738292</v>
      </c>
      <c r="S334" s="5">
        <f t="shared" si="39"/>
        <v>1.1113482764775109</v>
      </c>
      <c r="T334" s="28">
        <f t="shared" si="41"/>
        <v>2.5228491606185615</v>
      </c>
    </row>
    <row r="335" spans="1:20">
      <c r="A335" s="7">
        <v>43466</v>
      </c>
      <c r="B335" s="19" t="s">
        <v>42</v>
      </c>
      <c r="C335" s="5" t="s">
        <v>28</v>
      </c>
      <c r="D335" s="12">
        <v>5787419</v>
      </c>
      <c r="E335" s="12">
        <v>4849255</v>
      </c>
      <c r="F335" s="12">
        <v>3941911</v>
      </c>
      <c r="G335" s="12">
        <v>907344</v>
      </c>
      <c r="H335" s="12">
        <v>181693</v>
      </c>
      <c r="I335" s="12">
        <v>1515440</v>
      </c>
      <c r="J335" s="12">
        <v>859586</v>
      </c>
      <c r="K335" s="12">
        <v>547632</v>
      </c>
      <c r="L335" s="12">
        <v>3672974</v>
      </c>
      <c r="M335" s="12">
        <v>3473991</v>
      </c>
      <c r="N335" s="5">
        <f t="shared" si="35"/>
        <v>4.6092618529439147E-2</v>
      </c>
      <c r="O335" s="5">
        <f t="shared" si="36"/>
        <v>0.15677869530441807</v>
      </c>
      <c r="P335" s="5">
        <f t="shared" si="40"/>
        <v>1.0572779261661875</v>
      </c>
      <c r="Q335" s="5">
        <f t="shared" si="37"/>
        <v>9.4624564075972376E-2</v>
      </c>
      <c r="R335" s="5">
        <f t="shared" si="38"/>
        <v>0.6035549912712268</v>
      </c>
      <c r="S335" s="5">
        <f t="shared" si="39"/>
        <v>1.4681759684579383</v>
      </c>
      <c r="T335" s="28">
        <f t="shared" si="41"/>
        <v>3.4265047638051822</v>
      </c>
    </row>
    <row r="336" spans="1:20">
      <c r="A336" s="7">
        <v>43466</v>
      </c>
      <c r="B336" s="19" t="s">
        <v>44</v>
      </c>
      <c r="C336" s="5" t="s">
        <v>28</v>
      </c>
      <c r="D336" s="12">
        <v>5509469</v>
      </c>
      <c r="E336" s="12">
        <v>5058296</v>
      </c>
      <c r="F336" s="12">
        <v>3797602</v>
      </c>
      <c r="G336" s="12">
        <v>1260694</v>
      </c>
      <c r="H336" s="12">
        <v>348895</v>
      </c>
      <c r="I336" s="12">
        <v>579559</v>
      </c>
      <c r="J336" s="12">
        <v>558352</v>
      </c>
      <c r="K336" s="12">
        <v>14509</v>
      </c>
      <c r="L336" s="12">
        <v>3708812</v>
      </c>
      <c r="M336" s="12">
        <v>2228473</v>
      </c>
      <c r="N336" s="5">
        <f t="shared" si="35"/>
        <v>9.1872450035575079E-2</v>
      </c>
      <c r="O336" s="5">
        <f t="shared" si="36"/>
        <v>0.2288231406692732</v>
      </c>
      <c r="P336" s="5">
        <f t="shared" si="40"/>
        <v>1.6642840186980052</v>
      </c>
      <c r="Q336" s="5">
        <f t="shared" si="37"/>
        <v>2.6334661289499949E-3</v>
      </c>
      <c r="R336" s="5">
        <f t="shared" si="38"/>
        <v>1.1508740423925235E-2</v>
      </c>
      <c r="S336" s="5">
        <f t="shared" si="39"/>
        <v>1.4507757790310833</v>
      </c>
      <c r="T336" s="28">
        <f t="shared" si="41"/>
        <v>3.4498975949868118</v>
      </c>
    </row>
    <row r="337" spans="1:20">
      <c r="A337" s="7">
        <v>43466</v>
      </c>
      <c r="B337" s="19" t="s">
        <v>45</v>
      </c>
      <c r="C337" s="5" t="s">
        <v>28</v>
      </c>
      <c r="D337" s="12">
        <v>5194386</v>
      </c>
      <c r="E337" s="12">
        <v>5000199</v>
      </c>
      <c r="F337" s="12">
        <v>4311975</v>
      </c>
      <c r="G337" s="12">
        <v>688224</v>
      </c>
      <c r="H337" s="12">
        <v>342771</v>
      </c>
      <c r="I337" s="12">
        <v>569523</v>
      </c>
      <c r="J337" s="12">
        <v>544000</v>
      </c>
      <c r="K337" s="12">
        <v>20804</v>
      </c>
      <c r="L337" s="12">
        <v>4062108</v>
      </c>
      <c r="M337" s="12">
        <v>1907702</v>
      </c>
      <c r="N337" s="5">
        <f t="shared" si="35"/>
        <v>7.9492807820082445E-2</v>
      </c>
      <c r="O337" s="5">
        <f t="shared" si="36"/>
        <v>0.13249381158812609</v>
      </c>
      <c r="P337" s="5">
        <f t="shared" si="40"/>
        <v>2.1293199881323184</v>
      </c>
      <c r="Q337" s="5">
        <f t="shared" si="37"/>
        <v>4.0050931909950474E-3</v>
      </c>
      <c r="R337" s="5">
        <f t="shared" si="38"/>
        <v>3.0228530245966431E-2</v>
      </c>
      <c r="S337" s="5">
        <f t="shared" si="39"/>
        <v>1.2046419564120849</v>
      </c>
      <c r="T337" s="28">
        <f t="shared" si="41"/>
        <v>3.5801821873895738</v>
      </c>
    </row>
    <row r="338" spans="1:20">
      <c r="A338" s="7">
        <v>43466</v>
      </c>
      <c r="B338" s="19" t="s">
        <v>46</v>
      </c>
      <c r="C338" s="5" t="s">
        <v>28</v>
      </c>
      <c r="D338" s="12">
        <v>4587576</v>
      </c>
      <c r="E338" s="12">
        <v>4205908</v>
      </c>
      <c r="F338" s="12">
        <v>3662100</v>
      </c>
      <c r="G338" s="12">
        <v>543808</v>
      </c>
      <c r="H338" s="12">
        <v>288722</v>
      </c>
      <c r="I338" s="12">
        <v>509816</v>
      </c>
      <c r="J338" s="12">
        <v>497798</v>
      </c>
      <c r="K338" s="12">
        <v>10181</v>
      </c>
      <c r="L338" s="12">
        <v>3518437</v>
      </c>
      <c r="M338" s="12">
        <v>2996407</v>
      </c>
      <c r="N338" s="5">
        <f t="shared" si="35"/>
        <v>7.88405559651566E-2</v>
      </c>
      <c r="O338" s="5">
        <f t="shared" si="36"/>
        <v>0.11853928959433042</v>
      </c>
      <c r="P338" s="5">
        <f t="shared" si="40"/>
        <v>1.1742186558768553</v>
      </c>
      <c r="Q338" s="5">
        <f t="shared" si="37"/>
        <v>2.2192547872776384E-3</v>
      </c>
      <c r="R338" s="5">
        <f t="shared" si="38"/>
        <v>1.8721681181593505E-2</v>
      </c>
      <c r="S338" s="5">
        <f t="shared" si="39"/>
        <v>1.2527172933562709</v>
      </c>
      <c r="T338" s="28">
        <f t="shared" si="41"/>
        <v>2.6452567307614845</v>
      </c>
    </row>
    <row r="339" spans="1:20">
      <c r="A339" s="7">
        <v>43466</v>
      </c>
      <c r="B339" s="19" t="s">
        <v>51</v>
      </c>
      <c r="C339" s="5" t="s">
        <v>28</v>
      </c>
      <c r="D339" s="12">
        <v>2776377</v>
      </c>
      <c r="E339" s="12">
        <v>2675128</v>
      </c>
      <c r="F339" s="12">
        <v>2351455</v>
      </c>
      <c r="G339" s="12">
        <v>323672</v>
      </c>
      <c r="H339" s="12">
        <v>179301</v>
      </c>
      <c r="I339" s="12">
        <v>408513</v>
      </c>
      <c r="J339" s="12">
        <v>388802</v>
      </c>
      <c r="K339" s="12">
        <v>19711</v>
      </c>
      <c r="L339" s="12">
        <v>2179563</v>
      </c>
      <c r="M339" s="12">
        <v>1576197</v>
      </c>
      <c r="N339" s="5">
        <f t="shared" si="35"/>
        <v>7.6251087092885042E-2</v>
      </c>
      <c r="O339" s="5">
        <f t="shared" si="36"/>
        <v>0.11658070932009594</v>
      </c>
      <c r="P339" s="5">
        <f t="shared" si="40"/>
        <v>1.3827985968758982</v>
      </c>
      <c r="Q339" s="5">
        <f t="shared" si="37"/>
        <v>7.0995401561099233E-3</v>
      </c>
      <c r="R339" s="5">
        <f t="shared" si="38"/>
        <v>6.0898069650757558E-2</v>
      </c>
      <c r="S339" s="5">
        <f t="shared" si="39"/>
        <v>1.1807059884199358</v>
      </c>
      <c r="T339" s="28">
        <f t="shared" si="41"/>
        <v>2.8243339915156822</v>
      </c>
    </row>
    <row r="340" spans="1:20">
      <c r="A340" s="7">
        <v>43466</v>
      </c>
      <c r="B340" s="19" t="s">
        <v>49</v>
      </c>
      <c r="C340" s="5" t="s">
        <v>28</v>
      </c>
      <c r="D340" s="12">
        <v>2772917</v>
      </c>
      <c r="E340" s="12">
        <v>2141098</v>
      </c>
      <c r="F340" s="12">
        <v>1615483</v>
      </c>
      <c r="G340" s="12">
        <v>525614</v>
      </c>
      <c r="H340" s="12">
        <v>67205</v>
      </c>
      <c r="I340" s="12">
        <v>181246</v>
      </c>
      <c r="J340" s="12">
        <v>-5557</v>
      </c>
      <c r="K340" s="12">
        <v>186333</v>
      </c>
      <c r="L340" s="12">
        <v>1423079</v>
      </c>
      <c r="M340" s="12">
        <v>632632</v>
      </c>
      <c r="N340" s="5">
        <f t="shared" si="35"/>
        <v>4.1600561565797972E-2</v>
      </c>
      <c r="O340" s="5">
        <f t="shared" si="36"/>
        <v>0.18955273453911531</v>
      </c>
      <c r="P340" s="5">
        <f t="shared" si="40"/>
        <v>2.2494578206603522</v>
      </c>
      <c r="Q340" s="5">
        <f t="shared" si="37"/>
        <v>6.719746750443667E-2</v>
      </c>
      <c r="R340" s="5">
        <f t="shared" si="38"/>
        <v>0.35450539749702253</v>
      </c>
      <c r="S340" s="5">
        <f t="shared" si="39"/>
        <v>1.716463125888666</v>
      </c>
      <c r="T340" s="28">
        <f t="shared" si="41"/>
        <v>4.618777107655391</v>
      </c>
    </row>
    <row r="341" spans="1:20">
      <c r="A341" s="7">
        <v>43466</v>
      </c>
      <c r="B341" s="19" t="s">
        <v>55</v>
      </c>
      <c r="C341" s="5" t="s">
        <v>28</v>
      </c>
      <c r="D341" s="12">
        <v>2449525</v>
      </c>
      <c r="E341" s="12">
        <v>2414615</v>
      </c>
      <c r="F341" s="12">
        <v>2180117</v>
      </c>
      <c r="G341" s="12">
        <v>234498</v>
      </c>
      <c r="H341" s="12">
        <v>129145</v>
      </c>
      <c r="I341" s="12">
        <v>144845</v>
      </c>
      <c r="J341" s="12">
        <v>194829</v>
      </c>
      <c r="K341" s="12">
        <v>-47825</v>
      </c>
      <c r="L341" s="12">
        <v>1699604</v>
      </c>
      <c r="M341" s="12">
        <v>1393762</v>
      </c>
      <c r="N341" s="5">
        <f t="shared" si="35"/>
        <v>5.9237646419893979E-2</v>
      </c>
      <c r="O341" s="5">
        <f t="shared" si="36"/>
        <v>9.5732029679223521E-2</v>
      </c>
      <c r="P341" s="5">
        <f t="shared" si="40"/>
        <v>1.2194363169608584</v>
      </c>
      <c r="Q341" s="5">
        <f t="shared" si="37"/>
        <v>-1.9524193466080159E-2</v>
      </c>
      <c r="R341" s="5">
        <f t="shared" si="38"/>
        <v>-0.203946302313879</v>
      </c>
      <c r="S341" s="5">
        <f t="shared" si="39"/>
        <v>1.1235750191388811</v>
      </c>
      <c r="T341" s="28">
        <f t="shared" si="41"/>
        <v>2.2745105164188981</v>
      </c>
    </row>
    <row r="342" spans="1:20">
      <c r="A342" s="7">
        <v>43466</v>
      </c>
      <c r="B342" s="19" t="s">
        <v>52</v>
      </c>
      <c r="C342" s="5" t="s">
        <v>28</v>
      </c>
      <c r="D342" s="12">
        <v>2430659</v>
      </c>
      <c r="E342" s="12">
        <v>2327799</v>
      </c>
      <c r="F342" s="12">
        <v>1611661</v>
      </c>
      <c r="G342" s="12">
        <v>716138</v>
      </c>
      <c r="H342" s="12">
        <v>115022</v>
      </c>
      <c r="I342" s="12">
        <v>254743</v>
      </c>
      <c r="J342" s="12">
        <v>138970</v>
      </c>
      <c r="K342" s="12">
        <v>93549</v>
      </c>
      <c r="L342" s="12">
        <v>1540952</v>
      </c>
      <c r="M342" s="12">
        <v>963926</v>
      </c>
      <c r="N342" s="5">
        <f t="shared" si="35"/>
        <v>7.1368606673487781E-2</v>
      </c>
      <c r="O342" s="5">
        <f t="shared" si="36"/>
        <v>0.29462709495655293</v>
      </c>
      <c r="P342" s="5">
        <f t="shared" si="40"/>
        <v>1.5986206410035626</v>
      </c>
      <c r="Q342" s="5">
        <f t="shared" si="37"/>
        <v>3.8487093417875561E-2</v>
      </c>
      <c r="R342" s="5">
        <f t="shared" si="38"/>
        <v>0.13062985067123933</v>
      </c>
      <c r="S342" s="5">
        <f t="shared" si="39"/>
        <v>1.5081701424803355</v>
      </c>
      <c r="T342" s="28">
        <f t="shared" si="41"/>
        <v>3.6419034292030537</v>
      </c>
    </row>
    <row r="343" spans="1:20">
      <c r="A343" s="7">
        <v>43466</v>
      </c>
      <c r="B343" s="19" t="s">
        <v>96</v>
      </c>
      <c r="C343" s="5" t="s">
        <v>28</v>
      </c>
      <c r="D343" s="12">
        <v>2347857</v>
      </c>
      <c r="E343" s="12">
        <v>2320967</v>
      </c>
      <c r="F343" s="12">
        <v>1357541</v>
      </c>
      <c r="G343" s="12">
        <v>963426</v>
      </c>
      <c r="H343" s="12">
        <v>104605</v>
      </c>
      <c r="I343" s="12">
        <v>983864</v>
      </c>
      <c r="J343" s="12">
        <v>960362</v>
      </c>
      <c r="K343" s="12">
        <v>9861</v>
      </c>
      <c r="L343" s="12">
        <v>851157</v>
      </c>
      <c r="M343" s="12">
        <v>752158</v>
      </c>
      <c r="N343" s="5">
        <f t="shared" si="35"/>
        <v>7.7054762986900574E-2</v>
      </c>
      <c r="O343" s="5">
        <f t="shared" si="36"/>
        <v>0.41034270826545227</v>
      </c>
      <c r="P343" s="5">
        <f t="shared" si="40"/>
        <v>1.1316199521908961</v>
      </c>
      <c r="Q343" s="5">
        <f t="shared" si="37"/>
        <v>4.2000002555521911E-3</v>
      </c>
      <c r="R343" s="5">
        <f t="shared" si="38"/>
        <v>1.0235347603240933E-2</v>
      </c>
      <c r="S343" s="5">
        <f t="shared" si="39"/>
        <v>1.7294925162481281</v>
      </c>
      <c r="T343" s="28">
        <f t="shared" si="41"/>
        <v>3.3629452875501702</v>
      </c>
    </row>
    <row r="344" spans="1:20">
      <c r="A344" s="7">
        <v>43466</v>
      </c>
      <c r="B344" s="19" t="s">
        <v>73</v>
      </c>
      <c r="C344" s="5" t="s">
        <v>28</v>
      </c>
      <c r="D344" s="12">
        <v>2230772</v>
      </c>
      <c r="E344" s="12">
        <v>2114167</v>
      </c>
      <c r="F344" s="12">
        <v>1713123</v>
      </c>
      <c r="G344" s="12">
        <v>401044</v>
      </c>
      <c r="H344" s="12">
        <v>155215</v>
      </c>
      <c r="I344" s="12">
        <v>350648</v>
      </c>
      <c r="J344" s="12">
        <v>214674</v>
      </c>
      <c r="K344" s="12">
        <v>111200</v>
      </c>
      <c r="L344" s="12">
        <v>1665238</v>
      </c>
      <c r="M344" s="12">
        <v>1398873</v>
      </c>
      <c r="N344" s="5">
        <f t="shared" si="35"/>
        <v>9.0603535181069894E-2</v>
      </c>
      <c r="O344" s="5">
        <f t="shared" si="36"/>
        <v>0.17977812165474552</v>
      </c>
      <c r="P344" s="5">
        <f t="shared" si="40"/>
        <v>1.1904139975537451</v>
      </c>
      <c r="Q344" s="5">
        <f t="shared" si="37"/>
        <v>4.9848213981527473E-2</v>
      </c>
      <c r="R344" s="5">
        <f t="shared" si="38"/>
        <v>0.27727630883394339</v>
      </c>
      <c r="S344" s="5">
        <f t="shared" si="39"/>
        <v>1.3021668613403707</v>
      </c>
      <c r="T344" s="28">
        <f t="shared" si="41"/>
        <v>3.090087038545402</v>
      </c>
    </row>
    <row r="345" spans="1:20">
      <c r="A345" s="7">
        <v>43466</v>
      </c>
      <c r="B345" s="19" t="s">
        <v>95</v>
      </c>
      <c r="C345" s="5" t="s">
        <v>28</v>
      </c>
      <c r="D345" s="12">
        <v>1873625</v>
      </c>
      <c r="E345" s="12">
        <v>1463575</v>
      </c>
      <c r="F345" s="12">
        <v>1231113</v>
      </c>
      <c r="G345" s="12">
        <v>232462</v>
      </c>
      <c r="H345" s="12">
        <v>118906</v>
      </c>
      <c r="I345" s="15">
        <v>-193</v>
      </c>
      <c r="J345" s="12">
        <v>88023</v>
      </c>
      <c r="K345" s="12">
        <v>-86037</v>
      </c>
      <c r="L345" s="12">
        <v>1031951</v>
      </c>
      <c r="M345" s="12">
        <v>301905</v>
      </c>
      <c r="N345" s="5">
        <f t="shared" si="35"/>
        <v>9.6584147840206386E-2</v>
      </c>
      <c r="O345" s="5">
        <f t="shared" si="36"/>
        <v>0.12407071852691974</v>
      </c>
      <c r="P345" s="5">
        <f t="shared" si="40"/>
        <v>3.4181315314420098</v>
      </c>
      <c r="Q345" s="5">
        <f t="shared" si="37"/>
        <v>-4.5920074721462409E-2</v>
      </c>
      <c r="R345" s="5">
        <f t="shared" si="38"/>
        <v>-0.37011210434393577</v>
      </c>
      <c r="S345" s="5">
        <f t="shared" si="39"/>
        <v>1.5218952281390905</v>
      </c>
      <c r="T345" s="28">
        <f t="shared" si="41"/>
        <v>4.7446494468828284</v>
      </c>
    </row>
    <row r="346" spans="1:20">
      <c r="A346" s="7">
        <v>43466</v>
      </c>
      <c r="B346" s="19" t="s">
        <v>78</v>
      </c>
      <c r="C346" s="5" t="s">
        <v>28</v>
      </c>
      <c r="D346" s="12">
        <v>1840050</v>
      </c>
      <c r="E346" s="12">
        <v>1802847</v>
      </c>
      <c r="F346" s="12">
        <v>1554334</v>
      </c>
      <c r="G346" s="12">
        <v>248513</v>
      </c>
      <c r="H346" s="12">
        <v>275060</v>
      </c>
      <c r="I346" s="12">
        <v>237142</v>
      </c>
      <c r="J346" s="12">
        <v>186624</v>
      </c>
      <c r="K346" s="12">
        <v>40952</v>
      </c>
      <c r="L346" s="12">
        <v>1520872</v>
      </c>
      <c r="M346" s="12">
        <v>727710</v>
      </c>
      <c r="N346" s="5">
        <f t="shared" si="35"/>
        <v>0.17696325242837124</v>
      </c>
      <c r="O346" s="5">
        <f t="shared" si="36"/>
        <v>0.13505774299611423</v>
      </c>
      <c r="P346" s="5">
        <f t="shared" si="40"/>
        <v>2.0899424221187011</v>
      </c>
      <c r="Q346" s="5">
        <f t="shared" si="37"/>
        <v>2.2255916958778293E-2</v>
      </c>
      <c r="R346" s="5">
        <f t="shared" si="38"/>
        <v>0.16478815997553448</v>
      </c>
      <c r="S346" s="5">
        <f t="shared" si="39"/>
        <v>1.1838189218018778</v>
      </c>
      <c r="T346" s="28">
        <f t="shared" si="41"/>
        <v>3.7728264162793765</v>
      </c>
    </row>
    <row r="347" spans="1:20">
      <c r="A347" s="7">
        <v>43466</v>
      </c>
      <c r="B347" s="19" t="s">
        <v>64</v>
      </c>
      <c r="C347" s="5" t="s">
        <v>28</v>
      </c>
      <c r="D347" s="12">
        <v>1684718</v>
      </c>
      <c r="E347" s="12">
        <v>1505564</v>
      </c>
      <c r="F347" s="12">
        <v>1235549</v>
      </c>
      <c r="G347" s="12">
        <v>270015</v>
      </c>
      <c r="H347" s="12">
        <v>91427</v>
      </c>
      <c r="I347" s="12">
        <v>198130</v>
      </c>
      <c r="J347" s="12">
        <v>175581</v>
      </c>
      <c r="K347" s="12">
        <v>18463</v>
      </c>
      <c r="L347" s="12">
        <v>1199889</v>
      </c>
      <c r="M347" s="12">
        <v>819360</v>
      </c>
      <c r="N347" s="5">
        <f t="shared" si="35"/>
        <v>7.3997065272198834E-2</v>
      </c>
      <c r="O347" s="5">
        <f t="shared" si="36"/>
        <v>0.16027311395735072</v>
      </c>
      <c r="P347" s="5">
        <f t="shared" si="40"/>
        <v>1.4644222319859403</v>
      </c>
      <c r="Q347" s="5">
        <f t="shared" si="37"/>
        <v>1.0959104134935341E-2</v>
      </c>
      <c r="R347" s="5">
        <f t="shared" si="38"/>
        <v>6.8377682721330296E-2</v>
      </c>
      <c r="S347" s="5">
        <f t="shared" si="39"/>
        <v>1.3635379899947311</v>
      </c>
      <c r="T347" s="28">
        <f t="shared" si="41"/>
        <v>3.1415671880664866</v>
      </c>
    </row>
    <row r="348" spans="1:20">
      <c r="A348" s="7">
        <v>43466</v>
      </c>
      <c r="B348" s="19" t="s">
        <v>63</v>
      </c>
      <c r="C348" s="5" t="s">
        <v>28</v>
      </c>
      <c r="D348" s="12">
        <v>1510381</v>
      </c>
      <c r="E348" s="12">
        <v>1459720</v>
      </c>
      <c r="F348" s="12">
        <v>909654</v>
      </c>
      <c r="G348" s="12">
        <v>550066</v>
      </c>
      <c r="H348" s="12">
        <v>55016</v>
      </c>
      <c r="I348" s="12">
        <v>187788</v>
      </c>
      <c r="J348" s="12">
        <v>103920</v>
      </c>
      <c r="K348" s="12">
        <v>70152</v>
      </c>
      <c r="L348" s="12">
        <v>889753</v>
      </c>
      <c r="M348" s="12">
        <v>1062046</v>
      </c>
      <c r="N348" s="5">
        <f t="shared" si="35"/>
        <v>6.0480138602149826E-2</v>
      </c>
      <c r="O348" s="5">
        <f t="shared" si="36"/>
        <v>0.36419022749888935</v>
      </c>
      <c r="P348" s="5">
        <f t="shared" si="40"/>
        <v>0.83777256352361384</v>
      </c>
      <c r="Q348" s="5">
        <f t="shared" si="37"/>
        <v>4.6446558848396532E-2</v>
      </c>
      <c r="R348" s="5">
        <f t="shared" si="38"/>
        <v>0.12753378685466835</v>
      </c>
      <c r="S348" s="5">
        <f t="shared" si="39"/>
        <v>1.6603906540288944</v>
      </c>
      <c r="T348" s="28">
        <f t="shared" si="41"/>
        <v>3.0968139293566121</v>
      </c>
    </row>
    <row r="349" spans="1:20">
      <c r="A349" s="7">
        <v>43466</v>
      </c>
      <c r="B349" s="19" t="s">
        <v>65</v>
      </c>
      <c r="C349" s="5" t="s">
        <v>28</v>
      </c>
      <c r="D349" s="12">
        <v>1443865</v>
      </c>
      <c r="E349" s="12">
        <v>1364989</v>
      </c>
      <c r="F349" s="12">
        <v>1092353</v>
      </c>
      <c r="G349" s="12">
        <v>272637</v>
      </c>
      <c r="H349" s="12">
        <v>202583</v>
      </c>
      <c r="I349" s="12">
        <v>230846</v>
      </c>
      <c r="J349" s="12">
        <v>220705</v>
      </c>
      <c r="K349" s="12">
        <v>7963</v>
      </c>
      <c r="L349" s="12">
        <v>1055473</v>
      </c>
      <c r="M349" s="12">
        <v>366350</v>
      </c>
      <c r="N349" s="5">
        <f t="shared" si="35"/>
        <v>0.18545561736911054</v>
      </c>
      <c r="O349" s="5">
        <f t="shared" si="36"/>
        <v>0.18882443995802931</v>
      </c>
      <c r="P349" s="5">
        <f t="shared" si="40"/>
        <v>2.8810509076020199</v>
      </c>
      <c r="Q349" s="5">
        <f t="shared" si="37"/>
        <v>5.5150585407915563E-3</v>
      </c>
      <c r="R349" s="5">
        <f t="shared" si="38"/>
        <v>2.9207334294318085E-2</v>
      </c>
      <c r="S349" s="5">
        <f t="shared" si="39"/>
        <v>1.3217934129351958</v>
      </c>
      <c r="T349" s="28">
        <f t="shared" si="41"/>
        <v>4.611846770699465</v>
      </c>
    </row>
    <row r="350" spans="1:20">
      <c r="A350" s="7">
        <v>43466</v>
      </c>
      <c r="B350" s="19" t="s">
        <v>62</v>
      </c>
      <c r="C350" s="5" t="s">
        <v>28</v>
      </c>
      <c r="D350" s="12">
        <v>1438772</v>
      </c>
      <c r="E350" s="12">
        <v>1417163</v>
      </c>
      <c r="F350" s="12">
        <v>1107077</v>
      </c>
      <c r="G350" s="12">
        <v>310086</v>
      </c>
      <c r="H350" s="12">
        <v>118298</v>
      </c>
      <c r="I350" s="12">
        <v>124207</v>
      </c>
      <c r="J350" s="12">
        <v>80496</v>
      </c>
      <c r="K350" s="12">
        <v>35273</v>
      </c>
      <c r="L350" s="12">
        <v>1095500</v>
      </c>
      <c r="M350" s="12">
        <v>676959</v>
      </c>
      <c r="N350" s="5">
        <f t="shared" si="35"/>
        <v>0.10685616266980526</v>
      </c>
      <c r="O350" s="5">
        <f t="shared" si="36"/>
        <v>0.21552129176825793</v>
      </c>
      <c r="P350" s="5">
        <f t="shared" si="40"/>
        <v>1.6182663942720312</v>
      </c>
      <c r="Q350" s="5">
        <f t="shared" si="37"/>
        <v>2.4516045627799261E-2</v>
      </c>
      <c r="R350" s="5">
        <f t="shared" si="38"/>
        <v>0.11375231387421554</v>
      </c>
      <c r="S350" s="5">
        <f t="shared" si="39"/>
        <v>1.2996133060302038</v>
      </c>
      <c r="T350" s="28">
        <f t="shared" si="41"/>
        <v>3.378525514242313</v>
      </c>
    </row>
    <row r="351" spans="1:20">
      <c r="A351" s="7">
        <v>43466</v>
      </c>
      <c r="B351" s="19" t="s">
        <v>57</v>
      </c>
      <c r="C351" s="5" t="s">
        <v>28</v>
      </c>
      <c r="D351" s="12">
        <v>1420320</v>
      </c>
      <c r="E351" s="12">
        <v>1346194</v>
      </c>
      <c r="F351" s="12">
        <v>1051991</v>
      </c>
      <c r="G351" s="12">
        <v>294203</v>
      </c>
      <c r="H351" s="12">
        <v>86367</v>
      </c>
      <c r="I351" s="12">
        <v>161858</v>
      </c>
      <c r="J351" s="12">
        <v>92821</v>
      </c>
      <c r="K351" s="12">
        <v>59795</v>
      </c>
      <c r="L351" s="12">
        <v>971480</v>
      </c>
      <c r="M351" s="12">
        <v>627186</v>
      </c>
      <c r="N351" s="5">
        <f t="shared" si="35"/>
        <v>8.2098611109790859E-2</v>
      </c>
      <c r="O351" s="5">
        <f t="shared" si="36"/>
        <v>0.20713853216176636</v>
      </c>
      <c r="P351" s="5">
        <f t="shared" si="40"/>
        <v>1.5489503911120466</v>
      </c>
      <c r="Q351" s="5">
        <f t="shared" si="37"/>
        <v>4.2099667680522701E-2</v>
      </c>
      <c r="R351" s="5">
        <f t="shared" si="38"/>
        <v>0.2032440185858064</v>
      </c>
      <c r="S351" s="5">
        <f t="shared" si="39"/>
        <v>1.3501256189454092</v>
      </c>
      <c r="T351" s="28">
        <f t="shared" si="41"/>
        <v>3.4336568395953417</v>
      </c>
    </row>
    <row r="352" spans="1:20">
      <c r="A352" s="7">
        <v>43466</v>
      </c>
      <c r="B352" s="19" t="s">
        <v>59</v>
      </c>
      <c r="C352" s="5" t="s">
        <v>28</v>
      </c>
      <c r="D352" s="12">
        <v>1340735</v>
      </c>
      <c r="E352" s="12">
        <v>1268403</v>
      </c>
      <c r="F352" s="12">
        <v>943361</v>
      </c>
      <c r="G352" s="12">
        <v>325042</v>
      </c>
      <c r="H352" s="12">
        <v>98790</v>
      </c>
      <c r="I352" s="12">
        <v>168819</v>
      </c>
      <c r="J352" s="12">
        <v>159122</v>
      </c>
      <c r="K352" s="12">
        <v>6731</v>
      </c>
      <c r="L352" s="12">
        <v>916105</v>
      </c>
      <c r="M352" s="12">
        <v>682011</v>
      </c>
      <c r="N352" s="5">
        <f t="shared" si="35"/>
        <v>0.10472131029372637</v>
      </c>
      <c r="O352" s="5">
        <f t="shared" si="36"/>
        <v>0.24243567893729931</v>
      </c>
      <c r="P352" s="5">
        <f t="shared" si="40"/>
        <v>1.3432407981689445</v>
      </c>
      <c r="Q352" s="5">
        <f t="shared" si="37"/>
        <v>5.0203806121269304E-3</v>
      </c>
      <c r="R352" s="5">
        <f t="shared" si="38"/>
        <v>2.0708093107967587E-2</v>
      </c>
      <c r="S352" s="5">
        <f t="shared" si="39"/>
        <v>1.4212321688091833</v>
      </c>
      <c r="T352" s="28">
        <f t="shared" si="41"/>
        <v>3.1373584299292476</v>
      </c>
    </row>
    <row r="353" spans="1:20">
      <c r="A353" s="7">
        <v>43466</v>
      </c>
      <c r="B353" s="19" t="s">
        <v>77</v>
      </c>
      <c r="C353" s="5" t="s">
        <v>28</v>
      </c>
      <c r="D353" s="12">
        <v>1124377</v>
      </c>
      <c r="E353" s="12">
        <v>1105915</v>
      </c>
      <c r="F353" s="12">
        <v>877284</v>
      </c>
      <c r="G353" s="12">
        <v>228631</v>
      </c>
      <c r="H353" s="12">
        <v>49358</v>
      </c>
      <c r="I353" s="12">
        <v>125223</v>
      </c>
      <c r="J353" s="12">
        <v>111366</v>
      </c>
      <c r="K353" s="12">
        <v>11312</v>
      </c>
      <c r="L353" s="12">
        <v>863987</v>
      </c>
      <c r="M353" s="12">
        <v>530741</v>
      </c>
      <c r="N353" s="5">
        <f t="shared" si="35"/>
        <v>5.6262282225596275E-2</v>
      </c>
      <c r="O353" s="5">
        <f t="shared" si="36"/>
        <v>0.20334016081794629</v>
      </c>
      <c r="P353" s="5">
        <f t="shared" si="40"/>
        <v>1.6278881789799544</v>
      </c>
      <c r="Q353" s="5">
        <f t="shared" si="37"/>
        <v>1.0060682493505292E-2</v>
      </c>
      <c r="R353" s="5">
        <f t="shared" si="38"/>
        <v>4.9477105029501686E-2</v>
      </c>
      <c r="S353" s="5">
        <f t="shared" si="39"/>
        <v>1.2816567952909206</v>
      </c>
      <c r="T353" s="28">
        <f t="shared" si="41"/>
        <v>3.2286852048374248</v>
      </c>
    </row>
    <row r="354" spans="1:20">
      <c r="A354" s="7">
        <v>43466</v>
      </c>
      <c r="B354" s="19" t="s">
        <v>69</v>
      </c>
      <c r="C354" s="5" t="s">
        <v>28</v>
      </c>
      <c r="D354" s="12">
        <v>1084454</v>
      </c>
      <c r="E354" s="12">
        <v>931683</v>
      </c>
      <c r="F354" s="12">
        <v>663041</v>
      </c>
      <c r="G354" s="12">
        <v>268642</v>
      </c>
      <c r="H354" s="12">
        <v>74768</v>
      </c>
      <c r="I354" s="12">
        <v>140091</v>
      </c>
      <c r="J354" s="12">
        <v>151158</v>
      </c>
      <c r="K354" s="12">
        <v>-11191</v>
      </c>
      <c r="L354" s="12">
        <v>634324</v>
      </c>
      <c r="M354" s="12">
        <v>328587</v>
      </c>
      <c r="N354" s="5">
        <f t="shared" si="35"/>
        <v>0.11276527394233539</v>
      </c>
      <c r="O354" s="5">
        <f t="shared" si="36"/>
        <v>0.24772097295044326</v>
      </c>
      <c r="P354" s="5">
        <f t="shared" si="40"/>
        <v>1.9304598173390912</v>
      </c>
      <c r="Q354" s="5">
        <f t="shared" si="37"/>
        <v>-1.0319478742297968E-2</v>
      </c>
      <c r="R354" s="5">
        <f t="shared" si="38"/>
        <v>-4.1657670803522902E-2</v>
      </c>
      <c r="S354" s="5">
        <f t="shared" si="39"/>
        <v>1.6355760805138746</v>
      </c>
      <c r="T354" s="28">
        <f t="shared" si="41"/>
        <v>3.874544995199924</v>
      </c>
    </row>
    <row r="355" spans="1:20">
      <c r="A355" s="7">
        <v>43466</v>
      </c>
      <c r="B355" s="19" t="s">
        <v>76</v>
      </c>
      <c r="C355" s="5" t="s">
        <v>28</v>
      </c>
      <c r="D355" s="12">
        <v>1076449</v>
      </c>
      <c r="E355" s="12">
        <v>1041616</v>
      </c>
      <c r="F355" s="12">
        <v>748981</v>
      </c>
      <c r="G355" s="12">
        <v>292636</v>
      </c>
      <c r="H355" s="12">
        <v>232059</v>
      </c>
      <c r="I355" s="12">
        <v>152260</v>
      </c>
      <c r="J355" s="12">
        <v>139888</v>
      </c>
      <c r="K355" s="12">
        <v>9745</v>
      </c>
      <c r="L355" s="12">
        <v>661696</v>
      </c>
      <c r="M355" s="12">
        <v>548832</v>
      </c>
      <c r="N355" s="5">
        <f t="shared" si="35"/>
        <v>0.3098329597145989</v>
      </c>
      <c r="O355" s="5">
        <f t="shared" si="36"/>
        <v>0.27185310219062864</v>
      </c>
      <c r="P355" s="5">
        <f t="shared" si="40"/>
        <v>1.2056439857734242</v>
      </c>
      <c r="Q355" s="5">
        <f t="shared" si="37"/>
        <v>9.0529137934077693E-3</v>
      </c>
      <c r="R355" s="5">
        <f t="shared" si="38"/>
        <v>3.3300755887860689E-2</v>
      </c>
      <c r="S355" s="5">
        <f t="shared" si="39"/>
        <v>1.4372180335682747</v>
      </c>
      <c r="T355" s="28">
        <f t="shared" si="41"/>
        <v>3.266901750928195</v>
      </c>
    </row>
    <row r="356" spans="1:20">
      <c r="A356" s="7">
        <v>43466</v>
      </c>
      <c r="B356" s="19" t="s">
        <v>66</v>
      </c>
      <c r="C356" s="5" t="s">
        <v>28</v>
      </c>
      <c r="D356" s="12">
        <v>1045095</v>
      </c>
      <c r="E356" s="12">
        <v>1014793</v>
      </c>
      <c r="F356" s="12">
        <v>484586</v>
      </c>
      <c r="G356" s="12">
        <v>530206</v>
      </c>
      <c r="H356" s="12">
        <v>83558</v>
      </c>
      <c r="I356" s="12">
        <v>366610</v>
      </c>
      <c r="J356" s="12">
        <v>316999</v>
      </c>
      <c r="K356" s="12">
        <v>46748</v>
      </c>
      <c r="L356" s="12">
        <v>359674</v>
      </c>
      <c r="M356" s="12">
        <v>285214</v>
      </c>
      <c r="N356" s="5">
        <f t="shared" si="35"/>
        <v>0.1724317252252438</v>
      </c>
      <c r="O356" s="5">
        <f t="shared" si="36"/>
        <v>0.50732804194833958</v>
      </c>
      <c r="P356" s="5">
        <f t="shared" si="40"/>
        <v>1.2610671285420771</v>
      </c>
      <c r="Q356" s="5">
        <f t="shared" si="37"/>
        <v>4.4730861787684373E-2</v>
      </c>
      <c r="R356" s="5">
        <f t="shared" si="38"/>
        <v>8.8169503928661686E-2</v>
      </c>
      <c r="S356" s="5">
        <f t="shared" si="39"/>
        <v>2.1566760079738168</v>
      </c>
      <c r="T356" s="28">
        <f t="shared" si="41"/>
        <v>4.2304032694058229</v>
      </c>
    </row>
    <row r="357" spans="1:20">
      <c r="A357" s="7">
        <v>43466</v>
      </c>
      <c r="B357" s="19" t="s">
        <v>71</v>
      </c>
      <c r="C357" s="5" t="s">
        <v>28</v>
      </c>
      <c r="D357" s="12">
        <v>999588</v>
      </c>
      <c r="E357" s="12">
        <v>936074</v>
      </c>
      <c r="F357" s="12">
        <v>705933</v>
      </c>
      <c r="G357" s="12">
        <v>230141</v>
      </c>
      <c r="H357" s="12">
        <v>165676</v>
      </c>
      <c r="I357" s="12">
        <v>285751</v>
      </c>
      <c r="J357" s="12">
        <v>286834</v>
      </c>
      <c r="K357" s="15">
        <v>68</v>
      </c>
      <c r="L357" s="12">
        <v>501874</v>
      </c>
      <c r="M357" s="12">
        <v>447967</v>
      </c>
      <c r="N357" s="5">
        <f t="shared" ref="N357:N419" si="42">H357/F357</f>
        <v>0.23469082759978638</v>
      </c>
      <c r="O357" s="5">
        <f t="shared" si="36"/>
        <v>0.23023585717315534</v>
      </c>
      <c r="P357" s="5">
        <f t="shared" si="40"/>
        <v>1.1203369891085728</v>
      </c>
      <c r="Q357" s="5">
        <f t="shared" si="37"/>
        <v>6.8028027547349513E-5</v>
      </c>
      <c r="R357" s="5">
        <f t="shared" si="38"/>
        <v>2.9547103732059909E-4</v>
      </c>
      <c r="S357" s="5">
        <f t="shared" si="39"/>
        <v>1.4159814033343108</v>
      </c>
      <c r="T357" s="28">
        <f t="shared" si="41"/>
        <v>3.0016085762806934</v>
      </c>
    </row>
    <row r="358" spans="1:20">
      <c r="A358" s="7">
        <v>43466</v>
      </c>
      <c r="B358" s="19" t="s">
        <v>68</v>
      </c>
      <c r="C358" s="5" t="s">
        <v>28</v>
      </c>
      <c r="D358" s="12">
        <v>998060</v>
      </c>
      <c r="E358" s="12">
        <v>928313</v>
      </c>
      <c r="F358" s="12">
        <v>709151</v>
      </c>
      <c r="G358" s="12">
        <v>219162</v>
      </c>
      <c r="H358" s="12">
        <v>222491</v>
      </c>
      <c r="I358" s="12">
        <v>190890</v>
      </c>
      <c r="J358" s="12">
        <v>177651</v>
      </c>
      <c r="K358" s="12">
        <v>11678</v>
      </c>
      <c r="L358" s="12">
        <v>690213</v>
      </c>
      <c r="M358" s="12">
        <v>409680</v>
      </c>
      <c r="N358" s="5">
        <f t="shared" si="42"/>
        <v>0.31374277128566413</v>
      </c>
      <c r="O358" s="5">
        <f t="shared" ref="O358:O420" si="43">G358/D358</f>
        <v>0.21958800072139953</v>
      </c>
      <c r="P358" s="5">
        <f t="shared" si="40"/>
        <v>1.6847612770943174</v>
      </c>
      <c r="Q358" s="5">
        <f t="shared" ref="Q358:Q420" si="44">K358/D358</f>
        <v>1.1700699356752099E-2</v>
      </c>
      <c r="R358" s="5">
        <f t="shared" ref="R358:R420" si="45">K358/G358</f>
        <v>5.3284784771082581E-2</v>
      </c>
      <c r="S358" s="5">
        <f t="shared" ref="S358:S420" si="46">D358/F358</f>
        <v>1.4074012445868369</v>
      </c>
      <c r="T358" s="28">
        <f t="shared" si="41"/>
        <v>3.6904787778160522</v>
      </c>
    </row>
    <row r="359" spans="1:20">
      <c r="A359" s="7">
        <v>43466</v>
      </c>
      <c r="B359" s="19" t="s">
        <v>83</v>
      </c>
      <c r="C359" s="5" t="s">
        <v>28</v>
      </c>
      <c r="D359" s="12">
        <v>993333</v>
      </c>
      <c r="E359" s="12">
        <v>973591</v>
      </c>
      <c r="F359" s="12">
        <v>760929</v>
      </c>
      <c r="G359" s="12">
        <v>212661</v>
      </c>
      <c r="H359" s="12">
        <v>222849</v>
      </c>
      <c r="I359" s="12">
        <v>132887</v>
      </c>
      <c r="J359" s="12">
        <v>132000</v>
      </c>
      <c r="K359" s="15">
        <v>887</v>
      </c>
      <c r="L359" s="12">
        <v>731995</v>
      </c>
      <c r="M359" s="12">
        <v>116361</v>
      </c>
      <c r="N359" s="5">
        <f t="shared" si="42"/>
        <v>0.29286438025098266</v>
      </c>
      <c r="O359" s="5">
        <f t="shared" si="43"/>
        <v>0.21408832687527748</v>
      </c>
      <c r="P359" s="5">
        <f t="shared" si="40"/>
        <v>6.2907245554782101</v>
      </c>
      <c r="Q359" s="5">
        <f t="shared" si="44"/>
        <v>8.929533197829932E-4</v>
      </c>
      <c r="R359" s="5">
        <f t="shared" si="45"/>
        <v>4.1709575333512021E-3</v>
      </c>
      <c r="S359" s="5">
        <f t="shared" si="46"/>
        <v>1.3054213993684036</v>
      </c>
      <c r="T359" s="28">
        <f t="shared" si="41"/>
        <v>8.1081625728260072</v>
      </c>
    </row>
    <row r="360" spans="1:20">
      <c r="A360" s="7">
        <v>43466</v>
      </c>
      <c r="B360" s="19" t="s">
        <v>61</v>
      </c>
      <c r="C360" s="5" t="s">
        <v>28</v>
      </c>
      <c r="D360" s="12">
        <v>989931</v>
      </c>
      <c r="E360" s="12">
        <v>934037</v>
      </c>
      <c r="F360" s="12">
        <v>611824</v>
      </c>
      <c r="G360" s="12">
        <v>322213</v>
      </c>
      <c r="H360" s="12">
        <v>15524</v>
      </c>
      <c r="I360" s="12">
        <v>125622</v>
      </c>
      <c r="J360" s="12">
        <v>112847</v>
      </c>
      <c r="K360" s="12">
        <v>10465</v>
      </c>
      <c r="L360" s="12">
        <v>586826</v>
      </c>
      <c r="M360" s="12">
        <v>157361</v>
      </c>
      <c r="N360" s="5">
        <f t="shared" si="42"/>
        <v>2.5373309971495072E-2</v>
      </c>
      <c r="O360" s="5">
        <f t="shared" si="43"/>
        <v>0.32549036245960578</v>
      </c>
      <c r="P360" s="5">
        <f t="shared" si="40"/>
        <v>3.7291705060338964</v>
      </c>
      <c r="Q360" s="5">
        <f t="shared" si="44"/>
        <v>1.0571443868310014E-2</v>
      </c>
      <c r="R360" s="5">
        <f t="shared" si="45"/>
        <v>3.2478515764416703E-2</v>
      </c>
      <c r="S360" s="5">
        <f t="shared" si="46"/>
        <v>1.6179996208059835</v>
      </c>
      <c r="T360" s="28">
        <f t="shared" si="41"/>
        <v>5.7410837589037067</v>
      </c>
    </row>
    <row r="361" spans="1:20">
      <c r="A361" s="7">
        <v>43466</v>
      </c>
      <c r="B361" s="19" t="s">
        <v>70</v>
      </c>
      <c r="C361" s="5" t="s">
        <v>28</v>
      </c>
      <c r="D361" s="12">
        <v>961864</v>
      </c>
      <c r="E361" s="12">
        <v>956234</v>
      </c>
      <c r="F361" s="12">
        <v>740825</v>
      </c>
      <c r="G361" s="12">
        <v>215409</v>
      </c>
      <c r="H361" s="12">
        <v>101163</v>
      </c>
      <c r="I361" s="12">
        <v>99645</v>
      </c>
      <c r="J361" s="12">
        <v>93220</v>
      </c>
      <c r="K361" s="12">
        <v>5085</v>
      </c>
      <c r="L361" s="12">
        <v>729136</v>
      </c>
      <c r="M361" s="12">
        <v>454985</v>
      </c>
      <c r="N361" s="5">
        <f t="shared" si="42"/>
        <v>0.13655451692369994</v>
      </c>
      <c r="O361" s="5">
        <f t="shared" si="43"/>
        <v>0.22394953964385816</v>
      </c>
      <c r="P361" s="5">
        <f t="shared" si="40"/>
        <v>1.6025495346000418</v>
      </c>
      <c r="Q361" s="5">
        <f t="shared" si="44"/>
        <v>5.2866101652624484E-3</v>
      </c>
      <c r="R361" s="5">
        <f t="shared" si="45"/>
        <v>2.3606256006016461E-2</v>
      </c>
      <c r="S361" s="5">
        <f t="shared" si="46"/>
        <v>1.2983687105591739</v>
      </c>
      <c r="T361" s="28">
        <f t="shared" si="41"/>
        <v>3.2903151678980525</v>
      </c>
    </row>
    <row r="362" spans="1:20">
      <c r="A362" s="7">
        <v>43466</v>
      </c>
      <c r="B362" s="19" t="s">
        <v>67</v>
      </c>
      <c r="C362" s="5" t="s">
        <v>28</v>
      </c>
      <c r="D362" s="12">
        <v>953455</v>
      </c>
      <c r="E362" s="12">
        <v>897226</v>
      </c>
      <c r="F362" s="12">
        <v>449071</v>
      </c>
      <c r="G362" s="12">
        <v>448155</v>
      </c>
      <c r="H362" s="12">
        <v>53273</v>
      </c>
      <c r="I362" s="12">
        <v>133387</v>
      </c>
      <c r="J362" s="12">
        <v>70618</v>
      </c>
      <c r="K362" s="12">
        <v>49765</v>
      </c>
      <c r="L362" s="12">
        <v>434217</v>
      </c>
      <c r="M362" s="12">
        <v>329893</v>
      </c>
      <c r="N362" s="5">
        <f t="shared" si="42"/>
        <v>0.11862934814316667</v>
      </c>
      <c r="O362" s="5">
        <f t="shared" si="43"/>
        <v>0.47003267065566806</v>
      </c>
      <c r="P362" s="5">
        <f t="shared" si="40"/>
        <v>1.3162358704185904</v>
      </c>
      <c r="Q362" s="5">
        <f t="shared" si="44"/>
        <v>5.2194387779182026E-2</v>
      </c>
      <c r="R362" s="5">
        <f t="shared" si="45"/>
        <v>0.11104416998583079</v>
      </c>
      <c r="S362" s="5">
        <f t="shared" si="46"/>
        <v>2.1231720596520374</v>
      </c>
      <c r="T362" s="28">
        <f t="shared" si="41"/>
        <v>4.1913085066344751</v>
      </c>
    </row>
    <row r="363" spans="1:20">
      <c r="A363" s="7">
        <v>43466</v>
      </c>
      <c r="B363" s="19" t="s">
        <v>81</v>
      </c>
      <c r="C363" s="5" t="s">
        <v>28</v>
      </c>
      <c r="D363" s="12">
        <v>942933</v>
      </c>
      <c r="E363" s="12">
        <v>931422</v>
      </c>
      <c r="F363" s="12">
        <v>616844</v>
      </c>
      <c r="G363" s="12">
        <v>314578</v>
      </c>
      <c r="H363" s="12">
        <v>11976</v>
      </c>
      <c r="I363" s="12">
        <v>106794</v>
      </c>
      <c r="J363" s="12">
        <v>83863</v>
      </c>
      <c r="K363" s="12">
        <v>24067</v>
      </c>
      <c r="L363" s="12">
        <v>469751</v>
      </c>
      <c r="M363" s="12">
        <v>348960</v>
      </c>
      <c r="N363" s="5">
        <f t="shared" si="42"/>
        <v>1.9414957428458411E-2</v>
      </c>
      <c r="O363" s="5">
        <f t="shared" si="43"/>
        <v>0.33361649237008356</v>
      </c>
      <c r="P363" s="5">
        <f t="shared" si="40"/>
        <v>1.3461456900504356</v>
      </c>
      <c r="Q363" s="5">
        <f t="shared" si="44"/>
        <v>2.5523552574785269E-2</v>
      </c>
      <c r="R363" s="5">
        <f t="shared" si="45"/>
        <v>7.6505667910661268E-2</v>
      </c>
      <c r="S363" s="5">
        <f t="shared" si="46"/>
        <v>1.528640952980008</v>
      </c>
      <c r="T363" s="28">
        <f t="shared" si="41"/>
        <v>3.3298473133144322</v>
      </c>
    </row>
    <row r="364" spans="1:20">
      <c r="A364" s="7">
        <v>43466</v>
      </c>
      <c r="B364" s="19" t="s">
        <v>74</v>
      </c>
      <c r="C364" s="5" t="s">
        <v>28</v>
      </c>
      <c r="D364" s="12">
        <v>875970</v>
      </c>
      <c r="E364" s="12">
        <v>836479</v>
      </c>
      <c r="F364" s="12">
        <v>586201</v>
      </c>
      <c r="G364" s="12">
        <v>250277</v>
      </c>
      <c r="H364" s="12">
        <v>62019</v>
      </c>
      <c r="I364" s="12">
        <v>95600</v>
      </c>
      <c r="J364" s="12">
        <v>82765</v>
      </c>
      <c r="K364" s="12">
        <v>11323</v>
      </c>
      <c r="L364" s="12">
        <v>538536</v>
      </c>
      <c r="M364" s="12">
        <v>424158</v>
      </c>
      <c r="N364" s="5">
        <f t="shared" si="42"/>
        <v>0.10579818185229981</v>
      </c>
      <c r="O364" s="5">
        <f t="shared" si="43"/>
        <v>0.28571412262977042</v>
      </c>
      <c r="P364" s="5">
        <f t="shared" si="40"/>
        <v>1.269658947844907</v>
      </c>
      <c r="Q364" s="5">
        <f t="shared" si="44"/>
        <v>1.2926241766270535E-2</v>
      </c>
      <c r="R364" s="5">
        <f t="shared" si="45"/>
        <v>4.5241872005817557E-2</v>
      </c>
      <c r="S364" s="5">
        <f t="shared" si="46"/>
        <v>1.494316795774828</v>
      </c>
      <c r="T364" s="28">
        <f t="shared" si="41"/>
        <v>3.2136561618738932</v>
      </c>
    </row>
    <row r="365" spans="1:20">
      <c r="A365" s="7">
        <v>43466</v>
      </c>
      <c r="B365" s="19" t="s">
        <v>75</v>
      </c>
      <c r="C365" s="5" t="s">
        <v>28</v>
      </c>
      <c r="D365" s="12">
        <v>834177</v>
      </c>
      <c r="E365" s="12">
        <v>797090</v>
      </c>
      <c r="F365" s="12">
        <v>524381</v>
      </c>
      <c r="G365" s="12">
        <v>272709</v>
      </c>
      <c r="H365" s="12">
        <v>38869</v>
      </c>
      <c r="I365" s="12">
        <v>114817</v>
      </c>
      <c r="J365" s="12">
        <v>76953</v>
      </c>
      <c r="K365" s="12">
        <v>30985</v>
      </c>
      <c r="L365" s="12">
        <v>516137</v>
      </c>
      <c r="M365" s="12">
        <v>432910</v>
      </c>
      <c r="N365" s="5">
        <f t="shared" si="42"/>
        <v>7.4123585713441187E-2</v>
      </c>
      <c r="O365" s="5">
        <f t="shared" si="43"/>
        <v>0.32691982636778527</v>
      </c>
      <c r="P365" s="5">
        <f t="shared" si="40"/>
        <v>1.1922501212723198</v>
      </c>
      <c r="Q365" s="5">
        <f t="shared" si="44"/>
        <v>3.7144395014487332E-2</v>
      </c>
      <c r="R365" s="5">
        <f t="shared" si="45"/>
        <v>0.11361927915837028</v>
      </c>
      <c r="S365" s="5">
        <f t="shared" si="46"/>
        <v>1.5907841817304593</v>
      </c>
      <c r="T365" s="28">
        <f t="shared" si="41"/>
        <v>3.3348413892568631</v>
      </c>
    </row>
    <row r="366" spans="1:20">
      <c r="A366" s="7">
        <v>43466</v>
      </c>
      <c r="B366" s="19" t="s">
        <v>80</v>
      </c>
      <c r="C366" s="5" t="s">
        <v>28</v>
      </c>
      <c r="D366" s="12">
        <v>704258</v>
      </c>
      <c r="E366" s="12">
        <v>649011</v>
      </c>
      <c r="F366" s="12">
        <v>389054</v>
      </c>
      <c r="G366" s="12">
        <v>259957</v>
      </c>
      <c r="H366" s="12">
        <v>48777</v>
      </c>
      <c r="I366" s="12">
        <v>81172</v>
      </c>
      <c r="J366" s="12">
        <v>79665</v>
      </c>
      <c r="K366" s="15">
        <v>774</v>
      </c>
      <c r="L366" s="12">
        <v>369339</v>
      </c>
      <c r="M366" s="12">
        <v>380106</v>
      </c>
      <c r="N366" s="5">
        <f t="shared" si="42"/>
        <v>0.12537334148987031</v>
      </c>
      <c r="O366" s="5">
        <f t="shared" si="43"/>
        <v>0.36912182751207656</v>
      </c>
      <c r="P366" s="5">
        <f t="shared" si="40"/>
        <v>0.97167369102303047</v>
      </c>
      <c r="Q366" s="5">
        <f t="shared" si="44"/>
        <v>1.0990290490132879E-3</v>
      </c>
      <c r="R366" s="5">
        <f t="shared" si="45"/>
        <v>2.9774154956396636E-3</v>
      </c>
      <c r="S366" s="5">
        <f t="shared" si="46"/>
        <v>1.8101805918972687</v>
      </c>
      <c r="T366" s="28">
        <f t="shared" si="41"/>
        <v>3.2804258964668991</v>
      </c>
    </row>
    <row r="367" spans="1:20">
      <c r="A367" s="7">
        <v>43466</v>
      </c>
      <c r="B367" s="19" t="s">
        <v>82</v>
      </c>
      <c r="C367" s="5" t="s">
        <v>28</v>
      </c>
      <c r="D367" s="12">
        <v>688722</v>
      </c>
      <c r="E367" s="12">
        <v>683580</v>
      </c>
      <c r="F367" s="12">
        <v>450380</v>
      </c>
      <c r="G367" s="12">
        <v>233200</v>
      </c>
      <c r="H367" s="12">
        <v>52231</v>
      </c>
      <c r="I367" s="12">
        <v>77719</v>
      </c>
      <c r="J367" s="12">
        <v>54943</v>
      </c>
      <c r="K367" s="12">
        <v>18971</v>
      </c>
      <c r="L367" s="12">
        <v>432819</v>
      </c>
      <c r="M367" s="12">
        <v>141301</v>
      </c>
      <c r="N367" s="5">
        <f t="shared" si="42"/>
        <v>0.11597095785780896</v>
      </c>
      <c r="O367" s="5">
        <f t="shared" si="43"/>
        <v>0.33859815716646197</v>
      </c>
      <c r="P367" s="5">
        <f t="shared" si="40"/>
        <v>3.0630993411228511</v>
      </c>
      <c r="Q367" s="5">
        <f t="shared" si="44"/>
        <v>2.7545221439129287E-2</v>
      </c>
      <c r="R367" s="5">
        <f t="shared" si="45"/>
        <v>8.1350771869639793E-2</v>
      </c>
      <c r="S367" s="5">
        <f t="shared" si="46"/>
        <v>1.5292020071939252</v>
      </c>
      <c r="T367" s="28">
        <f t="shared" si="41"/>
        <v>5.1557664566498165</v>
      </c>
    </row>
    <row r="368" spans="1:20">
      <c r="A368" s="7">
        <v>43466</v>
      </c>
      <c r="B368" s="19" t="s">
        <v>84</v>
      </c>
      <c r="C368" s="5" t="s">
        <v>28</v>
      </c>
      <c r="D368" s="12">
        <v>665526</v>
      </c>
      <c r="E368" s="12">
        <v>658290</v>
      </c>
      <c r="F368" s="12">
        <v>415276</v>
      </c>
      <c r="G368" s="12">
        <v>243014</v>
      </c>
      <c r="H368" s="12">
        <v>20757</v>
      </c>
      <c r="I368" s="12">
        <v>75931</v>
      </c>
      <c r="J368" s="12">
        <v>55903</v>
      </c>
      <c r="K368" s="12">
        <v>16594</v>
      </c>
      <c r="L368" s="12">
        <v>410298</v>
      </c>
      <c r="M368" s="12">
        <v>486714</v>
      </c>
      <c r="N368" s="5">
        <f t="shared" si="42"/>
        <v>4.9983625347961358E-2</v>
      </c>
      <c r="O368" s="5">
        <f t="shared" si="43"/>
        <v>0.36514576440289337</v>
      </c>
      <c r="P368" s="5">
        <f t="shared" si="40"/>
        <v>0.84299609216089944</v>
      </c>
      <c r="Q368" s="5">
        <f t="shared" si="44"/>
        <v>2.4933661494817634E-2</v>
      </c>
      <c r="R368" s="5">
        <f t="shared" si="45"/>
        <v>6.8284131778416052E-2</v>
      </c>
      <c r="S368" s="5">
        <f t="shared" si="46"/>
        <v>1.6026112753927508</v>
      </c>
      <c r="T368" s="28">
        <f t="shared" si="41"/>
        <v>2.9539545505777385</v>
      </c>
    </row>
    <row r="369" spans="1:20">
      <c r="A369" s="7">
        <v>43466</v>
      </c>
      <c r="B369" s="19" t="s">
        <v>72</v>
      </c>
      <c r="C369" s="5" t="s">
        <v>28</v>
      </c>
      <c r="D369" s="12">
        <v>619783</v>
      </c>
      <c r="E369" s="12">
        <v>537779</v>
      </c>
      <c r="F369" s="12">
        <v>323369</v>
      </c>
      <c r="G369" s="12">
        <v>214411</v>
      </c>
      <c r="H369" s="12">
        <v>23187</v>
      </c>
      <c r="I369" s="12">
        <v>113821</v>
      </c>
      <c r="J369" s="12">
        <v>94771</v>
      </c>
      <c r="K369" s="12">
        <v>3285</v>
      </c>
      <c r="L369" s="12">
        <v>318527</v>
      </c>
      <c r="M369" s="12">
        <v>393883</v>
      </c>
      <c r="N369" s="5">
        <f t="shared" si="42"/>
        <v>7.1704461466621724E-2</v>
      </c>
      <c r="O369" s="5">
        <f t="shared" si="43"/>
        <v>0.34594527439442513</v>
      </c>
      <c r="P369" s="5">
        <f t="shared" si="40"/>
        <v>0.80868430473008479</v>
      </c>
      <c r="Q369" s="5">
        <f t="shared" si="44"/>
        <v>5.300242181537732E-3</v>
      </c>
      <c r="R369" s="5">
        <f t="shared" si="45"/>
        <v>1.5321042297270196E-2</v>
      </c>
      <c r="S369" s="5">
        <f t="shared" si="46"/>
        <v>1.9166432156452844</v>
      </c>
      <c r="T369" s="28">
        <f t="shared" si="41"/>
        <v>3.1635985407152241</v>
      </c>
    </row>
    <row r="370" spans="1:20">
      <c r="A370" s="7">
        <v>43466</v>
      </c>
      <c r="B370" s="19" t="s">
        <v>79</v>
      </c>
      <c r="C370" s="5" t="s">
        <v>28</v>
      </c>
      <c r="D370" s="12">
        <v>579981</v>
      </c>
      <c r="E370" s="12">
        <v>564757</v>
      </c>
      <c r="F370" s="12">
        <v>358810</v>
      </c>
      <c r="G370" s="12">
        <v>205947</v>
      </c>
      <c r="H370" s="12">
        <v>40812</v>
      </c>
      <c r="I370" s="12">
        <v>38963</v>
      </c>
      <c r="J370" s="12">
        <v>42729</v>
      </c>
      <c r="K370" s="12">
        <v>-2518</v>
      </c>
      <c r="L370" s="12">
        <v>325399</v>
      </c>
      <c r="M370" s="12">
        <v>247889</v>
      </c>
      <c r="N370" s="5">
        <f t="shared" si="42"/>
        <v>0.11374264931300689</v>
      </c>
      <c r="O370" s="5">
        <f t="shared" si="43"/>
        <v>0.35509266682874097</v>
      </c>
      <c r="P370" s="5">
        <f t="shared" si="40"/>
        <v>1.3126802722186139</v>
      </c>
      <c r="Q370" s="5">
        <f t="shared" si="44"/>
        <v>-4.3415215326019297E-3</v>
      </c>
      <c r="R370" s="5">
        <f t="shared" si="45"/>
        <v>-1.2226446610050158E-2</v>
      </c>
      <c r="S370" s="5">
        <f t="shared" si="46"/>
        <v>1.6164014380870098</v>
      </c>
      <c r="T370" s="28">
        <f t="shared" si="41"/>
        <v>3.3813490583047194</v>
      </c>
    </row>
    <row r="371" spans="1:20">
      <c r="A371" s="7">
        <v>43466</v>
      </c>
      <c r="B371" s="19" t="s">
        <v>85</v>
      </c>
      <c r="C371" s="5" t="s">
        <v>28</v>
      </c>
      <c r="D371" s="12">
        <v>527368</v>
      </c>
      <c r="E371" s="12">
        <v>519358</v>
      </c>
      <c r="F371" s="12">
        <v>309862</v>
      </c>
      <c r="G371" s="12">
        <v>209496</v>
      </c>
      <c r="H371" s="12">
        <v>22379</v>
      </c>
      <c r="I371" s="12">
        <v>57078</v>
      </c>
      <c r="J371" s="12">
        <v>67978</v>
      </c>
      <c r="K371" s="12">
        <v>-10863</v>
      </c>
      <c r="L371" s="12">
        <v>268660</v>
      </c>
      <c r="M371" s="12">
        <v>171329</v>
      </c>
      <c r="N371" s="5">
        <f t="shared" si="42"/>
        <v>7.2222473230018527E-2</v>
      </c>
      <c r="O371" s="5">
        <f t="shared" si="43"/>
        <v>0.39724822135586535</v>
      </c>
      <c r="P371" s="5">
        <f t="shared" si="40"/>
        <v>1.568094134676558</v>
      </c>
      <c r="Q371" s="5">
        <f t="shared" si="44"/>
        <v>-2.0598519439935681E-2</v>
      </c>
      <c r="R371" s="5">
        <f t="shared" si="45"/>
        <v>-5.1853018673387562E-2</v>
      </c>
      <c r="S371" s="5">
        <f t="shared" si="46"/>
        <v>1.701944736689236</v>
      </c>
      <c r="T371" s="28">
        <f t="shared" si="41"/>
        <v>3.6670580278383547</v>
      </c>
    </row>
    <row r="372" spans="1:20">
      <c r="A372" s="7">
        <v>43466</v>
      </c>
      <c r="B372" s="19" t="s">
        <v>86</v>
      </c>
      <c r="C372" s="5" t="s">
        <v>28</v>
      </c>
      <c r="D372" s="12">
        <v>429945</v>
      </c>
      <c r="E372" s="12">
        <v>369100</v>
      </c>
      <c r="F372" s="12">
        <v>183316</v>
      </c>
      <c r="G372" s="12">
        <v>185784</v>
      </c>
      <c r="H372" s="12">
        <v>3398</v>
      </c>
      <c r="I372" s="12">
        <v>41201</v>
      </c>
      <c r="J372" s="12">
        <v>21916</v>
      </c>
      <c r="K372" s="12">
        <v>19285</v>
      </c>
      <c r="L372" s="12">
        <v>60354</v>
      </c>
      <c r="M372" s="12">
        <v>1497</v>
      </c>
      <c r="N372" s="5">
        <f t="shared" si="42"/>
        <v>1.8536297977263305E-2</v>
      </c>
      <c r="O372" s="5">
        <f t="shared" si="43"/>
        <v>0.4321110839758574</v>
      </c>
      <c r="P372" s="5">
        <f t="shared" si="40"/>
        <v>40.316633266533067</v>
      </c>
      <c r="Q372" s="5">
        <f t="shared" si="44"/>
        <v>4.4854574422309827E-2</v>
      </c>
      <c r="R372" s="5">
        <f t="shared" si="45"/>
        <v>0.1038033415148775</v>
      </c>
      <c r="S372" s="5">
        <f t="shared" si="46"/>
        <v>2.3453762901219752</v>
      </c>
      <c r="T372" s="28">
        <f t="shared" si="41"/>
        <v>43.261314854545347</v>
      </c>
    </row>
    <row r="373" spans="1:20">
      <c r="A373" s="7">
        <v>43466</v>
      </c>
      <c r="B373" s="19" t="s">
        <v>87</v>
      </c>
      <c r="C373" s="5" t="s">
        <v>28</v>
      </c>
      <c r="D373" s="12">
        <v>344044</v>
      </c>
      <c r="E373" s="12">
        <v>317056</v>
      </c>
      <c r="F373" s="12">
        <v>77353</v>
      </c>
      <c r="G373" s="12">
        <v>239703</v>
      </c>
      <c r="H373" s="12">
        <v>18098</v>
      </c>
      <c r="I373" s="12">
        <v>34612</v>
      </c>
      <c r="J373" s="12">
        <v>32388</v>
      </c>
      <c r="K373" s="12">
        <v>1697</v>
      </c>
      <c r="L373" s="12">
        <v>66305</v>
      </c>
      <c r="M373" s="12">
        <v>82650</v>
      </c>
      <c r="N373" s="5">
        <f t="shared" si="42"/>
        <v>0.23396636200276655</v>
      </c>
      <c r="O373" s="5">
        <f t="shared" si="43"/>
        <v>0.69672193091581314</v>
      </c>
      <c r="P373" s="5">
        <f t="shared" si="40"/>
        <v>0.80223835450695702</v>
      </c>
      <c r="Q373" s="5">
        <f t="shared" si="44"/>
        <v>4.932508632616758E-3</v>
      </c>
      <c r="R373" s="5">
        <f t="shared" si="45"/>
        <v>7.0795943313183398E-3</v>
      </c>
      <c r="S373" s="5">
        <f t="shared" si="46"/>
        <v>4.4477137279743513</v>
      </c>
      <c r="T373" s="28">
        <f t="shared" si="41"/>
        <v>6.192652478363823</v>
      </c>
    </row>
    <row r="374" spans="1:20">
      <c r="A374" s="7">
        <v>43466</v>
      </c>
      <c r="B374" s="19" t="s">
        <v>88</v>
      </c>
      <c r="C374" s="5" t="s">
        <v>28</v>
      </c>
      <c r="D374" s="12">
        <v>268459</v>
      </c>
      <c r="E374" s="12">
        <v>223880</v>
      </c>
      <c r="F374" s="12">
        <v>13587</v>
      </c>
      <c r="G374" s="12">
        <v>210293</v>
      </c>
      <c r="H374" s="12">
        <v>14131</v>
      </c>
      <c r="I374" s="12">
        <v>53517</v>
      </c>
      <c r="J374" s="12">
        <v>46049</v>
      </c>
      <c r="K374" s="12">
        <v>6160</v>
      </c>
      <c r="L374" s="12">
        <v>10895</v>
      </c>
      <c r="M374" s="12">
        <v>178913</v>
      </c>
      <c r="N374" s="5">
        <f t="shared" si="42"/>
        <v>1.0400382718775301</v>
      </c>
      <c r="O374" s="5">
        <f t="shared" si="43"/>
        <v>0.78333376791241871</v>
      </c>
      <c r="P374" s="5">
        <f t="shared" si="40"/>
        <v>6.089551905115894E-2</v>
      </c>
      <c r="Q374" s="5">
        <f t="shared" si="44"/>
        <v>2.2945775705042484E-2</v>
      </c>
      <c r="R374" s="5">
        <f t="shared" si="45"/>
        <v>2.929246337253261E-2</v>
      </c>
      <c r="S374" s="5">
        <f t="shared" si="46"/>
        <v>19.758519172738648</v>
      </c>
      <c r="T374" s="28">
        <f t="shared" si="41"/>
        <v>21.695024970657329</v>
      </c>
    </row>
    <row r="375" spans="1:20">
      <c r="A375" s="7">
        <v>43466</v>
      </c>
      <c r="B375" s="19" t="s">
        <v>91</v>
      </c>
      <c r="C375" s="5" t="s">
        <v>28</v>
      </c>
      <c r="D375" s="12">
        <v>247782</v>
      </c>
      <c r="E375" s="12">
        <v>247156</v>
      </c>
      <c r="F375" s="12">
        <v>20187</v>
      </c>
      <c r="G375" s="12">
        <v>226969</v>
      </c>
      <c r="H375" s="12">
        <v>3103</v>
      </c>
      <c r="I375" s="12">
        <v>36839</v>
      </c>
      <c r="J375" s="12">
        <v>42226</v>
      </c>
      <c r="K375" s="12">
        <v>-4612</v>
      </c>
      <c r="L375" s="12">
        <v>18185</v>
      </c>
      <c r="M375" s="12">
        <v>20941</v>
      </c>
      <c r="N375" s="5">
        <f t="shared" si="42"/>
        <v>0.15371278545598652</v>
      </c>
      <c r="O375" s="5">
        <f t="shared" si="43"/>
        <v>0.91600277663429952</v>
      </c>
      <c r="P375" s="5">
        <f t="shared" si="40"/>
        <v>0.86839214937204523</v>
      </c>
      <c r="Q375" s="5">
        <f t="shared" si="44"/>
        <v>-1.8613135740287834E-2</v>
      </c>
      <c r="R375" s="5">
        <f t="shared" si="45"/>
        <v>-2.0319955588648669E-2</v>
      </c>
      <c r="S375" s="5">
        <f t="shared" si="46"/>
        <v>12.274334968048745</v>
      </c>
      <c r="T375" s="28">
        <f t="shared" si="41"/>
        <v>14.173509588182139</v>
      </c>
    </row>
    <row r="376" spans="1:20">
      <c r="A376" s="7">
        <v>43466</v>
      </c>
      <c r="B376" s="19" t="s">
        <v>90</v>
      </c>
      <c r="C376" s="5" t="s">
        <v>28</v>
      </c>
      <c r="D376" s="12">
        <v>231950</v>
      </c>
      <c r="E376" s="12">
        <v>231783</v>
      </c>
      <c r="F376" s="12">
        <v>33718</v>
      </c>
      <c r="G376" s="12">
        <v>198065</v>
      </c>
      <c r="H376" s="12">
        <v>2835</v>
      </c>
      <c r="I376" s="12">
        <v>22550</v>
      </c>
      <c r="J376" s="12">
        <v>14399</v>
      </c>
      <c r="K376" s="12">
        <v>8151</v>
      </c>
      <c r="L376" s="15">
        <v>617</v>
      </c>
      <c r="M376" s="15">
        <v>0</v>
      </c>
      <c r="N376" s="5">
        <f t="shared" si="42"/>
        <v>8.407972003084406E-2</v>
      </c>
      <c r="O376" s="5">
        <f t="shared" si="43"/>
        <v>0.8539124811381763</v>
      </c>
      <c r="P376" s="5" t="e">
        <f t="shared" si="40"/>
        <v>#DIV/0!</v>
      </c>
      <c r="Q376" s="5">
        <f t="shared" si="44"/>
        <v>3.5141194222892864E-2</v>
      </c>
      <c r="R376" s="5">
        <f t="shared" si="45"/>
        <v>4.1153156791962235E-2</v>
      </c>
      <c r="S376" s="5">
        <f t="shared" si="46"/>
        <v>6.8791150127528322</v>
      </c>
      <c r="T376" s="28" t="e">
        <f t="shared" si="41"/>
        <v>#DIV/0!</v>
      </c>
    </row>
    <row r="377" spans="1:20">
      <c r="A377" s="7">
        <v>43556</v>
      </c>
      <c r="B377" s="17" t="s">
        <v>18</v>
      </c>
      <c r="C377" s="8" t="s">
        <v>19</v>
      </c>
      <c r="D377" s="9">
        <v>525698074</v>
      </c>
      <c r="E377" s="9">
        <v>281637349</v>
      </c>
      <c r="F377" s="9">
        <v>242799502</v>
      </c>
      <c r="G377" s="9">
        <v>38837847</v>
      </c>
      <c r="H377" s="9">
        <v>23075913</v>
      </c>
      <c r="I377" s="9">
        <v>10805202</v>
      </c>
      <c r="J377" s="9">
        <v>3193429</v>
      </c>
      <c r="K377" s="9">
        <v>7611849</v>
      </c>
      <c r="L377" s="9">
        <v>221233248</v>
      </c>
      <c r="M377" s="9">
        <v>54775624</v>
      </c>
      <c r="N377" s="5">
        <f t="shared" si="42"/>
        <v>9.5041022777715575E-2</v>
      </c>
      <c r="O377" s="5">
        <f t="shared" si="43"/>
        <v>7.3878617634045199E-2</v>
      </c>
      <c r="P377" s="5">
        <f t="shared" si="40"/>
        <v>4.0388996390073073</v>
      </c>
      <c r="Q377" s="5">
        <f t="shared" si="44"/>
        <v>1.4479507109626579E-2</v>
      </c>
      <c r="R377" s="5">
        <f t="shared" si="45"/>
        <v>0.19599049864942308</v>
      </c>
      <c r="S377" s="5">
        <f t="shared" si="46"/>
        <v>2.165153015841029</v>
      </c>
      <c r="T377" s="28">
        <f t="shared" si="41"/>
        <v>6.5834423010191472</v>
      </c>
    </row>
    <row r="378" spans="1:20">
      <c r="A378" s="7">
        <v>43556</v>
      </c>
      <c r="B378" s="11" t="s">
        <v>20</v>
      </c>
      <c r="C378" s="8" t="s">
        <v>19</v>
      </c>
      <c r="D378" s="12">
        <v>279640085</v>
      </c>
      <c r="E378" s="12">
        <v>208250838</v>
      </c>
      <c r="F378" s="12">
        <v>189591472</v>
      </c>
      <c r="G378" s="12">
        <v>18659366</v>
      </c>
      <c r="H378" s="12">
        <v>13213572</v>
      </c>
      <c r="I378" s="12">
        <v>3211278</v>
      </c>
      <c r="J378" s="12">
        <v>3141008</v>
      </c>
      <c r="K378" s="12">
        <v>70264</v>
      </c>
      <c r="L378" s="12">
        <v>156225001</v>
      </c>
      <c r="M378" s="12">
        <v>67217332</v>
      </c>
      <c r="N378" s="5">
        <f t="shared" si="42"/>
        <v>6.969497024634104E-2</v>
      </c>
      <c r="O378" s="5">
        <f t="shared" si="43"/>
        <v>6.6726363639890901E-2</v>
      </c>
      <c r="P378" s="5">
        <f t="shared" si="40"/>
        <v>2.3241773565187027</v>
      </c>
      <c r="Q378" s="5">
        <f t="shared" si="44"/>
        <v>2.5126583694179611E-4</v>
      </c>
      <c r="R378" s="5">
        <f t="shared" si="45"/>
        <v>3.7656156163076494E-3</v>
      </c>
      <c r="S378" s="5">
        <f t="shared" si="46"/>
        <v>1.4749613052215766</v>
      </c>
      <c r="T378" s="28">
        <f t="shared" si="41"/>
        <v>3.9395768770797606</v>
      </c>
    </row>
    <row r="379" spans="1:20">
      <c r="A379" s="7">
        <v>43556</v>
      </c>
      <c r="B379" s="11" t="s">
        <v>21</v>
      </c>
      <c r="C379" s="8" t="s">
        <v>19</v>
      </c>
      <c r="D379" s="12">
        <v>232798022</v>
      </c>
      <c r="E379" s="12">
        <v>162522648</v>
      </c>
      <c r="F379" s="12">
        <v>153804307</v>
      </c>
      <c r="G379" s="12">
        <v>8718342</v>
      </c>
      <c r="H379" s="12">
        <v>7166113</v>
      </c>
      <c r="I379" s="12">
        <v>1149987</v>
      </c>
      <c r="J379" s="12">
        <v>754664</v>
      </c>
      <c r="K379" s="12">
        <v>395323</v>
      </c>
      <c r="L379" s="12">
        <v>82828741</v>
      </c>
      <c r="M379" s="12">
        <v>69429169</v>
      </c>
      <c r="N379" s="5">
        <f t="shared" si="42"/>
        <v>4.6592407844599566E-2</v>
      </c>
      <c r="O379" s="5">
        <f t="shared" si="43"/>
        <v>3.7450240878764855E-2</v>
      </c>
      <c r="P379" s="5">
        <f t="shared" si="40"/>
        <v>1.1929962894990145</v>
      </c>
      <c r="Q379" s="5">
        <f t="shared" si="44"/>
        <v>1.6981372805650384E-3</v>
      </c>
      <c r="R379" s="5">
        <f t="shared" si="45"/>
        <v>4.5343827989312649E-2</v>
      </c>
      <c r="S379" s="5">
        <f t="shared" si="46"/>
        <v>1.5135988486980407</v>
      </c>
      <c r="T379" s="28">
        <f t="shared" si="41"/>
        <v>2.8376797521902972</v>
      </c>
    </row>
    <row r="380" spans="1:20">
      <c r="A380" s="7">
        <v>43556</v>
      </c>
      <c r="B380" s="11" t="s">
        <v>22</v>
      </c>
      <c r="C380" s="8" t="s">
        <v>19</v>
      </c>
      <c r="D380" s="12">
        <v>99606035</v>
      </c>
      <c r="E380" s="12">
        <v>89743365</v>
      </c>
      <c r="F380" s="12">
        <v>83850087</v>
      </c>
      <c r="G380" s="12">
        <v>5893278</v>
      </c>
      <c r="H380" s="12">
        <v>5416168</v>
      </c>
      <c r="I380" s="12">
        <v>1196279</v>
      </c>
      <c r="J380" s="12">
        <v>1150984</v>
      </c>
      <c r="K380" s="12">
        <v>54273</v>
      </c>
      <c r="L380" s="12">
        <v>77282524</v>
      </c>
      <c r="M380" s="12">
        <v>41196443</v>
      </c>
      <c r="N380" s="5">
        <f t="shared" si="42"/>
        <v>6.4593469056269434E-2</v>
      </c>
      <c r="O380" s="5">
        <f t="shared" si="43"/>
        <v>5.9165872830898247E-2</v>
      </c>
      <c r="P380" s="5">
        <f t="shared" si="40"/>
        <v>1.8759513776468517</v>
      </c>
      <c r="Q380" s="5">
        <f t="shared" si="44"/>
        <v>5.4487662318854473E-4</v>
      </c>
      <c r="R380" s="5">
        <f t="shared" si="45"/>
        <v>9.2093059244787029E-3</v>
      </c>
      <c r="S380" s="5">
        <f t="shared" si="46"/>
        <v>1.1879061616238991</v>
      </c>
      <c r="T380" s="28">
        <f t="shared" si="41"/>
        <v>3.1973710637055857</v>
      </c>
    </row>
    <row r="381" spans="1:20">
      <c r="A381" s="7">
        <v>43556</v>
      </c>
      <c r="B381" s="11" t="s">
        <v>89</v>
      </c>
      <c r="C381" s="8" t="s">
        <v>19</v>
      </c>
      <c r="D381" s="12">
        <v>309790</v>
      </c>
      <c r="E381" s="12">
        <v>308935</v>
      </c>
      <c r="F381" s="12">
        <v>56223</v>
      </c>
      <c r="G381" s="12">
        <v>252712</v>
      </c>
      <c r="H381" s="12">
        <v>1336</v>
      </c>
      <c r="I381" s="12">
        <v>13500</v>
      </c>
      <c r="J381" s="12">
        <v>7972</v>
      </c>
      <c r="K381" s="12">
        <v>4475</v>
      </c>
      <c r="L381" s="12">
        <v>40663</v>
      </c>
      <c r="M381" s="15">
        <v>0</v>
      </c>
      <c r="N381" s="5">
        <f t="shared" si="42"/>
        <v>2.3762517119328388E-2</v>
      </c>
      <c r="O381" s="5">
        <f t="shared" si="43"/>
        <v>0.81575260660447402</v>
      </c>
      <c r="P381" s="5" t="e">
        <f t="shared" si="40"/>
        <v>#DIV/0!</v>
      </c>
      <c r="Q381" s="5">
        <f t="shared" si="44"/>
        <v>1.4445269376028923E-2</v>
      </c>
      <c r="R381" s="5">
        <f t="shared" si="45"/>
        <v>1.7707904650352969E-2</v>
      </c>
      <c r="S381" s="5">
        <f t="shared" si="46"/>
        <v>5.5100225886203154</v>
      </c>
      <c r="T381" s="28" t="e">
        <f t="shared" si="41"/>
        <v>#DIV/0!</v>
      </c>
    </row>
    <row r="382" spans="1:20">
      <c r="A382" s="7">
        <v>43556</v>
      </c>
      <c r="B382" s="11" t="s">
        <v>23</v>
      </c>
      <c r="C382" s="5" t="s">
        <v>24</v>
      </c>
      <c r="D382" s="12">
        <v>79438888</v>
      </c>
      <c r="E382" s="12">
        <v>74918475</v>
      </c>
      <c r="F382" s="12">
        <v>62197223</v>
      </c>
      <c r="G382" s="12">
        <v>12721252</v>
      </c>
      <c r="H382" s="12">
        <v>8050665</v>
      </c>
      <c r="I382" s="12">
        <v>2638081</v>
      </c>
      <c r="J382" s="12">
        <v>1327256</v>
      </c>
      <c r="K382" s="12">
        <v>1079405</v>
      </c>
      <c r="L382" s="12">
        <v>55571235</v>
      </c>
      <c r="M382" s="12">
        <v>45939315</v>
      </c>
      <c r="N382" s="5">
        <f t="shared" si="42"/>
        <v>0.12943769209760378</v>
      </c>
      <c r="O382" s="5">
        <f t="shared" si="43"/>
        <v>0.1601388478650406</v>
      </c>
      <c r="P382" s="5">
        <f t="shared" si="40"/>
        <v>1.2096661650266227</v>
      </c>
      <c r="Q382" s="5">
        <f t="shared" si="44"/>
        <v>1.3587866436398253E-2</v>
      </c>
      <c r="R382" s="5">
        <f t="shared" si="45"/>
        <v>8.4850532007384183E-2</v>
      </c>
      <c r="S382" s="5">
        <f t="shared" si="46"/>
        <v>1.2772095628771079</v>
      </c>
      <c r="T382" s="28">
        <f t="shared" si="41"/>
        <v>2.8748906663101574</v>
      </c>
    </row>
    <row r="383" spans="1:20">
      <c r="A383" s="7">
        <v>43556</v>
      </c>
      <c r="B383" s="11" t="s">
        <v>26</v>
      </c>
      <c r="C383" s="5" t="s">
        <v>24</v>
      </c>
      <c r="D383" s="12">
        <v>69614276</v>
      </c>
      <c r="E383" s="12">
        <v>60618233</v>
      </c>
      <c r="F383" s="12">
        <v>55048114</v>
      </c>
      <c r="G383" s="12">
        <v>5570119</v>
      </c>
      <c r="H383" s="12">
        <v>3194310</v>
      </c>
      <c r="I383" s="12">
        <v>2071998</v>
      </c>
      <c r="J383" s="12">
        <v>1448108</v>
      </c>
      <c r="K383" s="12">
        <v>526919</v>
      </c>
      <c r="L383" s="12">
        <v>52283107</v>
      </c>
      <c r="M383" s="12">
        <v>31235128</v>
      </c>
      <c r="N383" s="5">
        <f t="shared" si="42"/>
        <v>5.802760109092929E-2</v>
      </c>
      <c r="O383" s="5">
        <f t="shared" si="43"/>
        <v>8.0014033328451195E-2</v>
      </c>
      <c r="P383" s="5">
        <f t="shared" si="40"/>
        <v>1.6738560187747591</v>
      </c>
      <c r="Q383" s="5">
        <f t="shared" si="44"/>
        <v>7.569122747179041E-3</v>
      </c>
      <c r="R383" s="5">
        <f t="shared" si="45"/>
        <v>9.4597440377844705E-2</v>
      </c>
      <c r="S383" s="5">
        <f t="shared" si="46"/>
        <v>1.2646078301610841</v>
      </c>
      <c r="T383" s="28">
        <f t="shared" si="41"/>
        <v>3.1786720464802474</v>
      </c>
    </row>
    <row r="384" spans="1:20">
      <c r="A384" s="7">
        <v>43556</v>
      </c>
      <c r="B384" s="11" t="s">
        <v>92</v>
      </c>
      <c r="C384" s="5" t="s">
        <v>24</v>
      </c>
      <c r="D384" s="12">
        <v>65068066</v>
      </c>
      <c r="E384" s="12">
        <v>28386623</v>
      </c>
      <c r="F384" s="12">
        <v>21391937</v>
      </c>
      <c r="G384" s="12">
        <v>6994687</v>
      </c>
      <c r="H384" s="12">
        <v>1386446</v>
      </c>
      <c r="I384" s="12">
        <v>811282</v>
      </c>
      <c r="J384" s="12">
        <v>1828155</v>
      </c>
      <c r="K384" s="12">
        <v>-1016873</v>
      </c>
      <c r="L384" s="12">
        <v>7567263</v>
      </c>
      <c r="M384" s="12">
        <v>16523130</v>
      </c>
      <c r="N384" s="5">
        <f t="shared" si="42"/>
        <v>6.4811615703617681E-2</v>
      </c>
      <c r="O384" s="5">
        <f t="shared" si="43"/>
        <v>0.10749800063213805</v>
      </c>
      <c r="P384" s="5">
        <f t="shared" si="40"/>
        <v>0.45797999531565753</v>
      </c>
      <c r="Q384" s="5">
        <f t="shared" si="44"/>
        <v>-1.5627835012031861E-2</v>
      </c>
      <c r="R384" s="5">
        <f t="shared" si="45"/>
        <v>-0.14537791326473937</v>
      </c>
      <c r="S384" s="5">
        <f t="shared" si="46"/>
        <v>3.0417098741455719</v>
      </c>
      <c r="T384" s="28">
        <f t="shared" si="41"/>
        <v>3.5109937375202138</v>
      </c>
    </row>
    <row r="385" spans="1:20">
      <c r="A385" s="7">
        <v>43556</v>
      </c>
      <c r="B385" s="11" t="s">
        <v>29</v>
      </c>
      <c r="C385" s="5" t="s">
        <v>24</v>
      </c>
      <c r="D385" s="12">
        <v>52998455</v>
      </c>
      <c r="E385" s="12">
        <v>49238198</v>
      </c>
      <c r="F385" s="12">
        <v>41889943</v>
      </c>
      <c r="G385" s="12">
        <v>7348255</v>
      </c>
      <c r="H385" s="12">
        <v>4192774</v>
      </c>
      <c r="I385" s="12">
        <v>1769878</v>
      </c>
      <c r="J385" s="12">
        <v>977959</v>
      </c>
      <c r="K385" s="12">
        <v>622927</v>
      </c>
      <c r="L385" s="12">
        <v>37572625</v>
      </c>
      <c r="M385" s="12">
        <v>22806647</v>
      </c>
      <c r="N385" s="5">
        <f t="shared" si="42"/>
        <v>0.10009022929441561</v>
      </c>
      <c r="O385" s="5">
        <f t="shared" si="43"/>
        <v>0.13865036254358737</v>
      </c>
      <c r="P385" s="5">
        <f t="shared" si="40"/>
        <v>1.6474418620150519</v>
      </c>
      <c r="Q385" s="5">
        <f t="shared" si="44"/>
        <v>1.175368225356758E-2</v>
      </c>
      <c r="R385" s="5">
        <f t="shared" si="45"/>
        <v>8.4772098954105424E-2</v>
      </c>
      <c r="S385" s="5">
        <f t="shared" si="46"/>
        <v>1.2651832684518096</v>
      </c>
      <c r="T385" s="28">
        <f t="shared" si="41"/>
        <v>3.2478915035125375</v>
      </c>
    </row>
    <row r="386" spans="1:20">
      <c r="A386" s="7">
        <v>43556</v>
      </c>
      <c r="B386" s="11" t="s">
        <v>93</v>
      </c>
      <c r="C386" s="5" t="s">
        <v>24</v>
      </c>
      <c r="D386" s="12">
        <v>47198886</v>
      </c>
      <c r="E386" s="12">
        <v>12294835</v>
      </c>
      <c r="F386" s="12">
        <v>8850388</v>
      </c>
      <c r="G386" s="12">
        <v>3444447</v>
      </c>
      <c r="H386" s="12">
        <v>526157</v>
      </c>
      <c r="I386" s="12">
        <v>228046</v>
      </c>
      <c r="J386" s="12">
        <v>-405144</v>
      </c>
      <c r="K386" s="12">
        <v>633179</v>
      </c>
      <c r="L386" s="12">
        <v>4105845</v>
      </c>
      <c r="M386" s="12">
        <v>5950346</v>
      </c>
      <c r="N386" s="5">
        <f t="shared" si="42"/>
        <v>5.9450161959001123E-2</v>
      </c>
      <c r="O386" s="5">
        <f t="shared" si="43"/>
        <v>7.2977294421736991E-2</v>
      </c>
      <c r="P386" s="5">
        <f t="shared" si="40"/>
        <v>0.69001785778507674</v>
      </c>
      <c r="Q386" s="5">
        <f t="shared" si="44"/>
        <v>1.3415125941743626E-2</v>
      </c>
      <c r="R386" s="5">
        <f t="shared" si="45"/>
        <v>0.18382602490327185</v>
      </c>
      <c r="S386" s="5">
        <f t="shared" si="46"/>
        <v>5.3329736504207501</v>
      </c>
      <c r="T386" s="28">
        <f t="shared" si="41"/>
        <v>6.3526601154315809</v>
      </c>
    </row>
    <row r="387" spans="1:20">
      <c r="A387" s="7">
        <v>43556</v>
      </c>
      <c r="B387" s="11" t="s">
        <v>30</v>
      </c>
      <c r="C387" s="5" t="s">
        <v>24</v>
      </c>
      <c r="D387" s="12">
        <v>39777901</v>
      </c>
      <c r="E387" s="12">
        <v>34356615</v>
      </c>
      <c r="F387" s="12">
        <v>28320996</v>
      </c>
      <c r="G387" s="12">
        <v>6035619</v>
      </c>
      <c r="H387" s="12">
        <v>2955540</v>
      </c>
      <c r="I387" s="12">
        <v>1354834</v>
      </c>
      <c r="J387" s="12">
        <v>527684</v>
      </c>
      <c r="K387" s="12">
        <v>792992</v>
      </c>
      <c r="L387" s="12">
        <v>26823524</v>
      </c>
      <c r="M387" s="12">
        <v>22767567</v>
      </c>
      <c r="N387" s="5">
        <f t="shared" si="42"/>
        <v>0.10435861789606551</v>
      </c>
      <c r="O387" s="5">
        <f t="shared" si="43"/>
        <v>0.15173296851435172</v>
      </c>
      <c r="P387" s="5">
        <f t="shared" ref="P387:P450" si="47">L387/M387</f>
        <v>1.1781462639376443</v>
      </c>
      <c r="Q387" s="5">
        <f t="shared" si="44"/>
        <v>1.9935491317151201E-2</v>
      </c>
      <c r="R387" s="5">
        <f t="shared" si="45"/>
        <v>0.13138536411923946</v>
      </c>
      <c r="S387" s="5">
        <f t="shared" si="46"/>
        <v>1.4045375028477105</v>
      </c>
      <c r="T387" s="28">
        <f t="shared" ref="T387:T450" si="48">N387+O387+P387+Q387+R387+S387</f>
        <v>2.9900962086321625</v>
      </c>
    </row>
    <row r="388" spans="1:20">
      <c r="A388" s="7">
        <v>43556</v>
      </c>
      <c r="B388" s="11" t="s">
        <v>25</v>
      </c>
      <c r="C388" s="5" t="s">
        <v>24</v>
      </c>
      <c r="D388" s="12">
        <v>37832442</v>
      </c>
      <c r="E388" s="12">
        <v>13097183</v>
      </c>
      <c r="F388" s="12">
        <v>10191028</v>
      </c>
      <c r="G388" s="12">
        <v>2906155</v>
      </c>
      <c r="H388" s="12">
        <v>697812</v>
      </c>
      <c r="I388" s="12">
        <v>376681</v>
      </c>
      <c r="J388" s="12">
        <v>544244</v>
      </c>
      <c r="K388" s="12">
        <v>-167771</v>
      </c>
      <c r="L388" s="12">
        <v>1293683</v>
      </c>
      <c r="M388" s="12">
        <v>7968490</v>
      </c>
      <c r="N388" s="5">
        <f t="shared" si="42"/>
        <v>6.847317071447552E-2</v>
      </c>
      <c r="O388" s="5">
        <f t="shared" si="43"/>
        <v>7.6816479359170103E-2</v>
      </c>
      <c r="P388" s="5">
        <f t="shared" si="47"/>
        <v>0.16234983039446621</v>
      </c>
      <c r="Q388" s="5">
        <f t="shared" si="44"/>
        <v>-4.4345802472914647E-3</v>
      </c>
      <c r="R388" s="5">
        <f t="shared" si="45"/>
        <v>-5.7729542987211627E-2</v>
      </c>
      <c r="S388" s="5">
        <f t="shared" si="46"/>
        <v>3.7123283342956177</v>
      </c>
      <c r="T388" s="28">
        <f t="shared" si="48"/>
        <v>3.9578036915292265</v>
      </c>
    </row>
    <row r="389" spans="1:20">
      <c r="A389" s="7">
        <v>43556</v>
      </c>
      <c r="B389" s="11" t="s">
        <v>31</v>
      </c>
      <c r="C389" s="5" t="s">
        <v>24</v>
      </c>
      <c r="D389" s="12">
        <v>37439903</v>
      </c>
      <c r="E389" s="12">
        <v>35114592</v>
      </c>
      <c r="F389" s="12">
        <v>30458899</v>
      </c>
      <c r="G389" s="12">
        <v>4655693</v>
      </c>
      <c r="H389" s="12">
        <v>2203929</v>
      </c>
      <c r="I389" s="12">
        <v>932545</v>
      </c>
      <c r="J389" s="12">
        <v>395403</v>
      </c>
      <c r="K389" s="12">
        <v>440260</v>
      </c>
      <c r="L389" s="12">
        <v>28481515</v>
      </c>
      <c r="M389" s="12">
        <v>24789771</v>
      </c>
      <c r="N389" s="5">
        <f t="shared" si="42"/>
        <v>7.235747424750974E-2</v>
      </c>
      <c r="O389" s="5">
        <f t="shared" si="43"/>
        <v>0.12435109674295898</v>
      </c>
      <c r="P389" s="5">
        <f t="shared" si="47"/>
        <v>1.1489220695100411</v>
      </c>
      <c r="Q389" s="5">
        <f t="shared" si="44"/>
        <v>1.1759111662228398E-2</v>
      </c>
      <c r="R389" s="5">
        <f t="shared" si="45"/>
        <v>9.4563795336161549E-2</v>
      </c>
      <c r="S389" s="5">
        <f t="shared" si="46"/>
        <v>1.22919423318617</v>
      </c>
      <c r="T389" s="28">
        <f t="shared" si="48"/>
        <v>2.6811477806850696</v>
      </c>
    </row>
    <row r="390" spans="1:20">
      <c r="A390" s="7">
        <v>43556</v>
      </c>
      <c r="B390" s="11" t="s">
        <v>33</v>
      </c>
      <c r="C390" s="5" t="s">
        <v>24</v>
      </c>
      <c r="D390" s="12">
        <v>22890001</v>
      </c>
      <c r="E390" s="12">
        <v>22716024</v>
      </c>
      <c r="F390" s="12">
        <v>19911560</v>
      </c>
      <c r="G390" s="12">
        <v>2804464</v>
      </c>
      <c r="H390" s="12">
        <v>1376485</v>
      </c>
      <c r="I390" s="12">
        <v>660238</v>
      </c>
      <c r="J390" s="12">
        <v>160599</v>
      </c>
      <c r="K390" s="12">
        <v>409658</v>
      </c>
      <c r="L390" s="12">
        <v>19711174</v>
      </c>
      <c r="M390" s="12">
        <v>6078187</v>
      </c>
      <c r="N390" s="5">
        <f t="shared" si="42"/>
        <v>6.9129942606204642E-2</v>
      </c>
      <c r="O390" s="5">
        <f t="shared" si="43"/>
        <v>0.12251917332812698</v>
      </c>
      <c r="P390" s="5">
        <f t="shared" si="47"/>
        <v>3.2429364216665264</v>
      </c>
      <c r="Q390" s="5">
        <f t="shared" si="44"/>
        <v>1.7896810052564001E-2</v>
      </c>
      <c r="R390" s="5">
        <f t="shared" si="45"/>
        <v>0.14607354560443636</v>
      </c>
      <c r="S390" s="5">
        <f t="shared" si="46"/>
        <v>1.1495835082735857</v>
      </c>
      <c r="T390" s="28">
        <f t="shared" si="48"/>
        <v>4.7481394015314438</v>
      </c>
    </row>
    <row r="391" spans="1:20">
      <c r="A391" s="7">
        <v>43556</v>
      </c>
      <c r="B391" s="11" t="s">
        <v>34</v>
      </c>
      <c r="C391" s="5" t="s">
        <v>24</v>
      </c>
      <c r="D391" s="12">
        <v>21662627</v>
      </c>
      <c r="E391" s="12">
        <v>21074672</v>
      </c>
      <c r="F391" s="12">
        <v>17981138</v>
      </c>
      <c r="G391" s="12">
        <v>3093534</v>
      </c>
      <c r="H391" s="12">
        <v>675208</v>
      </c>
      <c r="I391" s="12">
        <v>347675</v>
      </c>
      <c r="J391" s="12">
        <v>214203</v>
      </c>
      <c r="K391" s="12">
        <v>109550</v>
      </c>
      <c r="L391" s="12">
        <v>12164458</v>
      </c>
      <c r="M391" s="12">
        <v>16678154</v>
      </c>
      <c r="N391" s="5">
        <f t="shared" si="42"/>
        <v>3.7550904731391305E-2</v>
      </c>
      <c r="O391" s="5">
        <f t="shared" si="43"/>
        <v>0.14280511777265056</v>
      </c>
      <c r="P391" s="5">
        <f t="shared" si="47"/>
        <v>0.72936477262411659</v>
      </c>
      <c r="Q391" s="5">
        <f t="shared" si="44"/>
        <v>5.0570967223873631E-3</v>
      </c>
      <c r="R391" s="5">
        <f t="shared" si="45"/>
        <v>3.5412573451592905E-2</v>
      </c>
      <c r="S391" s="5">
        <f t="shared" si="46"/>
        <v>1.2047417132330556</v>
      </c>
      <c r="T391" s="28">
        <f t="shared" si="48"/>
        <v>2.1549321785351943</v>
      </c>
    </row>
    <row r="392" spans="1:20">
      <c r="A392" s="7">
        <v>43556</v>
      </c>
      <c r="B392" s="11" t="s">
        <v>35</v>
      </c>
      <c r="C392" s="5" t="s">
        <v>24</v>
      </c>
      <c r="D392" s="12">
        <v>17560930</v>
      </c>
      <c r="E392" s="12">
        <v>16820560</v>
      </c>
      <c r="F392" s="12">
        <v>14710222</v>
      </c>
      <c r="G392" s="12">
        <v>2110338</v>
      </c>
      <c r="H392" s="12">
        <v>954485</v>
      </c>
      <c r="I392" s="12">
        <v>483434</v>
      </c>
      <c r="J392" s="12">
        <v>332473</v>
      </c>
      <c r="K392" s="12">
        <v>120747</v>
      </c>
      <c r="L392" s="12">
        <v>12119314</v>
      </c>
      <c r="M392" s="12">
        <v>10267827</v>
      </c>
      <c r="N392" s="5">
        <f t="shared" si="42"/>
        <v>6.4885832450387218E-2</v>
      </c>
      <c r="O392" s="5">
        <f t="shared" si="43"/>
        <v>0.12017233711426445</v>
      </c>
      <c r="P392" s="5">
        <f t="shared" si="47"/>
        <v>1.1803192632676807</v>
      </c>
      <c r="Q392" s="5">
        <f t="shared" si="44"/>
        <v>6.8758886915442404E-3</v>
      </c>
      <c r="R392" s="5">
        <f t="shared" si="45"/>
        <v>5.72169007997771E-2</v>
      </c>
      <c r="S392" s="5">
        <f t="shared" si="46"/>
        <v>1.1937909570637344</v>
      </c>
      <c r="T392" s="28">
        <f t="shared" si="48"/>
        <v>2.6232611793873879</v>
      </c>
    </row>
    <row r="393" spans="1:20">
      <c r="A393" s="7">
        <v>43556</v>
      </c>
      <c r="B393" s="11" t="s">
        <v>38</v>
      </c>
      <c r="C393" s="5" t="s">
        <v>24</v>
      </c>
      <c r="D393" s="12">
        <v>11346850</v>
      </c>
      <c r="E393" s="12">
        <v>10650242</v>
      </c>
      <c r="F393" s="12">
        <v>6323234</v>
      </c>
      <c r="G393" s="12">
        <v>4327008</v>
      </c>
      <c r="H393" s="12">
        <v>126175</v>
      </c>
      <c r="I393" s="12">
        <v>341229</v>
      </c>
      <c r="J393" s="12">
        <v>48459</v>
      </c>
      <c r="K393" s="12">
        <v>240072</v>
      </c>
      <c r="L393" s="12">
        <v>5386983</v>
      </c>
      <c r="M393" s="12">
        <v>7226741</v>
      </c>
      <c r="N393" s="5">
        <f t="shared" si="42"/>
        <v>1.9954187999368676E-2</v>
      </c>
      <c r="O393" s="5">
        <f t="shared" si="43"/>
        <v>0.3813400194767711</v>
      </c>
      <c r="P393" s="5">
        <f t="shared" si="47"/>
        <v>0.74542355952703987</v>
      </c>
      <c r="Q393" s="5">
        <f t="shared" si="44"/>
        <v>2.1157589991936086E-2</v>
      </c>
      <c r="R393" s="5">
        <f t="shared" si="45"/>
        <v>5.5482217735673238E-2</v>
      </c>
      <c r="S393" s="5">
        <f t="shared" si="46"/>
        <v>1.7944694123291973</v>
      </c>
      <c r="T393" s="28">
        <f t="shared" si="48"/>
        <v>3.0178269870599861</v>
      </c>
    </row>
    <row r="394" spans="1:20">
      <c r="A394" s="7">
        <v>43556</v>
      </c>
      <c r="B394" s="11" t="s">
        <v>47</v>
      </c>
      <c r="C394" s="5" t="s">
        <v>28</v>
      </c>
      <c r="D394" s="12">
        <v>6369765</v>
      </c>
      <c r="E394" s="12">
        <v>4598660</v>
      </c>
      <c r="F394" s="12">
        <v>3970687</v>
      </c>
      <c r="G394" s="12">
        <v>627973</v>
      </c>
      <c r="H394" s="12">
        <v>202729</v>
      </c>
      <c r="I394" s="12">
        <v>410809</v>
      </c>
      <c r="J394" s="12">
        <v>314257</v>
      </c>
      <c r="K394" s="12">
        <v>79133</v>
      </c>
      <c r="L394" s="12">
        <v>3488581</v>
      </c>
      <c r="M394" s="12">
        <v>3585508</v>
      </c>
      <c r="N394" s="5">
        <f t="shared" si="42"/>
        <v>5.1056404093296703E-2</v>
      </c>
      <c r="O394" s="5">
        <f t="shared" si="43"/>
        <v>9.8586525562560007E-2</v>
      </c>
      <c r="P394" s="5">
        <f t="shared" si="47"/>
        <v>0.97296701053239876</v>
      </c>
      <c r="Q394" s="5">
        <f t="shared" si="44"/>
        <v>1.242322126483473E-2</v>
      </c>
      <c r="R394" s="5">
        <f t="shared" si="45"/>
        <v>0.1260133795561274</v>
      </c>
      <c r="S394" s="5">
        <f t="shared" si="46"/>
        <v>1.604197208190925</v>
      </c>
      <c r="T394" s="28">
        <f t="shared" si="48"/>
        <v>2.8652437492001424</v>
      </c>
    </row>
    <row r="395" spans="1:20">
      <c r="A395" s="7">
        <v>43556</v>
      </c>
      <c r="B395" s="11" t="s">
        <v>43</v>
      </c>
      <c r="C395" s="5" t="s">
        <v>24</v>
      </c>
      <c r="D395" s="12">
        <v>4850937</v>
      </c>
      <c r="E395" s="12">
        <v>4790456</v>
      </c>
      <c r="F395" s="12">
        <v>2810839</v>
      </c>
      <c r="G395" s="12">
        <v>1979617</v>
      </c>
      <c r="H395" s="12">
        <v>615308</v>
      </c>
      <c r="I395" s="12">
        <v>132470</v>
      </c>
      <c r="J395" s="12">
        <v>156884</v>
      </c>
      <c r="K395" s="12">
        <v>-24758</v>
      </c>
      <c r="L395" s="12">
        <v>2600018</v>
      </c>
      <c r="M395" s="12">
        <v>766991</v>
      </c>
      <c r="N395" s="5">
        <f t="shared" si="42"/>
        <v>0.21890545847698856</v>
      </c>
      <c r="O395" s="5">
        <f t="shared" si="43"/>
        <v>0.40808961237797975</v>
      </c>
      <c r="P395" s="5">
        <f t="shared" si="47"/>
        <v>3.3898937536424807</v>
      </c>
      <c r="Q395" s="5">
        <f t="shared" si="44"/>
        <v>-5.1037562433814332E-3</v>
      </c>
      <c r="R395" s="5">
        <f t="shared" si="45"/>
        <v>-1.2506459582838499E-2</v>
      </c>
      <c r="S395" s="5">
        <f t="shared" si="46"/>
        <v>1.7257968172492271</v>
      </c>
      <c r="T395" s="28">
        <f t="shared" si="48"/>
        <v>5.7250754259204557</v>
      </c>
    </row>
    <row r="396" spans="1:20">
      <c r="A396" s="7">
        <v>43556</v>
      </c>
      <c r="B396" s="11" t="s">
        <v>48</v>
      </c>
      <c r="C396" s="5" t="s">
        <v>24</v>
      </c>
      <c r="D396" s="12">
        <v>2741219</v>
      </c>
      <c r="E396" s="12">
        <v>2685831</v>
      </c>
      <c r="F396" s="12">
        <v>2066783</v>
      </c>
      <c r="G396" s="12">
        <v>619048</v>
      </c>
      <c r="H396" s="12">
        <v>231767</v>
      </c>
      <c r="I396" s="12">
        <v>83949</v>
      </c>
      <c r="J396" s="12">
        <v>70664</v>
      </c>
      <c r="K396" s="12">
        <v>10894</v>
      </c>
      <c r="L396" s="12">
        <v>1661804</v>
      </c>
      <c r="M396" s="12">
        <v>1266146</v>
      </c>
      <c r="N396" s="5">
        <f t="shared" si="42"/>
        <v>0.1121390102395849</v>
      </c>
      <c r="O396" s="5">
        <f t="shared" si="43"/>
        <v>0.2258294576245094</v>
      </c>
      <c r="P396" s="5">
        <f t="shared" si="47"/>
        <v>1.3124900287960473</v>
      </c>
      <c r="Q396" s="5">
        <f t="shared" si="44"/>
        <v>3.9741443496488244E-3</v>
      </c>
      <c r="R396" s="5">
        <f t="shared" si="45"/>
        <v>1.7597989170468203E-2</v>
      </c>
      <c r="S396" s="5">
        <f t="shared" si="46"/>
        <v>1.3263216312501118</v>
      </c>
      <c r="T396" s="28">
        <f t="shared" si="48"/>
        <v>2.9983522614303704</v>
      </c>
    </row>
    <row r="397" spans="1:20">
      <c r="A397" s="7">
        <v>43556</v>
      </c>
      <c r="B397" s="11" t="s">
        <v>50</v>
      </c>
      <c r="C397" s="5" t="s">
        <v>24</v>
      </c>
      <c r="D397" s="12">
        <v>2598494</v>
      </c>
      <c r="E397" s="12">
        <v>1813354</v>
      </c>
      <c r="F397" s="12">
        <v>1563680</v>
      </c>
      <c r="G397" s="12">
        <v>249674</v>
      </c>
      <c r="H397" s="12">
        <v>80939</v>
      </c>
      <c r="I397" s="12">
        <v>104188</v>
      </c>
      <c r="J397" s="12">
        <v>95158</v>
      </c>
      <c r="K397" s="12">
        <v>9030</v>
      </c>
      <c r="L397" s="12">
        <v>1476907</v>
      </c>
      <c r="M397" s="12">
        <v>1062978</v>
      </c>
      <c r="N397" s="5">
        <f t="shared" si="42"/>
        <v>5.1761869436201778E-2</v>
      </c>
      <c r="O397" s="5">
        <f t="shared" si="43"/>
        <v>9.608411641512353E-2</v>
      </c>
      <c r="P397" s="5">
        <f t="shared" si="47"/>
        <v>1.3894050488345009</v>
      </c>
      <c r="Q397" s="5">
        <f t="shared" si="44"/>
        <v>3.4750898020160909E-3</v>
      </c>
      <c r="R397" s="5">
        <f t="shared" si="45"/>
        <v>3.6167161979220902E-2</v>
      </c>
      <c r="S397" s="5">
        <f t="shared" si="46"/>
        <v>1.6617811828507112</v>
      </c>
      <c r="T397" s="28">
        <f t="shared" si="48"/>
        <v>3.2386744693177745</v>
      </c>
    </row>
    <row r="398" spans="1:20">
      <c r="A398" s="7">
        <v>43556</v>
      </c>
      <c r="B398" s="11" t="s">
        <v>53</v>
      </c>
      <c r="C398" s="5" t="s">
        <v>24</v>
      </c>
      <c r="D398" s="12">
        <v>2593053</v>
      </c>
      <c r="E398" s="12">
        <v>2590556</v>
      </c>
      <c r="F398" s="12">
        <v>2209922</v>
      </c>
      <c r="G398" s="12">
        <v>380634</v>
      </c>
      <c r="H398" s="12">
        <v>119150</v>
      </c>
      <c r="I398" s="12">
        <v>43966</v>
      </c>
      <c r="J398" s="12">
        <v>24671</v>
      </c>
      <c r="K398" s="12">
        <v>15110</v>
      </c>
      <c r="L398" s="12">
        <v>2153533</v>
      </c>
      <c r="M398" s="12">
        <v>1151740</v>
      </c>
      <c r="N398" s="5">
        <f t="shared" si="42"/>
        <v>5.3915930064500017E-2</v>
      </c>
      <c r="O398" s="5">
        <f t="shared" si="43"/>
        <v>0.14678990363868383</v>
      </c>
      <c r="P398" s="5">
        <f t="shared" si="47"/>
        <v>1.8698082900654662</v>
      </c>
      <c r="Q398" s="5">
        <f t="shared" si="44"/>
        <v>5.8271080459982886E-3</v>
      </c>
      <c r="R398" s="5">
        <f t="shared" si="45"/>
        <v>3.9696926706494953E-2</v>
      </c>
      <c r="S398" s="5">
        <f t="shared" si="46"/>
        <v>1.1733685623293493</v>
      </c>
      <c r="T398" s="28">
        <f t="shared" si="48"/>
        <v>3.2894067208504927</v>
      </c>
    </row>
    <row r="399" spans="1:20">
      <c r="A399" s="7">
        <v>43556</v>
      </c>
      <c r="B399" s="11" t="s">
        <v>56</v>
      </c>
      <c r="C399" s="5" t="s">
        <v>24</v>
      </c>
      <c r="D399" s="12">
        <v>1914768</v>
      </c>
      <c r="E399" s="12">
        <v>1913040</v>
      </c>
      <c r="F399" s="12">
        <v>1355141</v>
      </c>
      <c r="G399" s="12">
        <v>557899</v>
      </c>
      <c r="H399" s="12">
        <v>74643</v>
      </c>
      <c r="I399" s="12">
        <v>42916</v>
      </c>
      <c r="J399" s="12">
        <v>18780</v>
      </c>
      <c r="K399" s="12">
        <v>19711</v>
      </c>
      <c r="L399" s="12">
        <v>1300646</v>
      </c>
      <c r="M399" s="12">
        <v>755396</v>
      </c>
      <c r="N399" s="5">
        <f t="shared" si="42"/>
        <v>5.5081353158084656E-2</v>
      </c>
      <c r="O399" s="5">
        <f t="shared" si="43"/>
        <v>0.29136636918937436</v>
      </c>
      <c r="P399" s="5">
        <f t="shared" si="47"/>
        <v>1.721806840385705</v>
      </c>
      <c r="Q399" s="5">
        <f t="shared" si="44"/>
        <v>1.0294197521579639E-2</v>
      </c>
      <c r="R399" s="5">
        <f t="shared" si="45"/>
        <v>3.5330767755453941E-2</v>
      </c>
      <c r="S399" s="5">
        <f t="shared" si="46"/>
        <v>1.4129658832549528</v>
      </c>
      <c r="T399" s="28">
        <f t="shared" si="48"/>
        <v>3.5268454112651506</v>
      </c>
    </row>
    <row r="400" spans="1:20">
      <c r="A400" s="7">
        <v>43556</v>
      </c>
      <c r="B400" s="11" t="s">
        <v>54</v>
      </c>
      <c r="C400" s="5" t="s">
        <v>24</v>
      </c>
      <c r="D400" s="12">
        <v>1780524</v>
      </c>
      <c r="E400" s="12">
        <v>1596991</v>
      </c>
      <c r="F400" s="12">
        <v>1252933</v>
      </c>
      <c r="G400" s="12">
        <v>344057</v>
      </c>
      <c r="H400" s="12">
        <v>46120</v>
      </c>
      <c r="I400" s="12">
        <v>20944</v>
      </c>
      <c r="J400" s="12">
        <v>13152</v>
      </c>
      <c r="K400" s="12">
        <v>7792</v>
      </c>
      <c r="L400" s="12">
        <v>267153</v>
      </c>
      <c r="M400" s="12">
        <v>858568</v>
      </c>
      <c r="N400" s="5">
        <f t="shared" si="42"/>
        <v>3.680962988443915E-2</v>
      </c>
      <c r="O400" s="5">
        <f t="shared" si="43"/>
        <v>0.19323356495054264</v>
      </c>
      <c r="P400" s="5">
        <f t="shared" si="47"/>
        <v>0.31116114274000428</v>
      </c>
      <c r="Q400" s="5">
        <f t="shared" si="44"/>
        <v>4.3762398035634455E-3</v>
      </c>
      <c r="R400" s="5">
        <f t="shared" si="45"/>
        <v>2.2647410167501315E-2</v>
      </c>
      <c r="S400" s="5">
        <f t="shared" si="46"/>
        <v>1.4210847667034072</v>
      </c>
      <c r="T400" s="28">
        <f t="shared" si="48"/>
        <v>1.989312754249458</v>
      </c>
    </row>
    <row r="401" spans="1:20">
      <c r="A401" s="7">
        <v>43556</v>
      </c>
      <c r="B401" s="11" t="s">
        <v>58</v>
      </c>
      <c r="C401" s="5" t="s">
        <v>24</v>
      </c>
      <c r="D401" s="12">
        <v>1639469</v>
      </c>
      <c r="E401" s="12">
        <v>1623165</v>
      </c>
      <c r="F401" s="12">
        <v>1213295</v>
      </c>
      <c r="G401" s="12">
        <v>409870</v>
      </c>
      <c r="H401" s="12">
        <v>57036</v>
      </c>
      <c r="I401" s="12">
        <v>34132</v>
      </c>
      <c r="J401" s="12">
        <v>20566</v>
      </c>
      <c r="K401" s="12">
        <v>11124</v>
      </c>
      <c r="L401" s="12">
        <v>774589</v>
      </c>
      <c r="M401" s="12">
        <v>1341797</v>
      </c>
      <c r="N401" s="5">
        <f t="shared" si="42"/>
        <v>4.7009177487750298E-2</v>
      </c>
      <c r="O401" s="5">
        <f t="shared" si="43"/>
        <v>0.25000167737236872</v>
      </c>
      <c r="P401" s="5">
        <f t="shared" si="47"/>
        <v>0.57727733777911261</v>
      </c>
      <c r="Q401" s="5">
        <f t="shared" si="44"/>
        <v>6.7851237199361503E-3</v>
      </c>
      <c r="R401" s="5">
        <f t="shared" si="45"/>
        <v>2.7140312782101644E-2</v>
      </c>
      <c r="S401" s="5">
        <f t="shared" si="46"/>
        <v>1.3512534049839486</v>
      </c>
      <c r="T401" s="28">
        <f t="shared" si="48"/>
        <v>2.2594670341252181</v>
      </c>
    </row>
    <row r="402" spans="1:20">
      <c r="A402" s="7">
        <v>43556</v>
      </c>
      <c r="B402" s="11" t="s">
        <v>60</v>
      </c>
      <c r="C402" s="5" t="s">
        <v>28</v>
      </c>
      <c r="D402" s="12">
        <v>581330</v>
      </c>
      <c r="E402" s="12">
        <v>478805</v>
      </c>
      <c r="F402" s="12">
        <v>125461</v>
      </c>
      <c r="G402" s="12">
        <v>353344</v>
      </c>
      <c r="H402" s="12">
        <v>15162</v>
      </c>
      <c r="I402" s="12">
        <v>25393</v>
      </c>
      <c r="J402" s="12">
        <v>21874</v>
      </c>
      <c r="K402" s="12">
        <v>3518</v>
      </c>
      <c r="L402" s="12">
        <v>118089</v>
      </c>
      <c r="M402" s="12">
        <v>64282</v>
      </c>
      <c r="N402" s="5">
        <f t="shared" si="42"/>
        <v>0.12085030407855828</v>
      </c>
      <c r="O402" s="5">
        <f t="shared" si="43"/>
        <v>0.60781999896788397</v>
      </c>
      <c r="P402" s="5">
        <f t="shared" si="47"/>
        <v>1.83704614044367</v>
      </c>
      <c r="Q402" s="5">
        <f t="shared" si="44"/>
        <v>6.0516402043589703E-3</v>
      </c>
      <c r="R402" s="5">
        <f t="shared" si="45"/>
        <v>9.9563032059409532E-3</v>
      </c>
      <c r="S402" s="5">
        <f t="shared" si="46"/>
        <v>4.6335514622073788</v>
      </c>
      <c r="T402" s="28">
        <f t="shared" si="48"/>
        <v>7.2152758491077913</v>
      </c>
    </row>
    <row r="403" spans="1:20">
      <c r="A403" s="7">
        <v>43556</v>
      </c>
      <c r="B403" s="11" t="s">
        <v>27</v>
      </c>
      <c r="C403" s="5" t="s">
        <v>28</v>
      </c>
      <c r="D403" s="12">
        <v>56226137</v>
      </c>
      <c r="E403" s="12">
        <v>46787370</v>
      </c>
      <c r="F403" s="12">
        <v>39680191</v>
      </c>
      <c r="G403" s="12">
        <v>7107179</v>
      </c>
      <c r="H403" s="12">
        <v>3097919</v>
      </c>
      <c r="I403" s="12">
        <v>1791814</v>
      </c>
      <c r="J403" s="12">
        <v>862536</v>
      </c>
      <c r="K403" s="12">
        <v>756904</v>
      </c>
      <c r="L403" s="12">
        <v>37526744</v>
      </c>
      <c r="M403" s="12">
        <v>27775020</v>
      </c>
      <c r="N403" s="5">
        <f t="shared" si="42"/>
        <v>7.8072179642482059E-2</v>
      </c>
      <c r="O403" s="5">
        <f t="shared" si="43"/>
        <v>0.12640347317476211</v>
      </c>
      <c r="P403" s="5">
        <f t="shared" si="47"/>
        <v>1.3510969209023072</v>
      </c>
      <c r="Q403" s="5">
        <f t="shared" si="44"/>
        <v>1.3461782017854081E-2</v>
      </c>
      <c r="R403" s="5">
        <f t="shared" si="45"/>
        <v>0.10649851368595051</v>
      </c>
      <c r="S403" s="5">
        <f t="shared" si="46"/>
        <v>1.4169825190609591</v>
      </c>
      <c r="T403" s="28">
        <f t="shared" si="48"/>
        <v>3.0925153884843146</v>
      </c>
    </row>
    <row r="404" spans="1:20">
      <c r="A404" s="7">
        <v>43556</v>
      </c>
      <c r="B404" s="11" t="s">
        <v>32</v>
      </c>
      <c r="C404" s="5" t="s">
        <v>28</v>
      </c>
      <c r="D404" s="12">
        <v>25810987</v>
      </c>
      <c r="E404" s="12">
        <v>24169518</v>
      </c>
      <c r="F404" s="12">
        <v>21573477</v>
      </c>
      <c r="G404" s="12">
        <v>2596041</v>
      </c>
      <c r="H404" s="12">
        <v>1730783</v>
      </c>
      <c r="I404" s="12">
        <v>550880</v>
      </c>
      <c r="J404" s="12">
        <v>448838</v>
      </c>
      <c r="K404" s="12">
        <v>82592</v>
      </c>
      <c r="L404" s="12">
        <v>16983030</v>
      </c>
      <c r="M404" s="12">
        <v>15162192</v>
      </c>
      <c r="N404" s="5">
        <f t="shared" si="42"/>
        <v>8.0227355099041289E-2</v>
      </c>
      <c r="O404" s="5">
        <f t="shared" si="43"/>
        <v>0.10057891238331955</v>
      </c>
      <c r="P404" s="5">
        <f t="shared" si="47"/>
        <v>1.1200906834579063</v>
      </c>
      <c r="Q404" s="5">
        <f t="shared" si="44"/>
        <v>3.1998776335054524E-3</v>
      </c>
      <c r="R404" s="5">
        <f t="shared" si="45"/>
        <v>3.1814597689327713E-2</v>
      </c>
      <c r="S404" s="5">
        <f t="shared" si="46"/>
        <v>1.1964222086221892</v>
      </c>
      <c r="T404" s="28">
        <f t="shared" si="48"/>
        <v>2.5323336348852896</v>
      </c>
    </row>
    <row r="405" spans="1:20">
      <c r="A405" s="7">
        <v>43556</v>
      </c>
      <c r="B405" s="11" t="s">
        <v>36</v>
      </c>
      <c r="C405" s="5" t="s">
        <v>28</v>
      </c>
      <c r="D405" s="12">
        <v>18818983</v>
      </c>
      <c r="E405" s="12">
        <v>17671349</v>
      </c>
      <c r="F405" s="12">
        <v>15507958</v>
      </c>
      <c r="G405" s="12">
        <v>2163392</v>
      </c>
      <c r="H405" s="12">
        <v>826119</v>
      </c>
      <c r="I405" s="12">
        <v>439310</v>
      </c>
      <c r="J405" s="12">
        <v>388826</v>
      </c>
      <c r="K405" s="12">
        <v>41219</v>
      </c>
      <c r="L405" s="12">
        <v>13650505</v>
      </c>
      <c r="M405" s="12">
        <v>12670038</v>
      </c>
      <c r="N405" s="5">
        <f t="shared" si="42"/>
        <v>5.3270649817338943E-2</v>
      </c>
      <c r="O405" s="5">
        <f t="shared" si="43"/>
        <v>0.1149579655818808</v>
      </c>
      <c r="P405" s="5">
        <f t="shared" si="47"/>
        <v>1.0773846929267299</v>
      </c>
      <c r="Q405" s="5">
        <f t="shared" si="44"/>
        <v>2.1902883912483474E-3</v>
      </c>
      <c r="R405" s="5">
        <f t="shared" si="45"/>
        <v>1.9052950181936514E-2</v>
      </c>
      <c r="S405" s="5">
        <f t="shared" si="46"/>
        <v>1.2135048985817476</v>
      </c>
      <c r="T405" s="28">
        <f t="shared" si="48"/>
        <v>2.4803614454808822</v>
      </c>
    </row>
    <row r="406" spans="1:20">
      <c r="A406" s="7">
        <v>43556</v>
      </c>
      <c r="B406" s="11" t="s">
        <v>37</v>
      </c>
      <c r="C406" s="5" t="s">
        <v>28</v>
      </c>
      <c r="D406" s="12">
        <v>12482451</v>
      </c>
      <c r="E406" s="12">
        <v>9075705</v>
      </c>
      <c r="F406" s="12">
        <v>8138315</v>
      </c>
      <c r="G406" s="12">
        <v>937389</v>
      </c>
      <c r="H406" s="12">
        <v>474792</v>
      </c>
      <c r="I406" s="12">
        <v>250524</v>
      </c>
      <c r="J406" s="12">
        <v>738235</v>
      </c>
      <c r="K406" s="12">
        <v>-487711</v>
      </c>
      <c r="L406" s="12">
        <v>7901659</v>
      </c>
      <c r="M406" s="12">
        <v>3937802</v>
      </c>
      <c r="N406" s="5">
        <f t="shared" si="42"/>
        <v>5.8340332120346783E-2</v>
      </c>
      <c r="O406" s="5">
        <f t="shared" si="43"/>
        <v>7.5096549547841202E-2</v>
      </c>
      <c r="P406" s="5">
        <f t="shared" si="47"/>
        <v>2.0066166353717123</v>
      </c>
      <c r="Q406" s="5">
        <f t="shared" si="44"/>
        <v>-3.9071733588219172E-2</v>
      </c>
      <c r="R406" s="5">
        <f t="shared" si="45"/>
        <v>-0.52028666860822992</v>
      </c>
      <c r="S406" s="5">
        <f t="shared" si="46"/>
        <v>1.5337881367334638</v>
      </c>
      <c r="T406" s="28">
        <f t="shared" si="48"/>
        <v>3.1144832515769147</v>
      </c>
    </row>
    <row r="407" spans="1:20">
      <c r="A407" s="7">
        <v>43556</v>
      </c>
      <c r="B407" s="11" t="s">
        <v>41</v>
      </c>
      <c r="C407" s="5" t="s">
        <v>28</v>
      </c>
      <c r="D407" s="12">
        <v>12470733</v>
      </c>
      <c r="E407" s="12">
        <v>10424559</v>
      </c>
      <c r="F407" s="12">
        <v>9428354</v>
      </c>
      <c r="G407" s="12">
        <v>996205</v>
      </c>
      <c r="H407" s="12">
        <v>423346</v>
      </c>
      <c r="I407" s="12">
        <v>448637</v>
      </c>
      <c r="J407" s="12">
        <v>332560</v>
      </c>
      <c r="K407" s="12">
        <v>116078</v>
      </c>
      <c r="L407" s="12">
        <v>8911142</v>
      </c>
      <c r="M407" s="12">
        <v>5755661</v>
      </c>
      <c r="N407" s="5">
        <f t="shared" si="42"/>
        <v>4.4901368786110493E-2</v>
      </c>
      <c r="O407" s="5">
        <f t="shared" si="43"/>
        <v>7.9883435881435358E-2</v>
      </c>
      <c r="P407" s="5">
        <f t="shared" si="47"/>
        <v>1.5482395505920172</v>
      </c>
      <c r="Q407" s="5">
        <f t="shared" si="44"/>
        <v>9.3080334572153856E-3</v>
      </c>
      <c r="R407" s="5">
        <f t="shared" si="45"/>
        <v>0.11652019413674897</v>
      </c>
      <c r="S407" s="5">
        <f t="shared" si="46"/>
        <v>1.3226840018947104</v>
      </c>
      <c r="T407" s="28">
        <f t="shared" si="48"/>
        <v>3.1215365847482377</v>
      </c>
    </row>
    <row r="408" spans="1:20">
      <c r="A408" s="7">
        <v>43556</v>
      </c>
      <c r="B408" s="11" t="s">
        <v>94</v>
      </c>
      <c r="C408" s="5" t="s">
        <v>28</v>
      </c>
      <c r="D408" s="12">
        <v>10053552</v>
      </c>
      <c r="E408" s="12">
        <v>9233474</v>
      </c>
      <c r="F408" s="12">
        <v>8311174</v>
      </c>
      <c r="G408" s="12">
        <v>922300</v>
      </c>
      <c r="H408" s="12">
        <v>412254</v>
      </c>
      <c r="I408" s="12">
        <v>144928</v>
      </c>
      <c r="J408" s="12">
        <v>132272</v>
      </c>
      <c r="K408" s="12">
        <v>12656</v>
      </c>
      <c r="L408" s="12">
        <v>6897392</v>
      </c>
      <c r="M408" s="12">
        <v>6518229</v>
      </c>
      <c r="N408" s="5">
        <f t="shared" si="42"/>
        <v>4.9602378677188086E-2</v>
      </c>
      <c r="O408" s="5">
        <f t="shared" si="43"/>
        <v>9.1738720802359203E-2</v>
      </c>
      <c r="P408" s="5">
        <f t="shared" si="47"/>
        <v>1.0581696347274696</v>
      </c>
      <c r="Q408" s="5">
        <f t="shared" si="44"/>
        <v>1.2588585606360817E-3</v>
      </c>
      <c r="R408" s="5">
        <f t="shared" si="45"/>
        <v>1.372221619863385E-2</v>
      </c>
      <c r="S408" s="5">
        <f t="shared" si="46"/>
        <v>1.2096428254299574</v>
      </c>
      <c r="T408" s="28">
        <f t="shared" si="48"/>
        <v>2.4241346343962444</v>
      </c>
    </row>
    <row r="409" spans="1:20">
      <c r="A409" s="7">
        <v>43556</v>
      </c>
      <c r="B409" s="11" t="s">
        <v>39</v>
      </c>
      <c r="C409" s="5" t="s">
        <v>28</v>
      </c>
      <c r="D409" s="12">
        <v>9513705</v>
      </c>
      <c r="E409" s="12">
        <v>8658244</v>
      </c>
      <c r="F409" s="12">
        <v>8294091</v>
      </c>
      <c r="G409" s="12">
        <v>364153</v>
      </c>
      <c r="H409" s="12">
        <v>584997</v>
      </c>
      <c r="I409" s="12">
        <v>120955</v>
      </c>
      <c r="J409" s="12">
        <v>101707</v>
      </c>
      <c r="K409" s="12">
        <v>15848</v>
      </c>
      <c r="L409" s="12">
        <v>7945406</v>
      </c>
      <c r="M409" s="12">
        <v>1901060</v>
      </c>
      <c r="N409" s="5">
        <f t="shared" si="42"/>
        <v>7.0531779793590405E-2</v>
      </c>
      <c r="O409" s="5">
        <f t="shared" si="43"/>
        <v>3.8276675595890347E-2</v>
      </c>
      <c r="P409" s="5">
        <f t="shared" si="47"/>
        <v>4.1794609323219678</v>
      </c>
      <c r="Q409" s="5">
        <f t="shared" si="44"/>
        <v>1.6658073799849795E-3</v>
      </c>
      <c r="R409" s="5">
        <f t="shared" si="45"/>
        <v>4.3520168720290645E-2</v>
      </c>
      <c r="S409" s="5">
        <f t="shared" si="46"/>
        <v>1.1470461319992751</v>
      </c>
      <c r="T409" s="28">
        <f t="shared" si="48"/>
        <v>5.4805014958109997</v>
      </c>
    </row>
    <row r="410" spans="1:20">
      <c r="A410" s="7">
        <v>43556</v>
      </c>
      <c r="B410" s="11" t="s">
        <v>40</v>
      </c>
      <c r="C410" s="5" t="s">
        <v>28</v>
      </c>
      <c r="D410" s="12">
        <v>8778020</v>
      </c>
      <c r="E410" s="12">
        <v>8512022</v>
      </c>
      <c r="F410" s="12">
        <v>7778256</v>
      </c>
      <c r="G410" s="12">
        <v>733766</v>
      </c>
      <c r="H410" s="12">
        <v>1076413</v>
      </c>
      <c r="I410" s="12">
        <v>242807</v>
      </c>
      <c r="J410" s="12">
        <v>213948</v>
      </c>
      <c r="K410" s="12">
        <v>23359</v>
      </c>
      <c r="L410" s="12">
        <v>6481915</v>
      </c>
      <c r="M410" s="12">
        <v>6516787</v>
      </c>
      <c r="N410" s="5">
        <f t="shared" si="42"/>
        <v>0.13838744829175076</v>
      </c>
      <c r="O410" s="5">
        <f t="shared" si="43"/>
        <v>8.3591288240400449E-2</v>
      </c>
      <c r="P410" s="5">
        <f t="shared" si="47"/>
        <v>0.99464889676461732</v>
      </c>
      <c r="Q410" s="5">
        <f t="shared" si="44"/>
        <v>2.6610784664423182E-3</v>
      </c>
      <c r="R410" s="5">
        <f t="shared" si="45"/>
        <v>3.1834399522463565E-2</v>
      </c>
      <c r="S410" s="5">
        <f t="shared" si="46"/>
        <v>1.1285331827597342</v>
      </c>
      <c r="T410" s="28">
        <f t="shared" si="48"/>
        <v>2.3796562940454082</v>
      </c>
    </row>
    <row r="411" spans="1:20">
      <c r="A411" s="7">
        <v>43556</v>
      </c>
      <c r="B411" s="11" t="s">
        <v>42</v>
      </c>
      <c r="C411" s="5" t="s">
        <v>28</v>
      </c>
      <c r="D411" s="12">
        <v>6240793</v>
      </c>
      <c r="E411" s="12">
        <v>5240458</v>
      </c>
      <c r="F411" s="12">
        <v>4233698</v>
      </c>
      <c r="G411" s="12">
        <v>1006760</v>
      </c>
      <c r="H411" s="12">
        <v>226308</v>
      </c>
      <c r="I411" s="12">
        <v>387017</v>
      </c>
      <c r="J411" s="12">
        <v>274114</v>
      </c>
      <c r="K411" s="12">
        <v>93885</v>
      </c>
      <c r="L411" s="12">
        <v>4046486</v>
      </c>
      <c r="M411" s="12">
        <v>3802047</v>
      </c>
      <c r="N411" s="5">
        <f t="shared" si="42"/>
        <v>5.345397805889792E-2</v>
      </c>
      <c r="O411" s="5">
        <f t="shared" si="43"/>
        <v>0.16131924260266284</v>
      </c>
      <c r="P411" s="5">
        <f t="shared" si="47"/>
        <v>1.0642914198588287</v>
      </c>
      <c r="Q411" s="5">
        <f t="shared" si="44"/>
        <v>1.5043761265595574E-2</v>
      </c>
      <c r="R411" s="5">
        <f t="shared" si="45"/>
        <v>9.3254598911359218E-2</v>
      </c>
      <c r="S411" s="5">
        <f t="shared" si="46"/>
        <v>1.474076091398111</v>
      </c>
      <c r="T411" s="28">
        <f t="shared" si="48"/>
        <v>2.8614390920954551</v>
      </c>
    </row>
    <row r="412" spans="1:20">
      <c r="A412" s="7">
        <v>43556</v>
      </c>
      <c r="B412" s="11" t="s">
        <v>45</v>
      </c>
      <c r="C412" s="5" t="s">
        <v>28</v>
      </c>
      <c r="D412" s="12">
        <v>5246641</v>
      </c>
      <c r="E412" s="12">
        <v>5082570</v>
      </c>
      <c r="F412" s="12">
        <v>4386888</v>
      </c>
      <c r="G412" s="12">
        <v>695682</v>
      </c>
      <c r="H412" s="12">
        <v>443791</v>
      </c>
      <c r="I412" s="12">
        <v>127462</v>
      </c>
      <c r="J412" s="12">
        <v>118030</v>
      </c>
      <c r="K412" s="12">
        <v>7834</v>
      </c>
      <c r="L412" s="12">
        <v>4087618</v>
      </c>
      <c r="M412" s="12">
        <v>2024891</v>
      </c>
      <c r="N412" s="5">
        <f t="shared" si="42"/>
        <v>0.10116305681840977</v>
      </c>
      <c r="O412" s="5">
        <f t="shared" si="43"/>
        <v>0.13259569313013794</v>
      </c>
      <c r="P412" s="5">
        <f t="shared" si="47"/>
        <v>2.0186854502291727</v>
      </c>
      <c r="Q412" s="5">
        <f t="shared" si="44"/>
        <v>1.4931458050970136E-3</v>
      </c>
      <c r="R412" s="5">
        <f t="shared" si="45"/>
        <v>1.1260892189247387E-2</v>
      </c>
      <c r="S412" s="5">
        <f t="shared" si="46"/>
        <v>1.1959824367524314</v>
      </c>
      <c r="T412" s="28">
        <f t="shared" si="48"/>
        <v>3.461180674924496</v>
      </c>
    </row>
    <row r="413" spans="1:20">
      <c r="A413" s="7">
        <v>43556</v>
      </c>
      <c r="B413" s="11" t="s">
        <v>44</v>
      </c>
      <c r="C413" s="5" t="s">
        <v>28</v>
      </c>
      <c r="D413" s="12">
        <v>4886930</v>
      </c>
      <c r="E413" s="12">
        <v>4401507</v>
      </c>
      <c r="F413" s="12">
        <v>3140009</v>
      </c>
      <c r="G413" s="12">
        <v>1261499</v>
      </c>
      <c r="H413" s="12">
        <v>519672</v>
      </c>
      <c r="I413" s="12">
        <v>130611</v>
      </c>
      <c r="J413" s="12">
        <v>129630</v>
      </c>
      <c r="K413" s="15">
        <v>804</v>
      </c>
      <c r="L413" s="12">
        <v>2934235</v>
      </c>
      <c r="M413" s="12">
        <v>2160877</v>
      </c>
      <c r="N413" s="5">
        <f t="shared" si="42"/>
        <v>0.16550016257915184</v>
      </c>
      <c r="O413" s="5">
        <f t="shared" si="43"/>
        <v>0.25813731729327</v>
      </c>
      <c r="P413" s="5">
        <f t="shared" si="47"/>
        <v>1.3578908008183714</v>
      </c>
      <c r="Q413" s="5">
        <f t="shared" si="44"/>
        <v>1.645204658139159E-4</v>
      </c>
      <c r="R413" s="5">
        <f t="shared" si="45"/>
        <v>6.3733700938328134E-4</v>
      </c>
      <c r="S413" s="5">
        <f t="shared" si="46"/>
        <v>1.5563426729031669</v>
      </c>
      <c r="T413" s="28">
        <f t="shared" si="48"/>
        <v>3.3386728110691575</v>
      </c>
    </row>
    <row r="414" spans="1:20">
      <c r="A414" s="7">
        <v>43556</v>
      </c>
      <c r="B414" s="11" t="s">
        <v>46</v>
      </c>
      <c r="C414" s="5" t="s">
        <v>28</v>
      </c>
      <c r="D414" s="12">
        <v>4505887</v>
      </c>
      <c r="E414" s="12">
        <v>4118144</v>
      </c>
      <c r="F414" s="12">
        <v>3572996</v>
      </c>
      <c r="G414" s="12">
        <v>545148</v>
      </c>
      <c r="H414" s="12">
        <v>291846</v>
      </c>
      <c r="I414" s="12">
        <v>126384</v>
      </c>
      <c r="J414" s="12">
        <v>125148</v>
      </c>
      <c r="K414" s="15">
        <v>901</v>
      </c>
      <c r="L414" s="12">
        <v>3448153</v>
      </c>
      <c r="M414" s="12">
        <v>3018038</v>
      </c>
      <c r="N414" s="5">
        <f t="shared" si="42"/>
        <v>8.1681031828751E-2</v>
      </c>
      <c r="O414" s="5">
        <f t="shared" si="43"/>
        <v>0.12098572378756946</v>
      </c>
      <c r="P414" s="5">
        <f t="shared" si="47"/>
        <v>1.1425147728424891</v>
      </c>
      <c r="Q414" s="5">
        <f t="shared" si="44"/>
        <v>1.9996062928342412E-4</v>
      </c>
      <c r="R414" s="5">
        <f t="shared" si="45"/>
        <v>1.6527621856816865E-3</v>
      </c>
      <c r="S414" s="5">
        <f t="shared" si="46"/>
        <v>1.2610948906743809</v>
      </c>
      <c r="T414" s="28">
        <f t="shared" si="48"/>
        <v>2.6081291419481554</v>
      </c>
    </row>
    <row r="415" spans="1:20">
      <c r="A415" s="7">
        <v>43556</v>
      </c>
      <c r="B415" s="11" t="s">
        <v>49</v>
      </c>
      <c r="C415" s="5" t="s">
        <v>28</v>
      </c>
      <c r="D415" s="12">
        <v>3119608</v>
      </c>
      <c r="E415" s="12">
        <v>2493649</v>
      </c>
      <c r="F415" s="12">
        <v>1940441</v>
      </c>
      <c r="G415" s="12">
        <v>553208</v>
      </c>
      <c r="H415" s="12">
        <v>215764</v>
      </c>
      <c r="I415" s="12">
        <v>46226</v>
      </c>
      <c r="J415" s="12">
        <v>23125</v>
      </c>
      <c r="K415" s="12">
        <v>26864</v>
      </c>
      <c r="L415" s="12">
        <v>1873596</v>
      </c>
      <c r="M415" s="12">
        <v>638580</v>
      </c>
      <c r="N415" s="5">
        <f t="shared" si="42"/>
        <v>0.11119328029040822</v>
      </c>
      <c r="O415" s="5">
        <f t="shared" si="43"/>
        <v>0.17733253665204091</v>
      </c>
      <c r="P415" s="5">
        <f t="shared" si="47"/>
        <v>2.9340035704218734</v>
      </c>
      <c r="Q415" s="5">
        <f t="shared" si="44"/>
        <v>8.6113383476385495E-3</v>
      </c>
      <c r="R415" s="5">
        <f t="shared" si="45"/>
        <v>4.856039681277205E-2</v>
      </c>
      <c r="S415" s="5">
        <f t="shared" si="46"/>
        <v>1.6076799036919958</v>
      </c>
      <c r="T415" s="28">
        <f t="shared" si="48"/>
        <v>4.8873810262167288</v>
      </c>
    </row>
    <row r="416" spans="1:20">
      <c r="A416" s="7">
        <v>43556</v>
      </c>
      <c r="B416" s="11" t="s">
        <v>73</v>
      </c>
      <c r="C416" s="5" t="s">
        <v>28</v>
      </c>
      <c r="D416" s="12">
        <v>2862325</v>
      </c>
      <c r="E416" s="12">
        <v>2728888</v>
      </c>
      <c r="F416" s="12">
        <v>2309220</v>
      </c>
      <c r="G416" s="12">
        <v>419668</v>
      </c>
      <c r="H416" s="12">
        <v>415904</v>
      </c>
      <c r="I416" s="12">
        <v>81133</v>
      </c>
      <c r="J416" s="12">
        <v>58314</v>
      </c>
      <c r="K416" s="12">
        <v>18624</v>
      </c>
      <c r="L416" s="12">
        <v>2263427</v>
      </c>
      <c r="M416" s="12">
        <v>2029326</v>
      </c>
      <c r="N416" s="5">
        <f t="shared" si="42"/>
        <v>0.18010583660283558</v>
      </c>
      <c r="O416" s="5">
        <f t="shared" si="43"/>
        <v>0.14661787183495933</v>
      </c>
      <c r="P416" s="5">
        <f t="shared" si="47"/>
        <v>1.1153589911133055</v>
      </c>
      <c r="Q416" s="5">
        <f t="shared" si="44"/>
        <v>6.506598656686435E-3</v>
      </c>
      <c r="R416" s="5">
        <f t="shared" si="45"/>
        <v>4.4377936845315824E-2</v>
      </c>
      <c r="S416" s="5">
        <f t="shared" si="46"/>
        <v>1.2395202709139883</v>
      </c>
      <c r="T416" s="28">
        <f t="shared" si="48"/>
        <v>2.7324875059670912</v>
      </c>
    </row>
    <row r="417" spans="1:20">
      <c r="A417" s="7">
        <v>43556</v>
      </c>
      <c r="B417" s="11" t="s">
        <v>51</v>
      </c>
      <c r="C417" s="5" t="s">
        <v>28</v>
      </c>
      <c r="D417" s="12">
        <v>2812815</v>
      </c>
      <c r="E417" s="12">
        <v>2703351</v>
      </c>
      <c r="F417" s="12">
        <v>2358691</v>
      </c>
      <c r="G417" s="12">
        <v>344660</v>
      </c>
      <c r="H417" s="12">
        <v>182014</v>
      </c>
      <c r="I417" s="12">
        <v>104300</v>
      </c>
      <c r="J417" s="12">
        <v>83313</v>
      </c>
      <c r="K417" s="12">
        <v>20988</v>
      </c>
      <c r="L417" s="12">
        <v>1844618</v>
      </c>
      <c r="M417" s="12">
        <v>1579324</v>
      </c>
      <c r="N417" s="5">
        <f t="shared" si="42"/>
        <v>7.7167378007547402E-2</v>
      </c>
      <c r="O417" s="5">
        <f t="shared" si="43"/>
        <v>0.12253205418770875</v>
      </c>
      <c r="P417" s="5">
        <f t="shared" si="47"/>
        <v>1.1679794646317032</v>
      </c>
      <c r="Q417" s="5">
        <f t="shared" si="44"/>
        <v>7.4615643047978627E-3</v>
      </c>
      <c r="R417" s="5">
        <f t="shared" si="45"/>
        <v>6.0894794870306967E-2</v>
      </c>
      <c r="S417" s="5">
        <f t="shared" si="46"/>
        <v>1.1925322138423389</v>
      </c>
      <c r="T417" s="28">
        <f t="shared" si="48"/>
        <v>2.6285674698444028</v>
      </c>
    </row>
    <row r="418" spans="1:20">
      <c r="A418" s="7">
        <v>43556</v>
      </c>
      <c r="B418" s="11" t="s">
        <v>55</v>
      </c>
      <c r="C418" s="5" t="s">
        <v>28</v>
      </c>
      <c r="D418" s="12">
        <v>2510745</v>
      </c>
      <c r="E418" s="12">
        <v>2477591</v>
      </c>
      <c r="F418" s="12">
        <v>2242082</v>
      </c>
      <c r="G418" s="12">
        <v>235509</v>
      </c>
      <c r="H418" s="12">
        <v>157480</v>
      </c>
      <c r="I418" s="12">
        <v>43044</v>
      </c>
      <c r="J418" s="12">
        <v>42032</v>
      </c>
      <c r="K418" s="12">
        <v>1012</v>
      </c>
      <c r="L418" s="12">
        <v>1757593</v>
      </c>
      <c r="M418" s="12">
        <v>1533554</v>
      </c>
      <c r="N418" s="5">
        <f t="shared" si="42"/>
        <v>7.0238287448897943E-2</v>
      </c>
      <c r="O418" s="5">
        <f t="shared" si="43"/>
        <v>9.3800445684448244E-2</v>
      </c>
      <c r="P418" s="5">
        <f t="shared" si="47"/>
        <v>1.1460913668511183</v>
      </c>
      <c r="Q418" s="5">
        <f t="shared" si="44"/>
        <v>4.0306761538905781E-4</v>
      </c>
      <c r="R418" s="5">
        <f t="shared" si="45"/>
        <v>4.297075695620974E-3</v>
      </c>
      <c r="S418" s="5">
        <f t="shared" si="46"/>
        <v>1.1198274639375367</v>
      </c>
      <c r="T418" s="28">
        <f t="shared" si="48"/>
        <v>2.4346577072330113</v>
      </c>
    </row>
    <row r="419" spans="1:20">
      <c r="A419" s="7">
        <v>43556</v>
      </c>
      <c r="B419" s="11" t="s">
        <v>52</v>
      </c>
      <c r="C419" s="5" t="s">
        <v>28</v>
      </c>
      <c r="D419" s="12">
        <v>2365691</v>
      </c>
      <c r="E419" s="12">
        <v>2264087</v>
      </c>
      <c r="F419" s="12">
        <v>1563855</v>
      </c>
      <c r="G419" s="12">
        <v>700232</v>
      </c>
      <c r="H419" s="12">
        <v>131541</v>
      </c>
      <c r="I419" s="12">
        <v>67586</v>
      </c>
      <c r="J419" s="12">
        <v>36132</v>
      </c>
      <c r="K419" s="12">
        <v>25396</v>
      </c>
      <c r="L419" s="12">
        <v>1441464</v>
      </c>
      <c r="M419" s="12">
        <v>1020172</v>
      </c>
      <c r="N419" s="5">
        <f t="shared" si="42"/>
        <v>8.4113296948885932E-2</v>
      </c>
      <c r="O419" s="5">
        <f t="shared" si="43"/>
        <v>0.29599470091402469</v>
      </c>
      <c r="P419" s="5">
        <f t="shared" si="47"/>
        <v>1.4129617358641484</v>
      </c>
      <c r="Q419" s="5">
        <f t="shared" si="44"/>
        <v>1.0735129820420334E-2</v>
      </c>
      <c r="R419" s="5">
        <f t="shared" si="45"/>
        <v>3.6267979755281107E-2</v>
      </c>
      <c r="S419" s="5">
        <f t="shared" si="46"/>
        <v>1.5127304001969493</v>
      </c>
      <c r="T419" s="28">
        <f t="shared" si="48"/>
        <v>3.3528032434997099</v>
      </c>
    </row>
    <row r="420" spans="1:20">
      <c r="A420" s="7">
        <v>43556</v>
      </c>
      <c r="B420" s="11" t="s">
        <v>96</v>
      </c>
      <c r="C420" s="5" t="s">
        <v>28</v>
      </c>
      <c r="D420" s="12">
        <v>2320571</v>
      </c>
      <c r="E420" s="12">
        <v>2292000</v>
      </c>
      <c r="F420" s="12">
        <v>1327907</v>
      </c>
      <c r="G420" s="12">
        <v>964093</v>
      </c>
      <c r="H420" s="12">
        <v>107705</v>
      </c>
      <c r="I420" s="12">
        <v>193758</v>
      </c>
      <c r="J420" s="12">
        <v>192490</v>
      </c>
      <c r="K420" s="15">
        <v>667</v>
      </c>
      <c r="L420" s="12">
        <v>851833</v>
      </c>
      <c r="M420" s="12">
        <v>759136</v>
      </c>
      <c r="N420" s="5">
        <f t="shared" ref="N420:N482" si="49">H420/F420</f>
        <v>8.110884271262972E-2</v>
      </c>
      <c r="O420" s="5">
        <f t="shared" si="43"/>
        <v>0.41545507549650496</v>
      </c>
      <c r="P420" s="5">
        <f t="shared" si="47"/>
        <v>1.1221085549888294</v>
      </c>
      <c r="Q420" s="5">
        <f t="shared" si="44"/>
        <v>2.8742925771286463E-4</v>
      </c>
      <c r="R420" s="5">
        <f t="shared" si="45"/>
        <v>6.9184196960251764E-4</v>
      </c>
      <c r="S420" s="5">
        <f t="shared" si="46"/>
        <v>1.7475403021446532</v>
      </c>
      <c r="T420" s="28">
        <f t="shared" si="48"/>
        <v>3.3671920465699325</v>
      </c>
    </row>
    <row r="421" spans="1:20">
      <c r="A421" s="7">
        <v>43556</v>
      </c>
      <c r="B421" s="11" t="s">
        <v>95</v>
      </c>
      <c r="C421" s="5" t="s">
        <v>28</v>
      </c>
      <c r="D421" s="12">
        <v>2091595</v>
      </c>
      <c r="E421" s="12">
        <v>1712189</v>
      </c>
      <c r="F421" s="12">
        <v>1483775</v>
      </c>
      <c r="G421" s="12">
        <v>228414</v>
      </c>
      <c r="H421" s="12">
        <v>9238</v>
      </c>
      <c r="I421" s="12">
        <v>-13633</v>
      </c>
      <c r="J421" s="12">
        <v>-4991</v>
      </c>
      <c r="K421" s="12">
        <v>-8642</v>
      </c>
      <c r="L421" s="12">
        <v>953340</v>
      </c>
      <c r="M421" s="12">
        <v>265730</v>
      </c>
      <c r="N421" s="5">
        <f t="shared" si="49"/>
        <v>6.2260113561692304E-3</v>
      </c>
      <c r="O421" s="5">
        <f t="shared" ref="O421:O483" si="50">G421/D421</f>
        <v>0.10920565405826654</v>
      </c>
      <c r="P421" s="5">
        <f t="shared" si="47"/>
        <v>3.5876265382154817</v>
      </c>
      <c r="Q421" s="5">
        <f t="shared" ref="Q421:Q483" si="51">K421/D421</f>
        <v>-4.1317750329294151E-3</v>
      </c>
      <c r="R421" s="5">
        <f t="shared" ref="R421:R483" si="52">K421/G421</f>
        <v>-3.7834808724509006E-2</v>
      </c>
      <c r="S421" s="5">
        <f t="shared" ref="S421:S483" si="53">D421/F421</f>
        <v>1.4096443193880475</v>
      </c>
      <c r="T421" s="28">
        <f t="shared" si="48"/>
        <v>5.0707359392605262</v>
      </c>
    </row>
    <row r="422" spans="1:20">
      <c r="A422" s="7">
        <v>43556</v>
      </c>
      <c r="B422" s="11" t="s">
        <v>78</v>
      </c>
      <c r="C422" s="5" t="s">
        <v>28</v>
      </c>
      <c r="D422" s="12">
        <v>1935483</v>
      </c>
      <c r="E422" s="12">
        <v>1885162</v>
      </c>
      <c r="F422" s="12">
        <v>1641056</v>
      </c>
      <c r="G422" s="12">
        <v>244106</v>
      </c>
      <c r="H422" s="12">
        <v>402515</v>
      </c>
      <c r="I422" s="12">
        <v>82573</v>
      </c>
      <c r="J422" s="12">
        <v>79885</v>
      </c>
      <c r="K422" s="12">
        <v>2152</v>
      </c>
      <c r="L422" s="12">
        <v>1615363</v>
      </c>
      <c r="M422" s="12">
        <v>712316</v>
      </c>
      <c r="N422" s="5">
        <f t="shared" si="49"/>
        <v>0.2452780404812511</v>
      </c>
      <c r="O422" s="5">
        <f t="shared" si="50"/>
        <v>0.12612149008800388</v>
      </c>
      <c r="P422" s="5">
        <f t="shared" si="47"/>
        <v>2.2677617798842089</v>
      </c>
      <c r="Q422" s="5">
        <f t="shared" si="51"/>
        <v>1.1118671670068917E-3</v>
      </c>
      <c r="R422" s="5">
        <f t="shared" si="52"/>
        <v>8.8158422980180746E-3</v>
      </c>
      <c r="S422" s="5">
        <f t="shared" si="53"/>
        <v>1.1794131339820213</v>
      </c>
      <c r="T422" s="28">
        <f t="shared" si="48"/>
        <v>3.8285021539005104</v>
      </c>
    </row>
    <row r="423" spans="1:20">
      <c r="A423" s="7">
        <v>43556</v>
      </c>
      <c r="B423" s="11" t="s">
        <v>64</v>
      </c>
      <c r="C423" s="5" t="s">
        <v>28</v>
      </c>
      <c r="D423" s="12">
        <v>1665207</v>
      </c>
      <c r="E423" s="12">
        <v>1470075</v>
      </c>
      <c r="F423" s="12">
        <v>1194512</v>
      </c>
      <c r="G423" s="12">
        <v>275564</v>
      </c>
      <c r="H423" s="12">
        <v>131538</v>
      </c>
      <c r="I423" s="12">
        <v>49745</v>
      </c>
      <c r="J423" s="12">
        <v>42967</v>
      </c>
      <c r="K423" s="12">
        <v>5549</v>
      </c>
      <c r="L423" s="12">
        <v>1151596</v>
      </c>
      <c r="M423" s="12">
        <v>920241</v>
      </c>
      <c r="N423" s="5">
        <f t="shared" si="49"/>
        <v>0.11011860910564314</v>
      </c>
      <c r="O423" s="5">
        <f t="shared" si="50"/>
        <v>0.16548333030067733</v>
      </c>
      <c r="P423" s="5">
        <f t="shared" si="47"/>
        <v>1.2514069683919755</v>
      </c>
      <c r="Q423" s="5">
        <f t="shared" si="51"/>
        <v>3.3323184444936874E-3</v>
      </c>
      <c r="R423" s="5">
        <f t="shared" si="52"/>
        <v>2.0136882901975586E-2</v>
      </c>
      <c r="S423" s="5">
        <f t="shared" si="53"/>
        <v>1.3940479459394297</v>
      </c>
      <c r="T423" s="28">
        <f t="shared" si="48"/>
        <v>2.9445260550841952</v>
      </c>
    </row>
    <row r="424" spans="1:20">
      <c r="A424" s="7">
        <v>43556</v>
      </c>
      <c r="B424" s="11" t="s">
        <v>65</v>
      </c>
      <c r="C424" s="5" t="s">
        <v>28</v>
      </c>
      <c r="D424" s="12">
        <v>1547178</v>
      </c>
      <c r="E424" s="12">
        <v>1436550</v>
      </c>
      <c r="F424" s="12">
        <v>1161835</v>
      </c>
      <c r="G424" s="12">
        <v>274715</v>
      </c>
      <c r="H424" s="12">
        <v>184359</v>
      </c>
      <c r="I424" s="12">
        <v>75787</v>
      </c>
      <c r="J424" s="12">
        <v>71906</v>
      </c>
      <c r="K424" s="12">
        <v>3183</v>
      </c>
      <c r="L424" s="12">
        <v>1115972</v>
      </c>
      <c r="M424" s="12">
        <v>378270</v>
      </c>
      <c r="N424" s="5">
        <f t="shared" si="49"/>
        <v>0.15867915840028921</v>
      </c>
      <c r="O424" s="5">
        <f t="shared" si="50"/>
        <v>0.17755875535975821</v>
      </c>
      <c r="P424" s="5">
        <f t="shared" si="47"/>
        <v>2.95019959288339</v>
      </c>
      <c r="Q424" s="5">
        <f t="shared" si="51"/>
        <v>2.0572939894440072E-3</v>
      </c>
      <c r="R424" s="5">
        <f t="shared" si="52"/>
        <v>1.1586553337094808E-2</v>
      </c>
      <c r="S424" s="5">
        <f t="shared" si="53"/>
        <v>1.3316675775820146</v>
      </c>
      <c r="T424" s="28">
        <f t="shared" si="48"/>
        <v>4.6317489315519911</v>
      </c>
    </row>
    <row r="425" spans="1:20">
      <c r="A425" s="7">
        <v>43556</v>
      </c>
      <c r="B425" s="11" t="s">
        <v>57</v>
      </c>
      <c r="C425" s="5" t="s">
        <v>28</v>
      </c>
      <c r="D425" s="12">
        <v>1511757</v>
      </c>
      <c r="E425" s="12">
        <v>1419202</v>
      </c>
      <c r="F425" s="12">
        <v>1122579</v>
      </c>
      <c r="G425" s="12">
        <v>296623</v>
      </c>
      <c r="H425" s="12">
        <v>138439</v>
      </c>
      <c r="I425" s="12">
        <v>46777</v>
      </c>
      <c r="J425" s="12">
        <v>44357</v>
      </c>
      <c r="K425" s="12">
        <v>2420</v>
      </c>
      <c r="L425" s="12">
        <v>1046197</v>
      </c>
      <c r="M425" s="12">
        <v>591877</v>
      </c>
      <c r="N425" s="5">
        <f t="shared" si="49"/>
        <v>0.12332227843207472</v>
      </c>
      <c r="O425" s="5">
        <f t="shared" si="50"/>
        <v>0.19621076667744883</v>
      </c>
      <c r="P425" s="5">
        <f t="shared" si="47"/>
        <v>1.7675919152121133</v>
      </c>
      <c r="Q425" s="5">
        <f t="shared" si="51"/>
        <v>1.6007863697670988E-3</v>
      </c>
      <c r="R425" s="5">
        <f t="shared" si="52"/>
        <v>8.1585042292741973E-3</v>
      </c>
      <c r="S425" s="5">
        <f t="shared" si="53"/>
        <v>1.3466820597926739</v>
      </c>
      <c r="T425" s="28">
        <f t="shared" si="48"/>
        <v>3.4435663107133516</v>
      </c>
    </row>
    <row r="426" spans="1:20">
      <c r="A426" s="7">
        <v>43556</v>
      </c>
      <c r="B426" s="11" t="s">
        <v>63</v>
      </c>
      <c r="C426" s="5" t="s">
        <v>28</v>
      </c>
      <c r="D426" s="12">
        <v>1473829</v>
      </c>
      <c r="E426" s="12">
        <v>1425505</v>
      </c>
      <c r="F426" s="12">
        <v>861866</v>
      </c>
      <c r="G426" s="12">
        <v>563639</v>
      </c>
      <c r="H426" s="12">
        <v>79379</v>
      </c>
      <c r="I426" s="12">
        <v>44175</v>
      </c>
      <c r="J426" s="12">
        <v>26689</v>
      </c>
      <c r="K426" s="12">
        <v>14355</v>
      </c>
      <c r="L426" s="12">
        <v>832202</v>
      </c>
      <c r="M426" s="12">
        <v>1043749</v>
      </c>
      <c r="N426" s="5">
        <f t="shared" si="49"/>
        <v>9.2101324335801621E-2</v>
      </c>
      <c r="O426" s="5">
        <f t="shared" si="50"/>
        <v>0.38243174750937864</v>
      </c>
      <c r="P426" s="5">
        <f t="shared" si="47"/>
        <v>0.79732004533657042</v>
      </c>
      <c r="Q426" s="5">
        <f t="shared" si="51"/>
        <v>9.7399359084398528E-3</v>
      </c>
      <c r="R426" s="5">
        <f t="shared" si="52"/>
        <v>2.5468429260572814E-2</v>
      </c>
      <c r="S426" s="5">
        <f t="shared" si="53"/>
        <v>1.7100442528188837</v>
      </c>
      <c r="T426" s="28">
        <f t="shared" si="48"/>
        <v>3.0171057351696469</v>
      </c>
    </row>
    <row r="427" spans="1:20">
      <c r="A427" s="7">
        <v>43556</v>
      </c>
      <c r="B427" s="11" t="s">
        <v>59</v>
      </c>
      <c r="C427" s="5" t="s">
        <v>28</v>
      </c>
      <c r="D427" s="12">
        <v>1407281</v>
      </c>
      <c r="E427" s="12">
        <v>1340487</v>
      </c>
      <c r="F427" s="12">
        <v>1015161</v>
      </c>
      <c r="G427" s="12">
        <v>325326</v>
      </c>
      <c r="H427" s="12">
        <v>138030</v>
      </c>
      <c r="I427" s="12">
        <v>29389</v>
      </c>
      <c r="J427" s="12">
        <v>29005</v>
      </c>
      <c r="K427" s="15">
        <v>284</v>
      </c>
      <c r="L427" s="12">
        <v>937652</v>
      </c>
      <c r="M427" s="12">
        <v>638797</v>
      </c>
      <c r="N427" s="5">
        <f t="shared" si="49"/>
        <v>0.13596858035326417</v>
      </c>
      <c r="O427" s="5">
        <f t="shared" si="50"/>
        <v>0.23117344723619518</v>
      </c>
      <c r="P427" s="5">
        <f t="shared" si="47"/>
        <v>1.4678403311224066</v>
      </c>
      <c r="Q427" s="5">
        <f t="shared" si="51"/>
        <v>2.0180759919305384E-4</v>
      </c>
      <c r="R427" s="5">
        <f t="shared" si="52"/>
        <v>8.7297049728579949E-4</v>
      </c>
      <c r="S427" s="5">
        <f t="shared" si="53"/>
        <v>1.3862638537138443</v>
      </c>
      <c r="T427" s="28">
        <f t="shared" si="48"/>
        <v>3.2223209905221895</v>
      </c>
    </row>
    <row r="428" spans="1:20">
      <c r="A428" s="7">
        <v>43556</v>
      </c>
      <c r="B428" s="11" t="s">
        <v>62</v>
      </c>
      <c r="C428" s="5" t="s">
        <v>28</v>
      </c>
      <c r="D428" s="12">
        <v>1311180</v>
      </c>
      <c r="E428" s="12">
        <v>1290082</v>
      </c>
      <c r="F428" s="12">
        <v>972542</v>
      </c>
      <c r="G428" s="12">
        <v>317539</v>
      </c>
      <c r="H428" s="12">
        <v>140797</v>
      </c>
      <c r="I428" s="12">
        <v>30973</v>
      </c>
      <c r="J428" s="12">
        <v>21824</v>
      </c>
      <c r="K428" s="12">
        <v>7453</v>
      </c>
      <c r="L428" s="12">
        <v>948749</v>
      </c>
      <c r="M428" s="12">
        <v>722237</v>
      </c>
      <c r="N428" s="5">
        <f t="shared" si="49"/>
        <v>0.14477215379901331</v>
      </c>
      <c r="O428" s="5">
        <f t="shared" si="50"/>
        <v>0.24217803810308272</v>
      </c>
      <c r="P428" s="5">
        <f t="shared" si="47"/>
        <v>1.3136255827380763</v>
      </c>
      <c r="Q428" s="5">
        <f t="shared" si="51"/>
        <v>5.6841928644427156E-3</v>
      </c>
      <c r="R428" s="5">
        <f t="shared" si="52"/>
        <v>2.3471132679765319E-2</v>
      </c>
      <c r="S428" s="5">
        <f t="shared" si="53"/>
        <v>1.3481988438545585</v>
      </c>
      <c r="T428" s="28">
        <f t="shared" si="48"/>
        <v>3.0779299440389387</v>
      </c>
    </row>
    <row r="429" spans="1:20">
      <c r="A429" s="7">
        <v>43556</v>
      </c>
      <c r="B429" s="11" t="s">
        <v>77</v>
      </c>
      <c r="C429" s="5" t="s">
        <v>28</v>
      </c>
      <c r="D429" s="12">
        <v>1158694</v>
      </c>
      <c r="E429" s="12">
        <v>1140193</v>
      </c>
      <c r="F429" s="12">
        <v>911383</v>
      </c>
      <c r="G429" s="12">
        <v>228811</v>
      </c>
      <c r="H429" s="12">
        <v>134965</v>
      </c>
      <c r="I429" s="12">
        <v>35232</v>
      </c>
      <c r="J429" s="12">
        <v>33266</v>
      </c>
      <c r="K429" s="12">
        <v>1612</v>
      </c>
      <c r="L429" s="12">
        <v>877357</v>
      </c>
      <c r="M429" s="12">
        <v>677514</v>
      </c>
      <c r="N429" s="5">
        <f t="shared" si="49"/>
        <v>0.14808812540940527</v>
      </c>
      <c r="O429" s="5">
        <f t="shared" si="50"/>
        <v>0.19747318964282201</v>
      </c>
      <c r="P429" s="5">
        <f t="shared" si="47"/>
        <v>1.2949651224919339</v>
      </c>
      <c r="Q429" s="5">
        <f t="shared" si="51"/>
        <v>1.3912214959255851E-3</v>
      </c>
      <c r="R429" s="5">
        <f t="shared" si="52"/>
        <v>7.045115837962336E-3</v>
      </c>
      <c r="S429" s="5">
        <f t="shared" si="53"/>
        <v>1.2713579252630343</v>
      </c>
      <c r="T429" s="28">
        <f t="shared" si="48"/>
        <v>2.9203207001410831</v>
      </c>
    </row>
    <row r="430" spans="1:20">
      <c r="A430" s="7">
        <v>43556</v>
      </c>
      <c r="B430" s="11" t="s">
        <v>76</v>
      </c>
      <c r="C430" s="5" t="s">
        <v>28</v>
      </c>
      <c r="D430" s="12">
        <v>1065366</v>
      </c>
      <c r="E430" s="12">
        <v>1023585</v>
      </c>
      <c r="F430" s="12">
        <v>723905</v>
      </c>
      <c r="G430" s="12">
        <v>299681</v>
      </c>
      <c r="H430" s="12">
        <v>236408</v>
      </c>
      <c r="I430" s="12">
        <v>52551</v>
      </c>
      <c r="J430" s="12">
        <v>45106</v>
      </c>
      <c r="K430" s="12">
        <v>7045</v>
      </c>
      <c r="L430" s="12">
        <v>666292</v>
      </c>
      <c r="M430" s="12">
        <v>615178</v>
      </c>
      <c r="N430" s="5">
        <f t="shared" si="49"/>
        <v>0.3265732382011452</v>
      </c>
      <c r="O430" s="5">
        <f t="shared" si="50"/>
        <v>0.28129394029845145</v>
      </c>
      <c r="P430" s="5">
        <f t="shared" si="47"/>
        <v>1.0830881468453033</v>
      </c>
      <c r="Q430" s="5">
        <f t="shared" si="51"/>
        <v>6.6127509231569247E-3</v>
      </c>
      <c r="R430" s="5">
        <f t="shared" si="52"/>
        <v>2.3508330524791361E-2</v>
      </c>
      <c r="S430" s="5">
        <f t="shared" si="53"/>
        <v>1.4716931089024112</v>
      </c>
      <c r="T430" s="28">
        <f t="shared" si="48"/>
        <v>3.1927695156952591</v>
      </c>
    </row>
    <row r="431" spans="1:20">
      <c r="A431" s="7">
        <v>43556</v>
      </c>
      <c r="B431" s="11" t="s">
        <v>69</v>
      </c>
      <c r="C431" s="5" t="s">
        <v>28</v>
      </c>
      <c r="D431" s="12">
        <v>1064495</v>
      </c>
      <c r="E431" s="12">
        <v>906299</v>
      </c>
      <c r="F431" s="12">
        <v>637591</v>
      </c>
      <c r="G431" s="12">
        <v>268707</v>
      </c>
      <c r="H431" s="12">
        <v>65535</v>
      </c>
      <c r="I431" s="12">
        <v>41534</v>
      </c>
      <c r="J431" s="12">
        <v>41706</v>
      </c>
      <c r="K431" s="15">
        <v>60</v>
      </c>
      <c r="L431" s="12">
        <v>608910</v>
      </c>
      <c r="M431" s="12">
        <v>295307</v>
      </c>
      <c r="N431" s="5">
        <f t="shared" si="49"/>
        <v>0.10278532789829216</v>
      </c>
      <c r="O431" s="5">
        <f t="shared" si="50"/>
        <v>0.25242673756100309</v>
      </c>
      <c r="P431" s="5">
        <f t="shared" si="47"/>
        <v>2.0619558628816792</v>
      </c>
      <c r="Q431" s="5">
        <f t="shared" si="51"/>
        <v>5.6364755118624325E-5</v>
      </c>
      <c r="R431" s="5">
        <f t="shared" si="52"/>
        <v>2.2329154059998437E-4</v>
      </c>
      <c r="S431" s="5">
        <f t="shared" si="53"/>
        <v>1.6695577572456324</v>
      </c>
      <c r="T431" s="28">
        <f t="shared" si="48"/>
        <v>4.0870053418823256</v>
      </c>
    </row>
    <row r="432" spans="1:20">
      <c r="A432" s="7">
        <v>43556</v>
      </c>
      <c r="B432" s="11" t="s">
        <v>61</v>
      </c>
      <c r="C432" s="5" t="s">
        <v>28</v>
      </c>
      <c r="D432" s="12">
        <v>1050096</v>
      </c>
      <c r="E432" s="12">
        <v>979450</v>
      </c>
      <c r="F432" s="12">
        <v>653914</v>
      </c>
      <c r="G432" s="12">
        <v>325537</v>
      </c>
      <c r="H432" s="12">
        <v>23174</v>
      </c>
      <c r="I432" s="12">
        <v>27501</v>
      </c>
      <c r="J432" s="12">
        <v>24078</v>
      </c>
      <c r="K432" s="12">
        <v>2687</v>
      </c>
      <c r="L432" s="12">
        <v>649127</v>
      </c>
      <c r="M432" s="12">
        <v>122616</v>
      </c>
      <c r="N432" s="5">
        <f t="shared" si="49"/>
        <v>3.5438910927124971E-2</v>
      </c>
      <c r="O432" s="5">
        <f t="shared" si="50"/>
        <v>0.31000689460773112</v>
      </c>
      <c r="P432" s="5">
        <f t="shared" si="47"/>
        <v>5.2939828407385656</v>
      </c>
      <c r="Q432" s="5">
        <f t="shared" si="51"/>
        <v>2.5588136703691851E-3</v>
      </c>
      <c r="R432" s="5">
        <f t="shared" si="52"/>
        <v>8.2540540706586354E-3</v>
      </c>
      <c r="S432" s="5">
        <f t="shared" si="53"/>
        <v>1.6058625446159587</v>
      </c>
      <c r="T432" s="28">
        <f t="shared" si="48"/>
        <v>7.2561040586304086</v>
      </c>
    </row>
    <row r="433" spans="1:20">
      <c r="A433" s="7">
        <v>43556</v>
      </c>
      <c r="B433" s="11" t="s">
        <v>74</v>
      </c>
      <c r="C433" s="5" t="s">
        <v>28</v>
      </c>
      <c r="D433" s="12">
        <v>1034786</v>
      </c>
      <c r="E433" s="12">
        <v>981887</v>
      </c>
      <c r="F433" s="12">
        <v>729555</v>
      </c>
      <c r="G433" s="12">
        <v>252333</v>
      </c>
      <c r="H433" s="12">
        <v>85174</v>
      </c>
      <c r="I433" s="12">
        <v>20431</v>
      </c>
      <c r="J433" s="12">
        <v>25391</v>
      </c>
      <c r="K433" s="12">
        <v>-4561</v>
      </c>
      <c r="L433" s="12">
        <v>691332</v>
      </c>
      <c r="M433" s="12">
        <v>335494</v>
      </c>
      <c r="N433" s="5">
        <f t="shared" si="49"/>
        <v>0.11674788055732604</v>
      </c>
      <c r="O433" s="5">
        <f t="shared" si="50"/>
        <v>0.24385041931375184</v>
      </c>
      <c r="P433" s="5">
        <f t="shared" si="47"/>
        <v>2.0606389384012829</v>
      </c>
      <c r="Q433" s="5">
        <f t="shared" si="51"/>
        <v>-4.4076746303100354E-3</v>
      </c>
      <c r="R433" s="5">
        <f t="shared" si="52"/>
        <v>-1.8075321103462487E-2</v>
      </c>
      <c r="S433" s="5">
        <f t="shared" si="53"/>
        <v>1.4183796972126845</v>
      </c>
      <c r="T433" s="28">
        <f t="shared" si="48"/>
        <v>3.8171339397512725</v>
      </c>
    </row>
    <row r="434" spans="1:20">
      <c r="A434" s="7">
        <v>43556</v>
      </c>
      <c r="B434" s="11" t="s">
        <v>81</v>
      </c>
      <c r="C434" s="5" t="s">
        <v>28</v>
      </c>
      <c r="D434" s="12">
        <v>1012794</v>
      </c>
      <c r="E434" s="12">
        <v>997150</v>
      </c>
      <c r="F434" s="12">
        <v>671347</v>
      </c>
      <c r="G434" s="12">
        <v>325803</v>
      </c>
      <c r="H434" s="12">
        <v>24663</v>
      </c>
      <c r="I434" s="12">
        <v>33708</v>
      </c>
      <c r="J434" s="12">
        <v>22483</v>
      </c>
      <c r="K434" s="12">
        <v>11225</v>
      </c>
      <c r="L434" s="12">
        <v>432081</v>
      </c>
      <c r="M434" s="12">
        <v>497210</v>
      </c>
      <c r="N434" s="5">
        <f t="shared" si="49"/>
        <v>3.6736590764537565E-2</v>
      </c>
      <c r="O434" s="5">
        <f t="shared" si="50"/>
        <v>0.32168733227092577</v>
      </c>
      <c r="P434" s="5">
        <f t="shared" si="47"/>
        <v>0.86901108183664855</v>
      </c>
      <c r="Q434" s="5">
        <f t="shared" si="51"/>
        <v>1.1083201519756239E-2</v>
      </c>
      <c r="R434" s="5">
        <f t="shared" si="52"/>
        <v>3.445333529771058E-2</v>
      </c>
      <c r="S434" s="5">
        <f t="shared" si="53"/>
        <v>1.5085998745805076</v>
      </c>
      <c r="T434" s="28">
        <f t="shared" si="48"/>
        <v>2.7815714162700864</v>
      </c>
    </row>
    <row r="435" spans="1:20">
      <c r="A435" s="7">
        <v>43556</v>
      </c>
      <c r="B435" s="11" t="s">
        <v>68</v>
      </c>
      <c r="C435" s="5" t="s">
        <v>28</v>
      </c>
      <c r="D435" s="12">
        <v>1010700</v>
      </c>
      <c r="E435" s="12">
        <v>934568</v>
      </c>
      <c r="F435" s="12">
        <v>713985</v>
      </c>
      <c r="G435" s="12">
        <v>220583</v>
      </c>
      <c r="H435" s="12">
        <v>236318</v>
      </c>
      <c r="I435" s="12">
        <v>52273</v>
      </c>
      <c r="J435" s="12">
        <v>50545</v>
      </c>
      <c r="K435" s="12">
        <v>1422</v>
      </c>
      <c r="L435" s="12">
        <v>702621</v>
      </c>
      <c r="M435" s="12">
        <v>416502</v>
      </c>
      <c r="N435" s="5">
        <f t="shared" si="49"/>
        <v>0.33098454449323167</v>
      </c>
      <c r="O435" s="5">
        <f t="shared" si="50"/>
        <v>0.21824774908479272</v>
      </c>
      <c r="P435" s="5">
        <f t="shared" si="47"/>
        <v>1.6869570854401659</v>
      </c>
      <c r="Q435" s="5">
        <f t="shared" si="51"/>
        <v>1.4069456812110419E-3</v>
      </c>
      <c r="R435" s="5">
        <f t="shared" si="52"/>
        <v>6.4465529981911568E-3</v>
      </c>
      <c r="S435" s="5">
        <f t="shared" si="53"/>
        <v>1.4155759574780984</v>
      </c>
      <c r="T435" s="28">
        <f t="shared" si="48"/>
        <v>3.6596188351756904</v>
      </c>
    </row>
    <row r="436" spans="1:20">
      <c r="A436" s="7">
        <v>43556</v>
      </c>
      <c r="B436" s="11" t="s">
        <v>67</v>
      </c>
      <c r="C436" s="5" t="s">
        <v>28</v>
      </c>
      <c r="D436" s="12">
        <v>940083</v>
      </c>
      <c r="E436" s="12">
        <v>882188</v>
      </c>
      <c r="F436" s="12">
        <v>432715</v>
      </c>
      <c r="G436" s="12">
        <v>449473</v>
      </c>
      <c r="H436" s="12">
        <v>66168</v>
      </c>
      <c r="I436" s="12">
        <v>31954</v>
      </c>
      <c r="J436" s="12">
        <v>30272</v>
      </c>
      <c r="K436" s="12">
        <v>1391</v>
      </c>
      <c r="L436" s="12">
        <v>404290</v>
      </c>
      <c r="M436" s="12">
        <v>296471</v>
      </c>
      <c r="N436" s="5">
        <f t="shared" si="49"/>
        <v>0.15291358053222098</v>
      </c>
      <c r="O436" s="5">
        <f t="shared" si="50"/>
        <v>0.47812054893025402</v>
      </c>
      <c r="P436" s="5">
        <f t="shared" si="47"/>
        <v>1.3636746933089576</v>
      </c>
      <c r="Q436" s="5">
        <f t="shared" si="51"/>
        <v>1.4796565835144345E-3</v>
      </c>
      <c r="R436" s="5">
        <f t="shared" si="52"/>
        <v>3.0947353901124206E-3</v>
      </c>
      <c r="S436" s="5">
        <f t="shared" si="53"/>
        <v>2.1725223299400298</v>
      </c>
      <c r="T436" s="28">
        <f t="shared" si="48"/>
        <v>4.171805544685089</v>
      </c>
    </row>
    <row r="437" spans="1:20">
      <c r="A437" s="7">
        <v>43556</v>
      </c>
      <c r="B437" s="11" t="s">
        <v>70</v>
      </c>
      <c r="C437" s="5" t="s">
        <v>28</v>
      </c>
      <c r="D437" s="12">
        <v>933506</v>
      </c>
      <c r="E437" s="12">
        <v>928277</v>
      </c>
      <c r="F437" s="12">
        <v>711835</v>
      </c>
      <c r="G437" s="12">
        <v>216442</v>
      </c>
      <c r="H437" s="12">
        <v>115472</v>
      </c>
      <c r="I437" s="12">
        <v>24837</v>
      </c>
      <c r="J437" s="12">
        <v>24308</v>
      </c>
      <c r="K437" s="15">
        <v>449</v>
      </c>
      <c r="L437" s="12">
        <v>603113</v>
      </c>
      <c r="M437" s="12">
        <v>464090</v>
      </c>
      <c r="N437" s="5">
        <f t="shared" si="49"/>
        <v>0.16221736778888365</v>
      </c>
      <c r="O437" s="5">
        <f t="shared" si="50"/>
        <v>0.23185924889609708</v>
      </c>
      <c r="P437" s="5">
        <f t="shared" si="47"/>
        <v>1.2995604300889914</v>
      </c>
      <c r="Q437" s="5">
        <f t="shared" si="51"/>
        <v>4.8098244681876712E-4</v>
      </c>
      <c r="R437" s="5">
        <f t="shared" si="52"/>
        <v>2.0744587464540153E-3</v>
      </c>
      <c r="S437" s="5">
        <f t="shared" si="53"/>
        <v>1.3114078403000695</v>
      </c>
      <c r="T437" s="28">
        <f t="shared" si="48"/>
        <v>3.0076003282673147</v>
      </c>
    </row>
    <row r="438" spans="1:20">
      <c r="A438" s="7">
        <v>43556</v>
      </c>
      <c r="B438" s="11" t="s">
        <v>66</v>
      </c>
      <c r="C438" s="5" t="s">
        <v>28</v>
      </c>
      <c r="D438" s="12">
        <v>872061</v>
      </c>
      <c r="E438" s="12">
        <v>843316</v>
      </c>
      <c r="F438" s="12">
        <v>306232</v>
      </c>
      <c r="G438" s="12">
        <v>537084</v>
      </c>
      <c r="H438" s="12">
        <v>46974</v>
      </c>
      <c r="I438" s="12">
        <v>88537</v>
      </c>
      <c r="J438" s="12">
        <v>78558</v>
      </c>
      <c r="K438" s="12">
        <v>8086</v>
      </c>
      <c r="L438" s="12">
        <v>195440</v>
      </c>
      <c r="M438" s="12">
        <v>280167</v>
      </c>
      <c r="N438" s="5">
        <f t="shared" si="49"/>
        <v>0.15339350557747067</v>
      </c>
      <c r="O438" s="5">
        <f t="shared" si="50"/>
        <v>0.61587893507449598</v>
      </c>
      <c r="P438" s="5">
        <f t="shared" si="47"/>
        <v>0.69758394100661392</v>
      </c>
      <c r="Q438" s="5">
        <f t="shared" si="51"/>
        <v>9.2722871450506335E-3</v>
      </c>
      <c r="R438" s="5">
        <f t="shared" si="52"/>
        <v>1.5055373088753342E-2</v>
      </c>
      <c r="S438" s="5">
        <f t="shared" si="53"/>
        <v>2.8477134982627552</v>
      </c>
      <c r="T438" s="28">
        <f t="shared" si="48"/>
        <v>4.3388975401551395</v>
      </c>
    </row>
    <row r="439" spans="1:20">
      <c r="A439" s="7">
        <v>43556</v>
      </c>
      <c r="B439" s="11" t="s">
        <v>83</v>
      </c>
      <c r="C439" s="5" t="s">
        <v>28</v>
      </c>
      <c r="D439" s="12">
        <v>866460</v>
      </c>
      <c r="E439" s="12">
        <v>847310</v>
      </c>
      <c r="F439" s="12">
        <v>639667</v>
      </c>
      <c r="G439" s="12">
        <v>207643</v>
      </c>
      <c r="H439" s="12">
        <v>107910</v>
      </c>
      <c r="I439" s="12">
        <v>30171</v>
      </c>
      <c r="J439" s="12">
        <v>35231</v>
      </c>
      <c r="K439" s="12">
        <v>-5060</v>
      </c>
      <c r="L439" s="12">
        <v>603679</v>
      </c>
      <c r="M439" s="12">
        <v>155135</v>
      </c>
      <c r="N439" s="5">
        <f t="shared" si="49"/>
        <v>0.16869715023598217</v>
      </c>
      <c r="O439" s="5">
        <f t="shared" si="50"/>
        <v>0.23964522309166031</v>
      </c>
      <c r="P439" s="5">
        <f t="shared" si="47"/>
        <v>3.8913140168240563</v>
      </c>
      <c r="Q439" s="5">
        <f t="shared" si="51"/>
        <v>-5.8398541190591603E-3</v>
      </c>
      <c r="R439" s="5">
        <f t="shared" si="52"/>
        <v>-2.4368748284314908E-2</v>
      </c>
      <c r="S439" s="5">
        <f t="shared" si="53"/>
        <v>1.3545485385364573</v>
      </c>
      <c r="T439" s="28">
        <f t="shared" si="48"/>
        <v>5.6239963262847823</v>
      </c>
    </row>
    <row r="440" spans="1:20">
      <c r="A440" s="7">
        <v>43556</v>
      </c>
      <c r="B440" s="11" t="s">
        <v>75</v>
      </c>
      <c r="C440" s="5" t="s">
        <v>28</v>
      </c>
      <c r="D440" s="12">
        <v>800066</v>
      </c>
      <c r="E440" s="12">
        <v>765798</v>
      </c>
      <c r="F440" s="12">
        <v>483101</v>
      </c>
      <c r="G440" s="12">
        <v>282696</v>
      </c>
      <c r="H440" s="12">
        <v>50497</v>
      </c>
      <c r="I440" s="12">
        <v>30018</v>
      </c>
      <c r="J440" s="12">
        <v>18414</v>
      </c>
      <c r="K440" s="12">
        <v>9656</v>
      </c>
      <c r="L440" s="12">
        <v>463870</v>
      </c>
      <c r="M440" s="12">
        <v>477572</v>
      </c>
      <c r="N440" s="5">
        <f t="shared" si="49"/>
        <v>0.10452679667398743</v>
      </c>
      <c r="O440" s="5">
        <f t="shared" si="50"/>
        <v>0.35334084937992616</v>
      </c>
      <c r="P440" s="5">
        <f t="shared" si="47"/>
        <v>0.97130903821832104</v>
      </c>
      <c r="Q440" s="5">
        <f t="shared" si="51"/>
        <v>1.206900430714466E-2</v>
      </c>
      <c r="R440" s="5">
        <f t="shared" si="52"/>
        <v>3.4156832781503804E-2</v>
      </c>
      <c r="S440" s="5">
        <f t="shared" si="53"/>
        <v>1.6561050380769238</v>
      </c>
      <c r="T440" s="28">
        <f t="shared" si="48"/>
        <v>3.1315075594378072</v>
      </c>
    </row>
    <row r="441" spans="1:20">
      <c r="A441" s="7">
        <v>43556</v>
      </c>
      <c r="B441" s="11" t="s">
        <v>71</v>
      </c>
      <c r="C441" s="5" t="s">
        <v>28</v>
      </c>
      <c r="D441" s="12">
        <v>798148</v>
      </c>
      <c r="E441" s="12">
        <v>724862</v>
      </c>
      <c r="F441" s="12">
        <v>494437</v>
      </c>
      <c r="G441" s="12">
        <v>230426</v>
      </c>
      <c r="H441" s="12">
        <v>67969</v>
      </c>
      <c r="I441" s="12">
        <v>76623</v>
      </c>
      <c r="J441" s="12">
        <v>76917</v>
      </c>
      <c r="K441" s="15">
        <v>285</v>
      </c>
      <c r="L441" s="12">
        <v>359406</v>
      </c>
      <c r="M441" s="12">
        <v>433982</v>
      </c>
      <c r="N441" s="5">
        <f t="shared" si="49"/>
        <v>0.13746746299326304</v>
      </c>
      <c r="O441" s="5">
        <f t="shared" si="50"/>
        <v>0.28870084245027239</v>
      </c>
      <c r="P441" s="5">
        <f t="shared" si="47"/>
        <v>0.82815877156195417</v>
      </c>
      <c r="Q441" s="5">
        <f t="shared" si="51"/>
        <v>3.5707663240401528E-4</v>
      </c>
      <c r="R441" s="5">
        <f t="shared" si="52"/>
        <v>1.2368395927542899E-3</v>
      </c>
      <c r="S441" s="5">
        <f t="shared" si="53"/>
        <v>1.6142562146441306</v>
      </c>
      <c r="T441" s="28">
        <f t="shared" si="48"/>
        <v>2.8701772078747783</v>
      </c>
    </row>
    <row r="442" spans="1:20">
      <c r="A442" s="7">
        <v>43556</v>
      </c>
      <c r="B442" s="11" t="s">
        <v>84</v>
      </c>
      <c r="C442" s="5" t="s">
        <v>28</v>
      </c>
      <c r="D442" s="12">
        <v>707837</v>
      </c>
      <c r="E442" s="12">
        <v>704997</v>
      </c>
      <c r="F442" s="12">
        <v>457819</v>
      </c>
      <c r="G442" s="12">
        <v>247178</v>
      </c>
      <c r="H442" s="12">
        <v>40804</v>
      </c>
      <c r="I442" s="12">
        <v>18824</v>
      </c>
      <c r="J442" s="12">
        <v>13515</v>
      </c>
      <c r="K442" s="12">
        <v>4136</v>
      </c>
      <c r="L442" s="12">
        <v>439758</v>
      </c>
      <c r="M442" s="12">
        <v>501510</v>
      </c>
      <c r="N442" s="5">
        <f t="shared" si="49"/>
        <v>8.9126925706447313E-2</v>
      </c>
      <c r="O442" s="5">
        <f t="shared" si="50"/>
        <v>0.34920186427101152</v>
      </c>
      <c r="P442" s="5">
        <f t="shared" si="47"/>
        <v>0.87686785906562181</v>
      </c>
      <c r="Q442" s="5">
        <f t="shared" si="51"/>
        <v>5.8431531553168317E-3</v>
      </c>
      <c r="R442" s="5">
        <f t="shared" si="52"/>
        <v>1.6732880757996262E-2</v>
      </c>
      <c r="S442" s="5">
        <f t="shared" si="53"/>
        <v>1.5461066491342648</v>
      </c>
      <c r="T442" s="28">
        <f t="shared" si="48"/>
        <v>2.8838793320906584</v>
      </c>
    </row>
    <row r="443" spans="1:20">
      <c r="A443" s="7">
        <v>43556</v>
      </c>
      <c r="B443" s="11" t="s">
        <v>82</v>
      </c>
      <c r="C443" s="5" t="s">
        <v>28</v>
      </c>
      <c r="D443" s="12">
        <v>696102</v>
      </c>
      <c r="E443" s="12">
        <v>691704</v>
      </c>
      <c r="F443" s="12">
        <v>456595</v>
      </c>
      <c r="G443" s="12">
        <v>235109</v>
      </c>
      <c r="H443" s="12">
        <v>71634</v>
      </c>
      <c r="I443" s="12">
        <v>19260</v>
      </c>
      <c r="J443" s="12">
        <v>16806</v>
      </c>
      <c r="K443" s="12">
        <v>2055</v>
      </c>
      <c r="L443" s="12">
        <v>438366</v>
      </c>
      <c r="M443" s="12">
        <v>168827</v>
      </c>
      <c r="N443" s="5">
        <f t="shared" si="49"/>
        <v>0.15688739473713029</v>
      </c>
      <c r="O443" s="5">
        <f t="shared" si="50"/>
        <v>0.33775078939580694</v>
      </c>
      <c r="P443" s="5">
        <f t="shared" si="47"/>
        <v>2.5965396530175862</v>
      </c>
      <c r="Q443" s="5">
        <f t="shared" si="51"/>
        <v>2.9521535637018711E-3</v>
      </c>
      <c r="R443" s="5">
        <f t="shared" si="52"/>
        <v>8.7406266880468205E-3</v>
      </c>
      <c r="S443" s="5">
        <f t="shared" si="53"/>
        <v>1.5245502031340685</v>
      </c>
      <c r="T443" s="28">
        <f t="shared" si="48"/>
        <v>4.6274208205363401</v>
      </c>
    </row>
    <row r="444" spans="1:20">
      <c r="A444" s="7">
        <v>43556</v>
      </c>
      <c r="B444" s="11" t="s">
        <v>80</v>
      </c>
      <c r="C444" s="5" t="s">
        <v>28</v>
      </c>
      <c r="D444" s="12">
        <v>693140</v>
      </c>
      <c r="E444" s="12">
        <v>634740</v>
      </c>
      <c r="F444" s="12">
        <v>373931</v>
      </c>
      <c r="G444" s="12">
        <v>260809</v>
      </c>
      <c r="H444" s="12">
        <v>50796</v>
      </c>
      <c r="I444" s="12">
        <v>16974</v>
      </c>
      <c r="J444" s="12">
        <v>16742</v>
      </c>
      <c r="K444" s="15">
        <v>232</v>
      </c>
      <c r="L444" s="12">
        <v>351624</v>
      </c>
      <c r="M444" s="12">
        <v>344881</v>
      </c>
      <c r="N444" s="5">
        <f t="shared" si="49"/>
        <v>0.13584324380701251</v>
      </c>
      <c r="O444" s="5">
        <f t="shared" si="50"/>
        <v>0.37627174885304554</v>
      </c>
      <c r="P444" s="5">
        <f t="shared" si="47"/>
        <v>1.019551671446093</v>
      </c>
      <c r="Q444" s="5">
        <f t="shared" si="51"/>
        <v>3.3470871685373807E-4</v>
      </c>
      <c r="R444" s="5">
        <f t="shared" si="52"/>
        <v>8.8953985483629784E-4</v>
      </c>
      <c r="S444" s="5">
        <f t="shared" si="53"/>
        <v>1.8536574929599312</v>
      </c>
      <c r="T444" s="28">
        <f t="shared" si="48"/>
        <v>3.3865484056377726</v>
      </c>
    </row>
    <row r="445" spans="1:20">
      <c r="A445" s="7">
        <v>43556</v>
      </c>
      <c r="B445" s="11" t="s">
        <v>72</v>
      </c>
      <c r="C445" s="5" t="s">
        <v>28</v>
      </c>
      <c r="D445" s="12">
        <v>632947</v>
      </c>
      <c r="E445" s="12">
        <v>534583</v>
      </c>
      <c r="F445" s="12">
        <v>313472</v>
      </c>
      <c r="G445" s="12">
        <v>221111</v>
      </c>
      <c r="H445" s="12">
        <v>38863</v>
      </c>
      <c r="I445" s="12">
        <v>35684</v>
      </c>
      <c r="J445" s="12">
        <v>28705</v>
      </c>
      <c r="K445" s="12">
        <v>6700</v>
      </c>
      <c r="L445" s="12">
        <v>298639</v>
      </c>
      <c r="M445" s="12">
        <v>434791</v>
      </c>
      <c r="N445" s="5">
        <f t="shared" si="49"/>
        <v>0.12397598509595753</v>
      </c>
      <c r="O445" s="5">
        <f t="shared" si="50"/>
        <v>0.34933572637203431</v>
      </c>
      <c r="P445" s="5">
        <f t="shared" si="47"/>
        <v>0.68685644367063714</v>
      </c>
      <c r="Q445" s="5">
        <f t="shared" si="51"/>
        <v>1.058540446514479E-2</v>
      </c>
      <c r="R445" s="5">
        <f t="shared" si="52"/>
        <v>3.0301522764584303E-2</v>
      </c>
      <c r="S445" s="5">
        <f t="shared" si="53"/>
        <v>2.019150035728869</v>
      </c>
      <c r="T445" s="28">
        <f t="shared" si="48"/>
        <v>3.2202051180972271</v>
      </c>
    </row>
    <row r="446" spans="1:20">
      <c r="A446" s="7">
        <v>43556</v>
      </c>
      <c r="B446" s="11" t="s">
        <v>85</v>
      </c>
      <c r="C446" s="5" t="s">
        <v>28</v>
      </c>
      <c r="D446" s="12">
        <v>577336</v>
      </c>
      <c r="E446" s="12">
        <v>568284</v>
      </c>
      <c r="F446" s="12">
        <v>353427</v>
      </c>
      <c r="G446" s="12">
        <v>214856</v>
      </c>
      <c r="H446" s="12">
        <v>36986</v>
      </c>
      <c r="I446" s="12">
        <v>25387</v>
      </c>
      <c r="J446" s="12">
        <v>20052</v>
      </c>
      <c r="K446" s="12">
        <v>5360</v>
      </c>
      <c r="L446" s="12">
        <v>320613</v>
      </c>
      <c r="M446" s="12">
        <v>222661</v>
      </c>
      <c r="N446" s="5">
        <f t="shared" si="49"/>
        <v>0.10464961646959627</v>
      </c>
      <c r="O446" s="5">
        <f t="shared" si="50"/>
        <v>0.37215070600135797</v>
      </c>
      <c r="P446" s="5">
        <f t="shared" si="47"/>
        <v>1.4399153870682337</v>
      </c>
      <c r="Q446" s="5">
        <f t="shared" si="51"/>
        <v>9.2840217828093173E-3</v>
      </c>
      <c r="R446" s="5">
        <f t="shared" si="52"/>
        <v>2.4946941207134081E-2</v>
      </c>
      <c r="S446" s="5">
        <f t="shared" si="53"/>
        <v>1.6335367699694703</v>
      </c>
      <c r="T446" s="28">
        <f t="shared" si="48"/>
        <v>3.5844834424986018</v>
      </c>
    </row>
    <row r="447" spans="1:20">
      <c r="A447" s="7">
        <v>43556</v>
      </c>
      <c r="B447" s="11" t="s">
        <v>79</v>
      </c>
      <c r="C447" s="5" t="s">
        <v>28</v>
      </c>
      <c r="D447" s="12">
        <v>512937</v>
      </c>
      <c r="E447" s="12">
        <v>498049</v>
      </c>
      <c r="F447" s="12">
        <v>291711</v>
      </c>
      <c r="G447" s="12">
        <v>206338</v>
      </c>
      <c r="H447" s="12">
        <v>38960</v>
      </c>
      <c r="I447" s="12">
        <v>9594</v>
      </c>
      <c r="J447" s="12">
        <v>9110</v>
      </c>
      <c r="K447" s="15">
        <v>392</v>
      </c>
      <c r="L447" s="12">
        <v>253748</v>
      </c>
      <c r="M447" s="12">
        <v>259460</v>
      </c>
      <c r="N447" s="5">
        <f t="shared" si="49"/>
        <v>0.13355684221712585</v>
      </c>
      <c r="O447" s="5">
        <f t="shared" si="50"/>
        <v>0.40226772488629209</v>
      </c>
      <c r="P447" s="5">
        <f t="shared" si="47"/>
        <v>0.97798504586448776</v>
      </c>
      <c r="Q447" s="5">
        <f t="shared" si="51"/>
        <v>7.6422640597188351E-4</v>
      </c>
      <c r="R447" s="5">
        <f t="shared" si="52"/>
        <v>1.8997954812007482E-3</v>
      </c>
      <c r="S447" s="5">
        <f t="shared" si="53"/>
        <v>1.7583738700288984</v>
      </c>
      <c r="T447" s="28">
        <f t="shared" si="48"/>
        <v>3.2748475048839767</v>
      </c>
    </row>
    <row r="448" spans="1:20">
      <c r="A448" s="7">
        <v>43556</v>
      </c>
      <c r="B448" s="11" t="s">
        <v>86</v>
      </c>
      <c r="C448" s="5" t="s">
        <v>28</v>
      </c>
      <c r="D448" s="12">
        <v>400551</v>
      </c>
      <c r="E448" s="12">
        <v>340032</v>
      </c>
      <c r="F448" s="12">
        <v>148527</v>
      </c>
      <c r="G448" s="12">
        <v>191505</v>
      </c>
      <c r="H448" s="12">
        <v>8514</v>
      </c>
      <c r="I448" s="12">
        <v>11860</v>
      </c>
      <c r="J448" s="12">
        <v>6139</v>
      </c>
      <c r="K448" s="12">
        <v>5721</v>
      </c>
      <c r="L448" s="12">
        <v>53703</v>
      </c>
      <c r="M448" s="12">
        <v>1326</v>
      </c>
      <c r="N448" s="5">
        <f t="shared" si="49"/>
        <v>5.7322910985881353E-2</v>
      </c>
      <c r="O448" s="5">
        <f t="shared" si="50"/>
        <v>0.47810391186141088</v>
      </c>
      <c r="P448" s="5">
        <f t="shared" si="47"/>
        <v>40.5</v>
      </c>
      <c r="Q448" s="5">
        <f t="shared" si="51"/>
        <v>1.428282540800048E-2</v>
      </c>
      <c r="R448" s="5">
        <f t="shared" si="52"/>
        <v>2.9873893632020053E-2</v>
      </c>
      <c r="S448" s="5">
        <f t="shared" si="53"/>
        <v>2.6968227998949685</v>
      </c>
      <c r="T448" s="28">
        <f t="shared" si="48"/>
        <v>43.776406341782284</v>
      </c>
    </row>
    <row r="449" spans="1:20">
      <c r="A449" s="7">
        <v>43556</v>
      </c>
      <c r="B449" s="11" t="s">
        <v>88</v>
      </c>
      <c r="C449" s="5" t="s">
        <v>28</v>
      </c>
      <c r="D449" s="12">
        <v>328236</v>
      </c>
      <c r="E449" s="12">
        <v>279270</v>
      </c>
      <c r="F449" s="12">
        <v>68022</v>
      </c>
      <c r="G449" s="12">
        <v>211248</v>
      </c>
      <c r="H449" s="12">
        <v>33473</v>
      </c>
      <c r="I449" s="12">
        <v>13149</v>
      </c>
      <c r="J449" s="12">
        <v>12169</v>
      </c>
      <c r="K449" s="15">
        <v>956</v>
      </c>
      <c r="L449" s="12">
        <v>52395</v>
      </c>
      <c r="M449" s="12">
        <v>219888</v>
      </c>
      <c r="N449" s="5">
        <f t="shared" si="49"/>
        <v>0.49209079415483226</v>
      </c>
      <c r="O449" s="5">
        <f t="shared" si="50"/>
        <v>0.64358571271889742</v>
      </c>
      <c r="P449" s="5">
        <f t="shared" si="47"/>
        <v>0.23828039729316744</v>
      </c>
      <c r="Q449" s="5">
        <f t="shared" si="51"/>
        <v>2.9125385393436432E-3</v>
      </c>
      <c r="R449" s="5">
        <f t="shared" si="52"/>
        <v>4.5254866318261006E-3</v>
      </c>
      <c r="S449" s="5">
        <f t="shared" si="53"/>
        <v>4.8254388286142715</v>
      </c>
      <c r="T449" s="28">
        <f t="shared" si="48"/>
        <v>6.2068337579523387</v>
      </c>
    </row>
    <row r="450" spans="1:20">
      <c r="A450" s="7">
        <v>43556</v>
      </c>
      <c r="B450" s="11" t="s">
        <v>87</v>
      </c>
      <c r="C450" s="5" t="s">
        <v>28</v>
      </c>
      <c r="D450" s="12">
        <v>314602</v>
      </c>
      <c r="E450" s="12">
        <v>291270</v>
      </c>
      <c r="F450" s="12">
        <v>51155</v>
      </c>
      <c r="G450" s="12">
        <v>240115</v>
      </c>
      <c r="H450" s="12">
        <v>13600</v>
      </c>
      <c r="I450" s="12">
        <v>6713</v>
      </c>
      <c r="J450" s="12">
        <v>6301</v>
      </c>
      <c r="K450" s="15">
        <v>412</v>
      </c>
      <c r="L450" s="12">
        <v>39964</v>
      </c>
      <c r="M450" s="12">
        <v>81345</v>
      </c>
      <c r="N450" s="5">
        <f t="shared" si="49"/>
        <v>0.26585866484214643</v>
      </c>
      <c r="O450" s="5">
        <f t="shared" si="50"/>
        <v>0.76323418160087986</v>
      </c>
      <c r="P450" s="5">
        <f t="shared" si="47"/>
        <v>0.4912901837851128</v>
      </c>
      <c r="Q450" s="5">
        <f t="shared" si="51"/>
        <v>1.3095911659811443E-3</v>
      </c>
      <c r="R450" s="5">
        <f t="shared" si="52"/>
        <v>1.715844491181309E-3</v>
      </c>
      <c r="S450" s="5">
        <f t="shared" si="53"/>
        <v>6.1499755644609522</v>
      </c>
      <c r="T450" s="28">
        <f t="shared" si="48"/>
        <v>7.6733840303462539</v>
      </c>
    </row>
    <row r="451" spans="1:20">
      <c r="A451" s="7">
        <v>43556</v>
      </c>
      <c r="B451" s="11" t="s">
        <v>91</v>
      </c>
      <c r="C451" s="5" t="s">
        <v>28</v>
      </c>
      <c r="D451" s="12">
        <v>264360</v>
      </c>
      <c r="E451" s="12">
        <v>263711</v>
      </c>
      <c r="F451" s="12">
        <v>40340</v>
      </c>
      <c r="G451" s="12">
        <v>223371</v>
      </c>
      <c r="H451" s="12">
        <v>1109</v>
      </c>
      <c r="I451" s="12">
        <v>11303</v>
      </c>
      <c r="J451" s="12">
        <v>16199</v>
      </c>
      <c r="K451" s="12">
        <v>-4895</v>
      </c>
      <c r="L451" s="12">
        <v>29893</v>
      </c>
      <c r="M451" s="12">
        <v>33639</v>
      </c>
      <c r="N451" s="5">
        <f t="shared" si="49"/>
        <v>2.7491323748140804E-2</v>
      </c>
      <c r="O451" s="5">
        <f t="shared" si="50"/>
        <v>0.84495006808896955</v>
      </c>
      <c r="P451" s="5">
        <f t="shared" ref="P451:P514" si="54">L451/M451</f>
        <v>0.88864116055768605</v>
      </c>
      <c r="Q451" s="5">
        <f t="shared" si="51"/>
        <v>-1.8516417007111513E-2</v>
      </c>
      <c r="R451" s="5">
        <f t="shared" si="52"/>
        <v>-2.1914214468306093E-2</v>
      </c>
      <c r="S451" s="5">
        <f t="shared" si="53"/>
        <v>6.5532969757064947</v>
      </c>
      <c r="T451" s="28">
        <f t="shared" ref="T451:T514" si="55">N451+O451+P451+Q451+R451+S451</f>
        <v>8.273948896625873</v>
      </c>
    </row>
    <row r="452" spans="1:20">
      <c r="A452" s="7">
        <v>43556</v>
      </c>
      <c r="B452" s="11" t="s">
        <v>90</v>
      </c>
      <c r="C452" s="5" t="s">
        <v>28</v>
      </c>
      <c r="D452" s="12">
        <v>233806</v>
      </c>
      <c r="E452" s="12">
        <v>233173</v>
      </c>
      <c r="F452" s="12">
        <v>34156</v>
      </c>
      <c r="G452" s="12">
        <v>199018</v>
      </c>
      <c r="H452" s="12">
        <v>2244</v>
      </c>
      <c r="I452" s="12">
        <v>6138</v>
      </c>
      <c r="J452" s="12">
        <v>5186</v>
      </c>
      <c r="K452" s="15">
        <v>952</v>
      </c>
      <c r="L452" s="15">
        <v>217</v>
      </c>
      <c r="M452" s="15">
        <v>0</v>
      </c>
      <c r="N452" s="5">
        <f t="shared" si="49"/>
        <v>6.569855955029863E-2</v>
      </c>
      <c r="O452" s="5">
        <f t="shared" si="50"/>
        <v>0.85120997750271588</v>
      </c>
      <c r="P452" s="5" t="e">
        <f t="shared" si="54"/>
        <v>#DIV/0!</v>
      </c>
      <c r="Q452" s="5">
        <f t="shared" si="51"/>
        <v>4.0717517942225603E-3</v>
      </c>
      <c r="R452" s="5">
        <f t="shared" si="52"/>
        <v>4.7834869207810347E-3</v>
      </c>
      <c r="S452" s="5">
        <f t="shared" si="53"/>
        <v>6.8452394894015693</v>
      </c>
      <c r="T452" s="28" t="e">
        <f t="shared" si="55"/>
        <v>#DIV/0!</v>
      </c>
    </row>
    <row r="453" spans="1:20">
      <c r="A453" s="7">
        <v>43647</v>
      </c>
      <c r="B453" s="17" t="s">
        <v>18</v>
      </c>
      <c r="C453" s="8" t="s">
        <v>19</v>
      </c>
      <c r="D453" s="9">
        <v>522421687</v>
      </c>
      <c r="E453" s="9">
        <v>280749654</v>
      </c>
      <c r="F453" s="9">
        <v>242844754</v>
      </c>
      <c r="G453" s="9">
        <v>37904900</v>
      </c>
      <c r="H453" s="9">
        <v>23184061</v>
      </c>
      <c r="I453" s="9">
        <v>24804826</v>
      </c>
      <c r="J453" s="9">
        <v>6516249</v>
      </c>
      <c r="K453" s="9">
        <v>18288652</v>
      </c>
      <c r="L453" s="9">
        <v>219324555</v>
      </c>
      <c r="M453" s="9">
        <v>57312292</v>
      </c>
      <c r="N453" s="5">
        <f t="shared" si="49"/>
        <v>9.5468650724898921E-2</v>
      </c>
      <c r="O453" s="5">
        <f t="shared" si="50"/>
        <v>7.2556137969057938E-2</v>
      </c>
      <c r="P453" s="5">
        <f t="shared" si="54"/>
        <v>3.826832732496547</v>
      </c>
      <c r="Q453" s="5">
        <f t="shared" si="51"/>
        <v>3.5007451748456993E-2</v>
      </c>
      <c r="R453" s="5">
        <f t="shared" si="52"/>
        <v>0.48248780500674054</v>
      </c>
      <c r="S453" s="5">
        <f t="shared" si="53"/>
        <v>2.1512578649320955</v>
      </c>
      <c r="T453" s="28">
        <f t="shared" si="55"/>
        <v>6.6636106428777957</v>
      </c>
    </row>
    <row r="454" spans="1:20">
      <c r="A454" s="7">
        <v>43647</v>
      </c>
      <c r="B454" s="11" t="s">
        <v>20</v>
      </c>
      <c r="C454" s="8" t="s">
        <v>19</v>
      </c>
      <c r="D454" s="12">
        <v>288339944</v>
      </c>
      <c r="E454" s="12">
        <v>218189799</v>
      </c>
      <c r="F454" s="12">
        <v>199985462</v>
      </c>
      <c r="G454" s="12">
        <v>18204337</v>
      </c>
      <c r="H454" s="12">
        <v>17390554</v>
      </c>
      <c r="I454" s="12">
        <v>5844593</v>
      </c>
      <c r="J454" s="12">
        <v>5722145</v>
      </c>
      <c r="K454" s="12">
        <v>122442</v>
      </c>
      <c r="L454" s="12">
        <v>165532873</v>
      </c>
      <c r="M454" s="12">
        <v>66389721</v>
      </c>
      <c r="N454" s="5">
        <f t="shared" si="49"/>
        <v>8.6959091056328888E-2</v>
      </c>
      <c r="O454" s="5">
        <f t="shared" si="50"/>
        <v>6.3134981395432332E-2</v>
      </c>
      <c r="P454" s="5">
        <f t="shared" si="54"/>
        <v>2.4933509360583095</v>
      </c>
      <c r="Q454" s="5">
        <f t="shared" si="51"/>
        <v>4.2464459936220284E-4</v>
      </c>
      <c r="R454" s="5">
        <f t="shared" si="52"/>
        <v>6.725979638808049E-3</v>
      </c>
      <c r="S454" s="5">
        <f t="shared" si="53"/>
        <v>1.4418045247709057</v>
      </c>
      <c r="T454" s="28">
        <f t="shared" si="55"/>
        <v>4.0924001575191467</v>
      </c>
    </row>
    <row r="455" spans="1:20">
      <c r="A455" s="7">
        <v>43647</v>
      </c>
      <c r="B455" s="11" t="s">
        <v>21</v>
      </c>
      <c r="C455" s="8" t="s">
        <v>19</v>
      </c>
      <c r="D455" s="12">
        <v>221300350</v>
      </c>
      <c r="E455" s="12">
        <v>151660582</v>
      </c>
      <c r="F455" s="12">
        <v>143582415</v>
      </c>
      <c r="G455" s="12">
        <v>8078167</v>
      </c>
      <c r="H455" s="12">
        <v>7367187</v>
      </c>
      <c r="I455" s="12">
        <v>2929814</v>
      </c>
      <c r="J455" s="12">
        <v>2067661</v>
      </c>
      <c r="K455" s="12">
        <v>862153</v>
      </c>
      <c r="L455" s="12">
        <v>82315666</v>
      </c>
      <c r="M455" s="12">
        <v>67007816</v>
      </c>
      <c r="N455" s="5">
        <f t="shared" si="49"/>
        <v>5.1309813949013183E-2</v>
      </c>
      <c r="O455" s="5">
        <f t="shared" si="50"/>
        <v>3.6503182213674761E-2</v>
      </c>
      <c r="P455" s="5">
        <f t="shared" si="54"/>
        <v>1.2284487230564267</v>
      </c>
      <c r="Q455" s="5">
        <f t="shared" si="51"/>
        <v>3.8958501421258486E-3</v>
      </c>
      <c r="R455" s="5">
        <f t="shared" si="52"/>
        <v>0.10672631551192245</v>
      </c>
      <c r="S455" s="5">
        <f t="shared" si="53"/>
        <v>1.541277530399527</v>
      </c>
      <c r="T455" s="28">
        <f t="shared" si="55"/>
        <v>2.9681614152726898</v>
      </c>
    </row>
    <row r="456" spans="1:20">
      <c r="A456" s="7">
        <v>43647</v>
      </c>
      <c r="B456" s="11" t="s">
        <v>22</v>
      </c>
      <c r="C456" s="8" t="s">
        <v>19</v>
      </c>
      <c r="D456" s="12">
        <v>94035605</v>
      </c>
      <c r="E456" s="12">
        <v>83990105</v>
      </c>
      <c r="F456" s="12">
        <v>77958560</v>
      </c>
      <c r="G456" s="12">
        <v>6031545</v>
      </c>
      <c r="H456" s="12">
        <v>5724323</v>
      </c>
      <c r="I456" s="12">
        <v>2731419</v>
      </c>
      <c r="J456" s="12">
        <v>2415711</v>
      </c>
      <c r="K456" s="12">
        <v>275985</v>
      </c>
      <c r="L456" s="12">
        <v>71022665</v>
      </c>
      <c r="M456" s="12">
        <v>41313398</v>
      </c>
      <c r="N456" s="5">
        <f t="shared" si="49"/>
        <v>7.3427767265070054E-2</v>
      </c>
      <c r="O456" s="5">
        <f t="shared" si="50"/>
        <v>6.4141077201555735E-2</v>
      </c>
      <c r="P456" s="5">
        <f t="shared" si="54"/>
        <v>1.7191194246476651</v>
      </c>
      <c r="Q456" s="5">
        <f t="shared" si="51"/>
        <v>2.9348989672581998E-3</v>
      </c>
      <c r="R456" s="5">
        <f t="shared" si="52"/>
        <v>4.5756932925146043E-2</v>
      </c>
      <c r="S456" s="5">
        <f t="shared" si="53"/>
        <v>1.206225525458654</v>
      </c>
      <c r="T456" s="28">
        <f t="shared" si="55"/>
        <v>3.1116056264653489</v>
      </c>
    </row>
    <row r="457" spans="1:20">
      <c r="A457" s="7">
        <v>43647</v>
      </c>
      <c r="B457" s="11" t="s">
        <v>89</v>
      </c>
      <c r="C457" s="8" t="s">
        <v>19</v>
      </c>
      <c r="D457" s="12">
        <v>356136</v>
      </c>
      <c r="E457" s="12">
        <v>356091</v>
      </c>
      <c r="F457" s="12">
        <v>98447</v>
      </c>
      <c r="G457" s="12">
        <v>257644</v>
      </c>
      <c r="H457" s="12">
        <v>8550</v>
      </c>
      <c r="I457" s="12">
        <v>27869</v>
      </c>
      <c r="J457" s="12">
        <v>16256</v>
      </c>
      <c r="K457" s="12">
        <v>9408</v>
      </c>
      <c r="L457" s="12">
        <v>84657</v>
      </c>
      <c r="M457" s="15">
        <v>0</v>
      </c>
      <c r="N457" s="5">
        <f t="shared" si="49"/>
        <v>8.684876126240515E-2</v>
      </c>
      <c r="O457" s="5">
        <f t="shared" si="50"/>
        <v>0.72344272974369339</v>
      </c>
      <c r="P457" s="5" t="e">
        <f t="shared" si="54"/>
        <v>#DIV/0!</v>
      </c>
      <c r="Q457" s="5">
        <f t="shared" si="51"/>
        <v>2.6416874452456364E-2</v>
      </c>
      <c r="R457" s="5">
        <f t="shared" si="52"/>
        <v>3.6515502010526155E-2</v>
      </c>
      <c r="S457" s="5">
        <f t="shared" si="53"/>
        <v>3.6175404024500493</v>
      </c>
      <c r="T457" s="28" t="e">
        <f t="shared" si="55"/>
        <v>#DIV/0!</v>
      </c>
    </row>
    <row r="458" spans="1:20">
      <c r="A458" s="7">
        <v>43647</v>
      </c>
      <c r="B458" s="11" t="s">
        <v>23</v>
      </c>
      <c r="C458" s="5" t="s">
        <v>24</v>
      </c>
      <c r="D458" s="12">
        <v>84823019</v>
      </c>
      <c r="E458" s="12">
        <v>81293461</v>
      </c>
      <c r="F458" s="12">
        <v>70811525</v>
      </c>
      <c r="G458" s="12">
        <v>10481935</v>
      </c>
      <c r="H458" s="12">
        <v>9916564</v>
      </c>
      <c r="I458" s="12">
        <v>5375905</v>
      </c>
      <c r="J458" s="12">
        <v>2479912</v>
      </c>
      <c r="K458" s="12">
        <v>2382719</v>
      </c>
      <c r="L458" s="12">
        <v>61106972</v>
      </c>
      <c r="M458" s="12">
        <v>46801082</v>
      </c>
      <c r="N458" s="5">
        <f t="shared" si="49"/>
        <v>0.14004166694616449</v>
      </c>
      <c r="O458" s="5">
        <f t="shared" si="50"/>
        <v>0.12357417978721083</v>
      </c>
      <c r="P458" s="5">
        <f t="shared" si="54"/>
        <v>1.3056743431701001</v>
      </c>
      <c r="Q458" s="5">
        <f t="shared" si="51"/>
        <v>2.8090476242068205E-2</v>
      </c>
      <c r="R458" s="5">
        <f t="shared" si="52"/>
        <v>0.22731671203837842</v>
      </c>
      <c r="S458" s="5">
        <f t="shared" si="53"/>
        <v>1.1978702478162984</v>
      </c>
      <c r="T458" s="28">
        <f t="shared" si="55"/>
        <v>3.0225676260002201</v>
      </c>
    </row>
    <row r="459" spans="1:20">
      <c r="A459" s="7">
        <v>43647</v>
      </c>
      <c r="B459" s="11" t="s">
        <v>26</v>
      </c>
      <c r="C459" s="5" t="s">
        <v>24</v>
      </c>
      <c r="D459" s="12">
        <v>72158770</v>
      </c>
      <c r="E459" s="12">
        <v>62875896</v>
      </c>
      <c r="F459" s="12">
        <v>56922187</v>
      </c>
      <c r="G459" s="12">
        <v>5953710</v>
      </c>
      <c r="H459" s="12">
        <v>3589358</v>
      </c>
      <c r="I459" s="12">
        <v>4298456</v>
      </c>
      <c r="J459" s="12">
        <v>3206235</v>
      </c>
      <c r="K459" s="12">
        <v>909674</v>
      </c>
      <c r="L459" s="12">
        <v>54361710</v>
      </c>
      <c r="M459" s="12">
        <v>31996025</v>
      </c>
      <c r="N459" s="5">
        <f t="shared" si="49"/>
        <v>6.3057275012992742E-2</v>
      </c>
      <c r="O459" s="5">
        <f t="shared" si="50"/>
        <v>8.2508474021938019E-2</v>
      </c>
      <c r="P459" s="5">
        <f t="shared" si="54"/>
        <v>1.6990144869558015</v>
      </c>
      <c r="Q459" s="5">
        <f t="shared" si="51"/>
        <v>1.2606561891229577E-2</v>
      </c>
      <c r="R459" s="5">
        <f t="shared" si="52"/>
        <v>0.15279111679944102</v>
      </c>
      <c r="S459" s="5">
        <f t="shared" si="53"/>
        <v>1.2676738861070114</v>
      </c>
      <c r="T459" s="28">
        <f t="shared" si="55"/>
        <v>3.2776518007884139</v>
      </c>
    </row>
    <row r="460" spans="1:20">
      <c r="A460" s="7">
        <v>43647</v>
      </c>
      <c r="B460" s="11" t="s">
        <v>92</v>
      </c>
      <c r="C460" s="5" t="s">
        <v>24</v>
      </c>
      <c r="D460" s="12">
        <v>63037910</v>
      </c>
      <c r="E460" s="12">
        <v>28228497</v>
      </c>
      <c r="F460" s="12">
        <v>20512870</v>
      </c>
      <c r="G460" s="12">
        <v>7715627</v>
      </c>
      <c r="H460" s="12">
        <v>1422360</v>
      </c>
      <c r="I460" s="12">
        <v>1711370</v>
      </c>
      <c r="J460" s="12">
        <v>1989426</v>
      </c>
      <c r="K460" s="12">
        <v>-297749</v>
      </c>
      <c r="L460" s="12">
        <v>7149779</v>
      </c>
      <c r="M460" s="12">
        <v>13878256</v>
      </c>
      <c r="N460" s="5">
        <f t="shared" si="49"/>
        <v>6.9339882717532941E-2</v>
      </c>
      <c r="O460" s="5">
        <f t="shared" si="50"/>
        <v>0.12239661816199172</v>
      </c>
      <c r="P460" s="5">
        <f t="shared" si="54"/>
        <v>0.51517849216789202</v>
      </c>
      <c r="Q460" s="5">
        <f t="shared" si="51"/>
        <v>-4.7233323566723577E-3</v>
      </c>
      <c r="R460" s="5">
        <f t="shared" si="52"/>
        <v>-3.8590382868430521E-2</v>
      </c>
      <c r="S460" s="5">
        <f t="shared" si="53"/>
        <v>3.0730906986686897</v>
      </c>
      <c r="T460" s="28">
        <f t="shared" si="55"/>
        <v>3.7366919764910036</v>
      </c>
    </row>
    <row r="461" spans="1:20">
      <c r="A461" s="7">
        <v>43647</v>
      </c>
      <c r="B461" s="11" t="s">
        <v>29</v>
      </c>
      <c r="C461" s="5" t="s">
        <v>24</v>
      </c>
      <c r="D461" s="12">
        <v>55588588</v>
      </c>
      <c r="E461" s="12">
        <v>52077611</v>
      </c>
      <c r="F461" s="12">
        <v>46421545</v>
      </c>
      <c r="G461" s="12">
        <v>5656067</v>
      </c>
      <c r="H461" s="12">
        <v>4338459</v>
      </c>
      <c r="I461" s="12">
        <v>3564770</v>
      </c>
      <c r="J461" s="12">
        <v>1935134</v>
      </c>
      <c r="K461" s="12">
        <v>1457602</v>
      </c>
      <c r="L461" s="12">
        <v>40991939</v>
      </c>
      <c r="M461" s="12">
        <v>21142956</v>
      </c>
      <c r="N461" s="5">
        <f t="shared" si="49"/>
        <v>9.3457876078876734E-2</v>
      </c>
      <c r="O461" s="5">
        <f t="shared" si="50"/>
        <v>0.10174870784629392</v>
      </c>
      <c r="P461" s="5">
        <f t="shared" si="54"/>
        <v>1.9387988604810038</v>
      </c>
      <c r="Q461" s="5">
        <f t="shared" si="51"/>
        <v>2.6221245267104103E-2</v>
      </c>
      <c r="R461" s="5">
        <f t="shared" si="52"/>
        <v>0.25770592887248328</v>
      </c>
      <c r="S461" s="5">
        <f t="shared" si="53"/>
        <v>1.1974738884713985</v>
      </c>
      <c r="T461" s="28">
        <f t="shared" si="55"/>
        <v>3.6154065070171599</v>
      </c>
    </row>
    <row r="462" spans="1:20">
      <c r="A462" s="7">
        <v>43647</v>
      </c>
      <c r="B462" s="11" t="s">
        <v>93</v>
      </c>
      <c r="C462" s="5" t="s">
        <v>24</v>
      </c>
      <c r="D462" s="12">
        <v>43985424</v>
      </c>
      <c r="E462" s="12">
        <v>10709999</v>
      </c>
      <c r="F462" s="12">
        <v>7172291</v>
      </c>
      <c r="G462" s="12">
        <v>3537708</v>
      </c>
      <c r="H462" s="12">
        <v>377976</v>
      </c>
      <c r="I462" s="12">
        <v>453384</v>
      </c>
      <c r="J462" s="12">
        <v>-272496</v>
      </c>
      <c r="K462" s="12">
        <v>725859</v>
      </c>
      <c r="L462" s="12">
        <v>2764997</v>
      </c>
      <c r="M462" s="12">
        <v>5558111</v>
      </c>
      <c r="N462" s="5">
        <f t="shared" si="49"/>
        <v>5.2699479148294461E-2</v>
      </c>
      <c r="O462" s="5">
        <f t="shared" si="50"/>
        <v>8.0429098512270786E-2</v>
      </c>
      <c r="P462" s="5">
        <f t="shared" si="54"/>
        <v>0.497470633458022</v>
      </c>
      <c r="Q462" s="5">
        <f t="shared" si="51"/>
        <v>1.6502262203951928E-2</v>
      </c>
      <c r="R462" s="5">
        <f t="shared" si="52"/>
        <v>0.2051777591593201</v>
      </c>
      <c r="S462" s="5">
        <f t="shared" si="53"/>
        <v>6.1326881466465872</v>
      </c>
      <c r="T462" s="28">
        <f t="shared" si="55"/>
        <v>6.9849673791284461</v>
      </c>
    </row>
    <row r="463" spans="1:20">
      <c r="A463" s="7">
        <v>43647</v>
      </c>
      <c r="B463" s="11" t="s">
        <v>30</v>
      </c>
      <c r="C463" s="5" t="s">
        <v>24</v>
      </c>
      <c r="D463" s="12">
        <v>42025685</v>
      </c>
      <c r="E463" s="12">
        <v>36773938</v>
      </c>
      <c r="F463" s="12">
        <v>30241775</v>
      </c>
      <c r="G463" s="12">
        <v>6532164</v>
      </c>
      <c r="H463" s="12">
        <v>2879875</v>
      </c>
      <c r="I463" s="12">
        <v>2680886</v>
      </c>
      <c r="J463" s="12">
        <v>1141340</v>
      </c>
      <c r="K463" s="12">
        <v>1261979</v>
      </c>
      <c r="L463" s="12">
        <v>28618459</v>
      </c>
      <c r="M463" s="12">
        <v>24208291</v>
      </c>
      <c r="N463" s="5">
        <f t="shared" si="49"/>
        <v>9.5228372011894144E-2</v>
      </c>
      <c r="O463" s="5">
        <f t="shared" si="50"/>
        <v>0.15543265981268359</v>
      </c>
      <c r="P463" s="5">
        <f t="shared" si="54"/>
        <v>1.1821759330305472</v>
      </c>
      <c r="Q463" s="5">
        <f t="shared" si="51"/>
        <v>3.0028755033975056E-2</v>
      </c>
      <c r="R463" s="5">
        <f t="shared" si="52"/>
        <v>0.19319462891623665</v>
      </c>
      <c r="S463" s="5">
        <f t="shared" si="53"/>
        <v>1.3896566917781776</v>
      </c>
      <c r="T463" s="28">
        <f t="shared" si="55"/>
        <v>3.0457170405835141</v>
      </c>
    </row>
    <row r="464" spans="1:20">
      <c r="A464" s="7">
        <v>43647</v>
      </c>
      <c r="B464" s="11" t="s">
        <v>31</v>
      </c>
      <c r="C464" s="5" t="s">
        <v>24</v>
      </c>
      <c r="D464" s="12">
        <v>40033055</v>
      </c>
      <c r="E464" s="12">
        <v>37844061</v>
      </c>
      <c r="F464" s="12">
        <v>33634848</v>
      </c>
      <c r="G464" s="12">
        <v>4209213</v>
      </c>
      <c r="H464" s="12">
        <v>2346255</v>
      </c>
      <c r="I464" s="12">
        <v>1854639</v>
      </c>
      <c r="J464" s="12">
        <v>847325</v>
      </c>
      <c r="K464" s="12">
        <v>824944</v>
      </c>
      <c r="L464" s="12">
        <v>30776415</v>
      </c>
      <c r="M464" s="12">
        <v>24688546</v>
      </c>
      <c r="N464" s="5">
        <f t="shared" si="49"/>
        <v>6.9756670224881051E-2</v>
      </c>
      <c r="O464" s="5">
        <f t="shared" si="50"/>
        <v>0.10514343709217296</v>
      </c>
      <c r="P464" s="5">
        <f t="shared" si="54"/>
        <v>1.2465867775283324</v>
      </c>
      <c r="Q464" s="5">
        <f t="shared" si="51"/>
        <v>2.060657124468767E-2</v>
      </c>
      <c r="R464" s="5">
        <f t="shared" si="52"/>
        <v>0.19598533027432918</v>
      </c>
      <c r="S464" s="5">
        <f t="shared" si="53"/>
        <v>1.190225536324707</v>
      </c>
      <c r="T464" s="28">
        <f t="shared" si="55"/>
        <v>2.8283043226891103</v>
      </c>
    </row>
    <row r="465" spans="1:20">
      <c r="A465" s="7">
        <v>43647</v>
      </c>
      <c r="B465" s="11" t="s">
        <v>25</v>
      </c>
      <c r="C465" s="5" t="s">
        <v>24</v>
      </c>
      <c r="D465" s="12">
        <v>33129974</v>
      </c>
      <c r="E465" s="12">
        <v>11962843</v>
      </c>
      <c r="F465" s="12">
        <v>9362105</v>
      </c>
      <c r="G465" s="12">
        <v>2600737</v>
      </c>
      <c r="H465" s="12">
        <v>795315</v>
      </c>
      <c r="I465" s="12">
        <v>727781</v>
      </c>
      <c r="J465" s="12">
        <v>1140747</v>
      </c>
      <c r="K465" s="12">
        <v>-473197</v>
      </c>
      <c r="L465" s="12">
        <v>951267</v>
      </c>
      <c r="M465" s="12">
        <v>7368952</v>
      </c>
      <c r="N465" s="5">
        <f t="shared" si="49"/>
        <v>8.4950446507489508E-2</v>
      </c>
      <c r="O465" s="5">
        <f t="shared" si="50"/>
        <v>7.8501027498542555E-2</v>
      </c>
      <c r="P465" s="5">
        <f t="shared" si="54"/>
        <v>0.12909121948412747</v>
      </c>
      <c r="Q465" s="5">
        <f t="shared" si="51"/>
        <v>-1.4283047731942078E-2</v>
      </c>
      <c r="R465" s="5">
        <f t="shared" si="52"/>
        <v>-0.18194727110046113</v>
      </c>
      <c r="S465" s="5">
        <f t="shared" si="53"/>
        <v>3.5387313002791574</v>
      </c>
      <c r="T465" s="28">
        <f t="shared" si="55"/>
        <v>3.6350436749369135</v>
      </c>
    </row>
    <row r="466" spans="1:20">
      <c r="A466" s="7">
        <v>43647</v>
      </c>
      <c r="B466" s="11" t="s">
        <v>33</v>
      </c>
      <c r="C466" s="5" t="s">
        <v>24</v>
      </c>
      <c r="D466" s="12">
        <v>24292809</v>
      </c>
      <c r="E466" s="12">
        <v>24161027</v>
      </c>
      <c r="F466" s="12">
        <v>22153257</v>
      </c>
      <c r="G466" s="12">
        <v>2007769</v>
      </c>
      <c r="H466" s="12">
        <v>1542068</v>
      </c>
      <c r="I466" s="12">
        <v>1401303</v>
      </c>
      <c r="J466" s="12">
        <v>195572</v>
      </c>
      <c r="K466" s="12">
        <v>988495</v>
      </c>
      <c r="L466" s="12">
        <v>21899565</v>
      </c>
      <c r="M466" s="12">
        <v>5475463</v>
      </c>
      <c r="N466" s="5">
        <f t="shared" si="49"/>
        <v>6.96090872777759E-2</v>
      </c>
      <c r="O466" s="5">
        <f t="shared" si="50"/>
        <v>8.2648696575188155E-2</v>
      </c>
      <c r="P466" s="5">
        <f t="shared" si="54"/>
        <v>3.9995823184267705</v>
      </c>
      <c r="Q466" s="5">
        <f t="shared" si="51"/>
        <v>4.0690848061251374E-2</v>
      </c>
      <c r="R466" s="5">
        <f t="shared" si="52"/>
        <v>0.49233502459695311</v>
      </c>
      <c r="S466" s="5">
        <f t="shared" si="53"/>
        <v>1.0965795684128974</v>
      </c>
      <c r="T466" s="28">
        <f t="shared" si="55"/>
        <v>5.781445543350836</v>
      </c>
    </row>
    <row r="467" spans="1:20">
      <c r="A467" s="7">
        <v>43647</v>
      </c>
      <c r="B467" s="11" t="s">
        <v>34</v>
      </c>
      <c r="C467" s="5" t="s">
        <v>24</v>
      </c>
      <c r="D467" s="12">
        <v>22055914</v>
      </c>
      <c r="E467" s="12">
        <v>21479748</v>
      </c>
      <c r="F467" s="12">
        <v>18174766</v>
      </c>
      <c r="G467" s="12">
        <v>3304981</v>
      </c>
      <c r="H467" s="12">
        <v>907038</v>
      </c>
      <c r="I467" s="12">
        <v>725140</v>
      </c>
      <c r="J467" s="12">
        <v>337184</v>
      </c>
      <c r="K467" s="12">
        <v>320998</v>
      </c>
      <c r="L467" s="12">
        <v>12596713</v>
      </c>
      <c r="M467" s="12">
        <v>16893034</v>
      </c>
      <c r="N467" s="5">
        <f t="shared" si="49"/>
        <v>4.9906447213680767E-2</v>
      </c>
      <c r="O467" s="5">
        <f t="shared" si="50"/>
        <v>0.14984556976419114</v>
      </c>
      <c r="P467" s="5">
        <f t="shared" si="54"/>
        <v>0.7456749924258721</v>
      </c>
      <c r="Q467" s="5">
        <f t="shared" si="51"/>
        <v>1.4553828963968575E-2</v>
      </c>
      <c r="R467" s="5">
        <f t="shared" si="52"/>
        <v>9.7125520540057561E-2</v>
      </c>
      <c r="S467" s="5">
        <f t="shared" si="53"/>
        <v>1.2135459680746372</v>
      </c>
      <c r="T467" s="28">
        <f t="shared" si="55"/>
        <v>2.2706523269824075</v>
      </c>
    </row>
    <row r="468" spans="1:20">
      <c r="A468" s="7">
        <v>43647</v>
      </c>
      <c r="B468" s="11" t="s">
        <v>35</v>
      </c>
      <c r="C468" s="5" t="s">
        <v>24</v>
      </c>
      <c r="D468" s="12">
        <v>18220563</v>
      </c>
      <c r="E468" s="12">
        <v>17511624</v>
      </c>
      <c r="F468" s="12">
        <v>15261120</v>
      </c>
      <c r="G468" s="12">
        <v>2250503</v>
      </c>
      <c r="H468" s="12">
        <v>1169096</v>
      </c>
      <c r="I468" s="12">
        <v>967653</v>
      </c>
      <c r="J468" s="12">
        <v>676740</v>
      </c>
      <c r="K468" s="12">
        <v>234957</v>
      </c>
      <c r="L468" s="12">
        <v>12608455</v>
      </c>
      <c r="M468" s="12">
        <v>10845015</v>
      </c>
      <c r="N468" s="5">
        <f t="shared" si="49"/>
        <v>7.6606173072487474E-2</v>
      </c>
      <c r="O468" s="5">
        <f t="shared" si="50"/>
        <v>0.1235144600087275</v>
      </c>
      <c r="P468" s="5">
        <f t="shared" si="54"/>
        <v>1.1626037400593729</v>
      </c>
      <c r="Q468" s="5">
        <f t="shared" si="51"/>
        <v>1.2895155874162616E-2</v>
      </c>
      <c r="R468" s="5">
        <f t="shared" si="52"/>
        <v>0.10440199368763339</v>
      </c>
      <c r="S468" s="5">
        <f t="shared" si="53"/>
        <v>1.193920433100585</v>
      </c>
      <c r="T468" s="28">
        <f t="shared" si="55"/>
        <v>2.6739419558029689</v>
      </c>
    </row>
    <row r="469" spans="1:20">
      <c r="A469" s="7">
        <v>43647</v>
      </c>
      <c r="B469" s="11" t="s">
        <v>38</v>
      </c>
      <c r="C469" s="5" t="s">
        <v>24</v>
      </c>
      <c r="D469" s="12">
        <v>11413285</v>
      </c>
      <c r="E469" s="12">
        <v>10684499</v>
      </c>
      <c r="F469" s="12">
        <v>6742062</v>
      </c>
      <c r="G469" s="12">
        <v>3942438</v>
      </c>
      <c r="H469" s="12">
        <v>387507</v>
      </c>
      <c r="I469" s="12">
        <v>666952</v>
      </c>
      <c r="J469" s="12">
        <v>220020</v>
      </c>
      <c r="K469" s="12">
        <v>366478</v>
      </c>
      <c r="L469" s="12">
        <v>6448372</v>
      </c>
      <c r="M469" s="12">
        <v>6418431</v>
      </c>
      <c r="N469" s="5">
        <f t="shared" si="49"/>
        <v>5.7476036263089836E-2</v>
      </c>
      <c r="O469" s="5">
        <f t="shared" si="50"/>
        <v>0.34542535299872035</v>
      </c>
      <c r="P469" s="5">
        <f t="shared" si="54"/>
        <v>1.0046648472188919</v>
      </c>
      <c r="Q469" s="5">
        <f t="shared" si="51"/>
        <v>3.2109773829357632E-2</v>
      </c>
      <c r="R469" s="5">
        <f t="shared" si="52"/>
        <v>9.2957200595164713E-2</v>
      </c>
      <c r="S469" s="5">
        <f t="shared" si="53"/>
        <v>1.6928478260805078</v>
      </c>
      <c r="T469" s="28">
        <f t="shared" si="55"/>
        <v>3.2254810369857321</v>
      </c>
    </row>
    <row r="470" spans="1:20">
      <c r="A470" s="7">
        <v>43647</v>
      </c>
      <c r="B470" s="11" t="s">
        <v>47</v>
      </c>
      <c r="C470" s="5" t="s">
        <v>28</v>
      </c>
      <c r="D470" s="12">
        <v>7013319</v>
      </c>
      <c r="E470" s="12">
        <v>4967859</v>
      </c>
      <c r="F470" s="12">
        <v>4250024</v>
      </c>
      <c r="G470" s="12">
        <v>717835</v>
      </c>
      <c r="H470" s="12">
        <v>245542</v>
      </c>
      <c r="I470" s="12">
        <v>863740</v>
      </c>
      <c r="J470" s="12">
        <v>657256</v>
      </c>
      <c r="K470" s="12">
        <v>168995</v>
      </c>
      <c r="L470" s="12">
        <v>3961247</v>
      </c>
      <c r="M470" s="12">
        <v>3827639</v>
      </c>
      <c r="N470" s="5">
        <f t="shared" si="49"/>
        <v>5.7774261980638224E-2</v>
      </c>
      <c r="O470" s="5">
        <f t="shared" si="50"/>
        <v>0.10235310842127672</v>
      </c>
      <c r="P470" s="5">
        <f t="shared" si="54"/>
        <v>1.0349061131418089</v>
      </c>
      <c r="Q470" s="5">
        <f t="shared" si="51"/>
        <v>2.4096294493377531E-2</v>
      </c>
      <c r="R470" s="5">
        <f t="shared" si="52"/>
        <v>0.23542318220761038</v>
      </c>
      <c r="S470" s="5">
        <f t="shared" si="53"/>
        <v>1.6501833871996958</v>
      </c>
      <c r="T470" s="28">
        <f t="shared" si="55"/>
        <v>3.1047363474444074</v>
      </c>
    </row>
    <row r="471" spans="1:20">
      <c r="A471" s="7">
        <v>43647</v>
      </c>
      <c r="B471" s="11" t="s">
        <v>43</v>
      </c>
      <c r="C471" s="5" t="s">
        <v>24</v>
      </c>
      <c r="D471" s="12">
        <v>4860559</v>
      </c>
      <c r="E471" s="12">
        <v>4832659</v>
      </c>
      <c r="F471" s="12">
        <v>2848686</v>
      </c>
      <c r="G471" s="12">
        <v>1983973</v>
      </c>
      <c r="H471" s="12">
        <v>546974</v>
      </c>
      <c r="I471" s="12">
        <v>294153</v>
      </c>
      <c r="J471" s="12">
        <v>313450</v>
      </c>
      <c r="K471" s="12">
        <v>-20171</v>
      </c>
      <c r="L471" s="12">
        <v>2634979</v>
      </c>
      <c r="M471" s="12">
        <v>838379</v>
      </c>
      <c r="N471" s="5">
        <f t="shared" si="49"/>
        <v>0.19200922811429549</v>
      </c>
      <c r="O471" s="5">
        <f t="shared" si="50"/>
        <v>0.40817794825656883</v>
      </c>
      <c r="P471" s="5">
        <f t="shared" si="54"/>
        <v>3.1429448972362142</v>
      </c>
      <c r="Q471" s="5">
        <f t="shared" si="51"/>
        <v>-4.1499341948117493E-3</v>
      </c>
      <c r="R471" s="5">
        <f t="shared" si="52"/>
        <v>-1.0166973038443567E-2</v>
      </c>
      <c r="S471" s="5">
        <f t="shared" si="53"/>
        <v>1.7062459674390227</v>
      </c>
      <c r="T471" s="28">
        <f t="shared" si="55"/>
        <v>5.4350611338128463</v>
      </c>
    </row>
    <row r="472" spans="1:20">
      <c r="A472" s="7">
        <v>43647</v>
      </c>
      <c r="B472" s="11" t="s">
        <v>48</v>
      </c>
      <c r="C472" s="5" t="s">
        <v>24</v>
      </c>
      <c r="D472" s="12">
        <v>2828856</v>
      </c>
      <c r="E472" s="12">
        <v>2767397</v>
      </c>
      <c r="F472" s="12">
        <v>2139916</v>
      </c>
      <c r="G472" s="12">
        <v>627482</v>
      </c>
      <c r="H472" s="12">
        <v>226832</v>
      </c>
      <c r="I472" s="12">
        <v>177524</v>
      </c>
      <c r="J472" s="12">
        <v>154053</v>
      </c>
      <c r="K472" s="12">
        <v>19246</v>
      </c>
      <c r="L472" s="12">
        <v>1734929</v>
      </c>
      <c r="M472" s="12">
        <v>1485895</v>
      </c>
      <c r="N472" s="5">
        <f t="shared" si="49"/>
        <v>0.10600042244648855</v>
      </c>
      <c r="O472" s="5">
        <f t="shared" si="50"/>
        <v>0.22181475479840615</v>
      </c>
      <c r="P472" s="5">
        <f t="shared" si="54"/>
        <v>1.1675986526638826</v>
      </c>
      <c r="Q472" s="5">
        <f t="shared" si="51"/>
        <v>6.8034569451396604E-3</v>
      </c>
      <c r="R472" s="5">
        <f t="shared" si="52"/>
        <v>3.0671796163077188E-2</v>
      </c>
      <c r="S472" s="5">
        <f t="shared" si="53"/>
        <v>1.3219472166197177</v>
      </c>
      <c r="T472" s="28">
        <f t="shared" si="55"/>
        <v>2.8548362996367116</v>
      </c>
    </row>
    <row r="473" spans="1:20">
      <c r="A473" s="7">
        <v>43647</v>
      </c>
      <c r="B473" s="11" t="s">
        <v>50</v>
      </c>
      <c r="C473" s="5" t="s">
        <v>24</v>
      </c>
      <c r="D473" s="12">
        <v>2637586</v>
      </c>
      <c r="E473" s="12">
        <v>1849345</v>
      </c>
      <c r="F473" s="12">
        <v>1577291</v>
      </c>
      <c r="G473" s="12">
        <v>272054</v>
      </c>
      <c r="H473" s="12">
        <v>92398</v>
      </c>
      <c r="I473" s="12">
        <v>215555</v>
      </c>
      <c r="J473" s="12">
        <v>184145</v>
      </c>
      <c r="K473" s="12">
        <v>31410</v>
      </c>
      <c r="L473" s="12">
        <v>1476996</v>
      </c>
      <c r="M473" s="12">
        <v>1164082</v>
      </c>
      <c r="N473" s="5">
        <f t="shared" si="49"/>
        <v>5.8580185901016366E-2</v>
      </c>
      <c r="O473" s="5">
        <f t="shared" si="50"/>
        <v>0.103145072805209</v>
      </c>
      <c r="P473" s="5">
        <f t="shared" si="54"/>
        <v>1.2688075238685934</v>
      </c>
      <c r="Q473" s="5">
        <f t="shared" si="51"/>
        <v>1.1908616439426051E-2</v>
      </c>
      <c r="R473" s="5">
        <f t="shared" si="52"/>
        <v>0.11545501995927279</v>
      </c>
      <c r="S473" s="5">
        <f t="shared" si="53"/>
        <v>1.6722253534699685</v>
      </c>
      <c r="T473" s="28">
        <f t="shared" si="55"/>
        <v>3.2301217724434861</v>
      </c>
    </row>
    <row r="474" spans="1:20">
      <c r="A474" s="7">
        <v>43647</v>
      </c>
      <c r="B474" s="11" t="s">
        <v>53</v>
      </c>
      <c r="C474" s="5" t="s">
        <v>24</v>
      </c>
      <c r="D474" s="12">
        <v>2562346</v>
      </c>
      <c r="E474" s="12">
        <v>2560875</v>
      </c>
      <c r="F474" s="12">
        <v>2207563</v>
      </c>
      <c r="G474" s="12">
        <v>353311</v>
      </c>
      <c r="H474" s="12">
        <v>131195</v>
      </c>
      <c r="I474" s="12">
        <v>86580</v>
      </c>
      <c r="J474" s="12">
        <v>51286</v>
      </c>
      <c r="K474" s="12">
        <v>27961</v>
      </c>
      <c r="L474" s="12">
        <v>2155478</v>
      </c>
      <c r="M474" s="12">
        <v>1075086</v>
      </c>
      <c r="N474" s="5">
        <f t="shared" si="49"/>
        <v>5.9429787507763086E-2</v>
      </c>
      <c r="O474" s="5">
        <f t="shared" si="50"/>
        <v>0.13788575001190315</v>
      </c>
      <c r="P474" s="5">
        <f t="shared" si="54"/>
        <v>2.0049354191199589</v>
      </c>
      <c r="Q474" s="5">
        <f t="shared" si="51"/>
        <v>1.0912265556642233E-2</v>
      </c>
      <c r="R474" s="5">
        <f t="shared" si="52"/>
        <v>7.9139907899838949E-2</v>
      </c>
      <c r="S474" s="5">
        <f t="shared" si="53"/>
        <v>1.1607125142068426</v>
      </c>
      <c r="T474" s="28">
        <f t="shared" si="55"/>
        <v>3.4530156443029489</v>
      </c>
    </row>
    <row r="475" spans="1:20">
      <c r="A475" s="7">
        <v>43647</v>
      </c>
      <c r="B475" s="11" t="s">
        <v>56</v>
      </c>
      <c r="C475" s="5" t="s">
        <v>24</v>
      </c>
      <c r="D475" s="12">
        <v>2271620</v>
      </c>
      <c r="E475" s="12">
        <v>2268345</v>
      </c>
      <c r="F475" s="12">
        <v>1693813</v>
      </c>
      <c r="G475" s="12">
        <v>574532</v>
      </c>
      <c r="H475" s="12">
        <v>79171</v>
      </c>
      <c r="I475" s="12">
        <v>83098</v>
      </c>
      <c r="J475" s="12">
        <v>38719</v>
      </c>
      <c r="K475" s="12">
        <v>36345</v>
      </c>
      <c r="L475" s="12">
        <v>1260753</v>
      </c>
      <c r="M475" s="12">
        <v>1432480</v>
      </c>
      <c r="N475" s="5">
        <f t="shared" si="49"/>
        <v>4.6741287261344668E-2</v>
      </c>
      <c r="O475" s="5">
        <f t="shared" si="50"/>
        <v>0.25291730130919782</v>
      </c>
      <c r="P475" s="5">
        <f t="shared" si="54"/>
        <v>0.88011909415838263</v>
      </c>
      <c r="Q475" s="5">
        <f t="shared" si="51"/>
        <v>1.5999595002685309E-2</v>
      </c>
      <c r="R475" s="5">
        <f t="shared" si="52"/>
        <v>6.3260183941016346E-2</v>
      </c>
      <c r="S475" s="5">
        <f t="shared" si="53"/>
        <v>1.3411279757564738</v>
      </c>
      <c r="T475" s="28">
        <f t="shared" si="55"/>
        <v>2.6001654374291006</v>
      </c>
    </row>
    <row r="476" spans="1:20">
      <c r="A476" s="7">
        <v>43647</v>
      </c>
      <c r="B476" s="11" t="s">
        <v>54</v>
      </c>
      <c r="C476" s="5" t="s">
        <v>24</v>
      </c>
      <c r="D476" s="12">
        <v>1660779</v>
      </c>
      <c r="E476" s="12">
        <v>1559132</v>
      </c>
      <c r="F476" s="12">
        <v>1197702</v>
      </c>
      <c r="G476" s="12">
        <v>361430</v>
      </c>
      <c r="H476" s="12">
        <v>57196</v>
      </c>
      <c r="I476" s="12">
        <v>56717</v>
      </c>
      <c r="J476" s="12">
        <v>31601</v>
      </c>
      <c r="K476" s="12">
        <v>25116</v>
      </c>
      <c r="L476" s="12">
        <v>301561</v>
      </c>
      <c r="M476" s="12">
        <v>810700</v>
      </c>
      <c r="N476" s="5">
        <f t="shared" si="49"/>
        <v>4.7754783744203486E-2</v>
      </c>
      <c r="O476" s="5">
        <f t="shared" si="50"/>
        <v>0.21762678839267596</v>
      </c>
      <c r="P476" s="5">
        <f t="shared" si="54"/>
        <v>0.37197607006290861</v>
      </c>
      <c r="Q476" s="5">
        <f t="shared" si="51"/>
        <v>1.5123023593145145E-2</v>
      </c>
      <c r="R476" s="5">
        <f t="shared" si="52"/>
        <v>6.9490634424369868E-2</v>
      </c>
      <c r="S476" s="5">
        <f t="shared" si="53"/>
        <v>1.3866379116007155</v>
      </c>
      <c r="T476" s="28">
        <f t="shared" si="55"/>
        <v>2.1086092118180186</v>
      </c>
    </row>
    <row r="477" spans="1:20">
      <c r="A477" s="7">
        <v>43647</v>
      </c>
      <c r="B477" s="11" t="s">
        <v>58</v>
      </c>
      <c r="C477" s="5" t="s">
        <v>24</v>
      </c>
      <c r="D477" s="12">
        <v>1579299</v>
      </c>
      <c r="E477" s="12">
        <v>1563428</v>
      </c>
      <c r="F477" s="12">
        <v>1142510</v>
      </c>
      <c r="G477" s="12">
        <v>420919</v>
      </c>
      <c r="H477" s="12">
        <v>67305</v>
      </c>
      <c r="I477" s="12">
        <v>69092</v>
      </c>
      <c r="J477" s="12">
        <v>42052</v>
      </c>
      <c r="K477" s="12">
        <v>22173</v>
      </c>
      <c r="L477" s="12">
        <v>732476</v>
      </c>
      <c r="M477" s="12">
        <v>1252324</v>
      </c>
      <c r="N477" s="5">
        <f t="shared" si="49"/>
        <v>5.8909768842285846E-2</v>
      </c>
      <c r="O477" s="5">
        <f t="shared" si="50"/>
        <v>0.26652267873277952</v>
      </c>
      <c r="P477" s="5">
        <f t="shared" si="54"/>
        <v>0.58489336625346156</v>
      </c>
      <c r="Q477" s="5">
        <f t="shared" si="51"/>
        <v>1.4039773342476631E-2</v>
      </c>
      <c r="R477" s="5">
        <f t="shared" si="52"/>
        <v>5.2677593551253329E-2</v>
      </c>
      <c r="S477" s="5">
        <f t="shared" si="53"/>
        <v>1.3823065005995572</v>
      </c>
      <c r="T477" s="28">
        <f t="shared" si="55"/>
        <v>2.359349681321814</v>
      </c>
    </row>
    <row r="478" spans="1:20">
      <c r="A478" s="7">
        <v>43647</v>
      </c>
      <c r="B478" s="11" t="s">
        <v>60</v>
      </c>
      <c r="C478" s="5" t="s">
        <v>28</v>
      </c>
      <c r="D478" s="12">
        <v>583153</v>
      </c>
      <c r="E478" s="12">
        <v>481206</v>
      </c>
      <c r="F478" s="12">
        <v>121247</v>
      </c>
      <c r="G478" s="12">
        <v>359959</v>
      </c>
      <c r="H478" s="12">
        <v>11751</v>
      </c>
      <c r="I478" s="12">
        <v>52758</v>
      </c>
      <c r="J478" s="12">
        <v>43388</v>
      </c>
      <c r="K478" s="12">
        <v>9370</v>
      </c>
      <c r="L478" s="12">
        <v>113352</v>
      </c>
      <c r="M478" s="12">
        <v>64773</v>
      </c>
      <c r="N478" s="5">
        <f t="shared" si="49"/>
        <v>9.6917861885242526E-2</v>
      </c>
      <c r="O478" s="5">
        <f t="shared" si="50"/>
        <v>0.61726339399780161</v>
      </c>
      <c r="P478" s="5">
        <f t="shared" si="54"/>
        <v>1.7499884211013848</v>
      </c>
      <c r="Q478" s="5">
        <f t="shared" si="51"/>
        <v>1.6067824395998992E-2</v>
      </c>
      <c r="R478" s="5">
        <f t="shared" si="52"/>
        <v>2.6030742390105541E-2</v>
      </c>
      <c r="S478" s="5">
        <f t="shared" si="53"/>
        <v>4.8096282794625846</v>
      </c>
      <c r="T478" s="28">
        <f t="shared" si="55"/>
        <v>7.3158965232331177</v>
      </c>
    </row>
    <row r="479" spans="1:20">
      <c r="A479" s="7">
        <v>43647</v>
      </c>
      <c r="B479" s="11" t="s">
        <v>27</v>
      </c>
      <c r="C479" s="5" t="s">
        <v>28</v>
      </c>
      <c r="D479" s="12">
        <v>59857988</v>
      </c>
      <c r="E479" s="12">
        <v>50273104</v>
      </c>
      <c r="F479" s="12">
        <v>42652591</v>
      </c>
      <c r="G479" s="12">
        <v>7620513</v>
      </c>
      <c r="H479" s="12">
        <v>3434438</v>
      </c>
      <c r="I479" s="12">
        <v>3564089</v>
      </c>
      <c r="J479" s="12">
        <v>2021382</v>
      </c>
      <c r="K479" s="12">
        <v>1265020</v>
      </c>
      <c r="L479" s="12">
        <v>40041651</v>
      </c>
      <c r="M479" s="12">
        <v>28913832</v>
      </c>
      <c r="N479" s="5">
        <f t="shared" si="49"/>
        <v>8.0521204444531869E-2</v>
      </c>
      <c r="O479" s="5">
        <f t="shared" si="50"/>
        <v>0.12730987550066</v>
      </c>
      <c r="P479" s="5">
        <f t="shared" si="54"/>
        <v>1.3848614393277239</v>
      </c>
      <c r="Q479" s="5">
        <f t="shared" si="51"/>
        <v>2.1133687286649192E-2</v>
      </c>
      <c r="R479" s="5">
        <f t="shared" si="52"/>
        <v>0.16600194763790838</v>
      </c>
      <c r="S479" s="5">
        <f t="shared" si="53"/>
        <v>1.4033845681262365</v>
      </c>
      <c r="T479" s="28">
        <f t="shared" si="55"/>
        <v>3.1832127223237099</v>
      </c>
    </row>
    <row r="480" spans="1:20">
      <c r="A480" s="7">
        <v>43647</v>
      </c>
      <c r="B480" s="11" t="s">
        <v>32</v>
      </c>
      <c r="C480" s="5" t="s">
        <v>28</v>
      </c>
      <c r="D480" s="12">
        <v>25832981</v>
      </c>
      <c r="E480" s="12">
        <v>24246489</v>
      </c>
      <c r="F480" s="12">
        <v>21582275</v>
      </c>
      <c r="G480" s="12">
        <v>2664214</v>
      </c>
      <c r="H480" s="12">
        <v>1889729</v>
      </c>
      <c r="I480" s="12">
        <v>1068512</v>
      </c>
      <c r="J480" s="12">
        <v>871151</v>
      </c>
      <c r="K480" s="12">
        <v>160311</v>
      </c>
      <c r="L480" s="12">
        <v>16939918</v>
      </c>
      <c r="M480" s="12">
        <v>14844893</v>
      </c>
      <c r="N480" s="5">
        <f t="shared" si="49"/>
        <v>8.7559305031559467E-2</v>
      </c>
      <c r="O480" s="5">
        <f t="shared" si="50"/>
        <v>0.10313227110723304</v>
      </c>
      <c r="P480" s="5">
        <f t="shared" si="54"/>
        <v>1.141127659188921</v>
      </c>
      <c r="Q480" s="5">
        <f t="shared" si="51"/>
        <v>6.2056717341293288E-3</v>
      </c>
      <c r="R480" s="5">
        <f t="shared" si="52"/>
        <v>6.0171968167722266E-2</v>
      </c>
      <c r="S480" s="5">
        <f t="shared" si="53"/>
        <v>1.196953564904534</v>
      </c>
      <c r="T480" s="28">
        <f t="shared" si="55"/>
        <v>2.5951504401340992</v>
      </c>
    </row>
    <row r="481" spans="1:20">
      <c r="A481" s="7">
        <v>43647</v>
      </c>
      <c r="B481" s="11" t="s">
        <v>36</v>
      </c>
      <c r="C481" s="5" t="s">
        <v>28</v>
      </c>
      <c r="D481" s="12">
        <v>19061579</v>
      </c>
      <c r="E481" s="12">
        <v>17912952</v>
      </c>
      <c r="F481" s="12">
        <v>15662706</v>
      </c>
      <c r="G481" s="12">
        <v>2250245</v>
      </c>
      <c r="H481" s="12">
        <v>967269</v>
      </c>
      <c r="I481" s="12">
        <v>940269</v>
      </c>
      <c r="J481" s="12">
        <v>789716</v>
      </c>
      <c r="K481" s="12">
        <v>123276</v>
      </c>
      <c r="L481" s="12">
        <v>13757261</v>
      </c>
      <c r="M481" s="12">
        <v>12982249</v>
      </c>
      <c r="N481" s="5">
        <f t="shared" si="49"/>
        <v>6.1756186957732592E-2</v>
      </c>
      <c r="O481" s="5">
        <f t="shared" si="50"/>
        <v>0.11805134296586867</v>
      </c>
      <c r="P481" s="5">
        <f t="shared" si="54"/>
        <v>1.0596978227732345</v>
      </c>
      <c r="Q481" s="5">
        <f t="shared" si="51"/>
        <v>6.4672501685196174E-3</v>
      </c>
      <c r="R481" s="5">
        <f t="shared" si="52"/>
        <v>5.4783368033258603E-2</v>
      </c>
      <c r="S481" s="5">
        <f t="shared" si="53"/>
        <v>1.2170042009343724</v>
      </c>
      <c r="T481" s="28">
        <f t="shared" si="55"/>
        <v>2.5177601718329865</v>
      </c>
    </row>
    <row r="482" spans="1:20">
      <c r="A482" s="7">
        <v>43647</v>
      </c>
      <c r="B482" s="11" t="s">
        <v>41</v>
      </c>
      <c r="C482" s="5" t="s">
        <v>28</v>
      </c>
      <c r="D482" s="12">
        <v>14094968</v>
      </c>
      <c r="E482" s="12">
        <v>12034622</v>
      </c>
      <c r="F482" s="12">
        <v>10898140</v>
      </c>
      <c r="G482" s="12">
        <v>1136483</v>
      </c>
      <c r="H482" s="12">
        <v>696786</v>
      </c>
      <c r="I482" s="12">
        <v>1100494</v>
      </c>
      <c r="J482" s="12">
        <v>832032</v>
      </c>
      <c r="K482" s="12">
        <v>268462</v>
      </c>
      <c r="L482" s="12">
        <v>10159892</v>
      </c>
      <c r="M482" s="12">
        <v>6995179</v>
      </c>
      <c r="N482" s="5">
        <f t="shared" si="49"/>
        <v>6.393623132020694E-2</v>
      </c>
      <c r="O482" s="5">
        <f t="shared" si="50"/>
        <v>8.0630406539411795E-2</v>
      </c>
      <c r="P482" s="5">
        <f t="shared" si="54"/>
        <v>1.4524134407425457</v>
      </c>
      <c r="Q482" s="5">
        <f t="shared" si="51"/>
        <v>1.9046655515642177E-2</v>
      </c>
      <c r="R482" s="5">
        <f t="shared" si="52"/>
        <v>0.23622174726766701</v>
      </c>
      <c r="S482" s="5">
        <f t="shared" si="53"/>
        <v>1.293337028153428</v>
      </c>
      <c r="T482" s="28">
        <f t="shared" si="55"/>
        <v>3.1455855095389014</v>
      </c>
    </row>
    <row r="483" spans="1:20">
      <c r="A483" s="7">
        <v>43647</v>
      </c>
      <c r="B483" s="11" t="s">
        <v>37</v>
      </c>
      <c r="C483" s="5" t="s">
        <v>28</v>
      </c>
      <c r="D483" s="12">
        <v>12260785</v>
      </c>
      <c r="E483" s="12">
        <v>9222875</v>
      </c>
      <c r="F483" s="12">
        <v>8149108</v>
      </c>
      <c r="G483" s="12">
        <v>1073766</v>
      </c>
      <c r="H483" s="12">
        <v>484778</v>
      </c>
      <c r="I483" s="12">
        <v>394687</v>
      </c>
      <c r="J483" s="12">
        <v>430512</v>
      </c>
      <c r="K483" s="12">
        <v>-35824</v>
      </c>
      <c r="L483" s="12">
        <v>7718559</v>
      </c>
      <c r="M483" s="12">
        <v>4148561</v>
      </c>
      <c r="N483" s="5">
        <f t="shared" ref="N483:N546" si="56">H483/F483</f>
        <v>5.9488474075935674E-2</v>
      </c>
      <c r="O483" s="5">
        <f t="shared" si="50"/>
        <v>8.7577263609140851E-2</v>
      </c>
      <c r="P483" s="5">
        <f t="shared" si="54"/>
        <v>1.8605388711893112</v>
      </c>
      <c r="Q483" s="5">
        <f t="shared" si="51"/>
        <v>-2.9218357552146948E-3</v>
      </c>
      <c r="R483" s="5">
        <f t="shared" si="52"/>
        <v>-3.3362948724396192E-2</v>
      </c>
      <c r="S483" s="5">
        <f t="shared" si="53"/>
        <v>1.5045554679113347</v>
      </c>
      <c r="T483" s="28">
        <f t="shared" si="55"/>
        <v>3.4758752923061111</v>
      </c>
    </row>
    <row r="484" spans="1:20">
      <c r="A484" s="7">
        <v>43647</v>
      </c>
      <c r="B484" s="11" t="s">
        <v>40</v>
      </c>
      <c r="C484" s="5" t="s">
        <v>28</v>
      </c>
      <c r="D484" s="12">
        <v>10134261</v>
      </c>
      <c r="E484" s="12">
        <v>9855176</v>
      </c>
      <c r="F484" s="12">
        <v>9095058</v>
      </c>
      <c r="G484" s="12">
        <v>760118</v>
      </c>
      <c r="H484" s="12">
        <v>1260526</v>
      </c>
      <c r="I484" s="12">
        <v>500191</v>
      </c>
      <c r="J484" s="12">
        <v>441982</v>
      </c>
      <c r="K484" s="12">
        <v>49709</v>
      </c>
      <c r="L484" s="12">
        <v>7636745</v>
      </c>
      <c r="M484" s="12">
        <v>6920164</v>
      </c>
      <c r="N484" s="5">
        <f t="shared" si="56"/>
        <v>0.13859460819271302</v>
      </c>
      <c r="O484" s="5">
        <f t="shared" ref="O484:O547" si="57">G484/D484</f>
        <v>7.5004778345456075E-2</v>
      </c>
      <c r="P484" s="5">
        <f t="shared" si="54"/>
        <v>1.1035497135617016</v>
      </c>
      <c r="Q484" s="5">
        <f t="shared" ref="Q484:Q547" si="58">K484/D484</f>
        <v>4.9050443836013303E-3</v>
      </c>
      <c r="R484" s="5">
        <f t="shared" ref="R484:R547" si="59">K484/G484</f>
        <v>6.5396425291862584E-2</v>
      </c>
      <c r="S484" s="5">
        <f t="shared" ref="S484:S547" si="60">D484/F484</f>
        <v>1.1142601839372548</v>
      </c>
      <c r="T484" s="28">
        <f t="shared" si="55"/>
        <v>2.5017107537125893</v>
      </c>
    </row>
    <row r="485" spans="1:20">
      <c r="A485" s="7">
        <v>43647</v>
      </c>
      <c r="B485" s="11" t="s">
        <v>94</v>
      </c>
      <c r="C485" s="5" t="s">
        <v>28</v>
      </c>
      <c r="D485" s="12">
        <v>9866808</v>
      </c>
      <c r="E485" s="12">
        <v>9094744</v>
      </c>
      <c r="F485" s="12">
        <v>8145518</v>
      </c>
      <c r="G485" s="12">
        <v>949226</v>
      </c>
      <c r="H485" s="12">
        <v>326947</v>
      </c>
      <c r="I485" s="12">
        <v>257638</v>
      </c>
      <c r="J485" s="12">
        <v>235656</v>
      </c>
      <c r="K485" s="12">
        <v>18183</v>
      </c>
      <c r="L485" s="12">
        <v>6488869</v>
      </c>
      <c r="M485" s="12">
        <v>6610625</v>
      </c>
      <c r="N485" s="5">
        <f t="shared" si="56"/>
        <v>4.0138269904995603E-2</v>
      </c>
      <c r="O485" s="5">
        <f t="shared" si="57"/>
        <v>9.6203959781116649E-2</v>
      </c>
      <c r="P485" s="5">
        <f t="shared" si="54"/>
        <v>0.98158177176893258</v>
      </c>
      <c r="Q485" s="5">
        <f t="shared" si="58"/>
        <v>1.842845224108952E-3</v>
      </c>
      <c r="R485" s="5">
        <f t="shared" si="59"/>
        <v>1.9155606778575387E-2</v>
      </c>
      <c r="S485" s="5">
        <f t="shared" si="60"/>
        <v>1.2113174386208465</v>
      </c>
      <c r="T485" s="28">
        <f t="shared" si="55"/>
        <v>2.3502398920785756</v>
      </c>
    </row>
    <row r="486" spans="1:20">
      <c r="A486" s="7">
        <v>43647</v>
      </c>
      <c r="B486" s="11" t="s">
        <v>39</v>
      </c>
      <c r="C486" s="5" t="s">
        <v>28</v>
      </c>
      <c r="D486" s="12">
        <v>7506670</v>
      </c>
      <c r="E486" s="12">
        <v>6639097</v>
      </c>
      <c r="F486" s="12">
        <v>6257999</v>
      </c>
      <c r="G486" s="12">
        <v>381098</v>
      </c>
      <c r="H486" s="12">
        <v>345271</v>
      </c>
      <c r="I486" s="12">
        <v>204677</v>
      </c>
      <c r="J486" s="12">
        <v>164535</v>
      </c>
      <c r="K486" s="12">
        <v>32792</v>
      </c>
      <c r="L486" s="12">
        <v>5948031</v>
      </c>
      <c r="M486" s="12">
        <v>1794802</v>
      </c>
      <c r="N486" s="5">
        <f t="shared" si="56"/>
        <v>5.5172747710570104E-2</v>
      </c>
      <c r="O486" s="5">
        <f t="shared" si="57"/>
        <v>5.0767917065756188E-2</v>
      </c>
      <c r="P486" s="5">
        <f t="shared" si="54"/>
        <v>3.3140318542101022</v>
      </c>
      <c r="Q486" s="5">
        <f t="shared" si="58"/>
        <v>4.3683817191910662E-3</v>
      </c>
      <c r="R486" s="5">
        <f t="shared" si="59"/>
        <v>8.6046108874882579E-2</v>
      </c>
      <c r="S486" s="5">
        <f t="shared" si="60"/>
        <v>1.1995319909766684</v>
      </c>
      <c r="T486" s="28">
        <f t="shared" si="55"/>
        <v>4.7099190005571705</v>
      </c>
    </row>
    <row r="487" spans="1:20">
      <c r="A487" s="7">
        <v>43647</v>
      </c>
      <c r="B487" s="11" t="s">
        <v>42</v>
      </c>
      <c r="C487" s="5" t="s">
        <v>28</v>
      </c>
      <c r="D487" s="12">
        <v>6439369</v>
      </c>
      <c r="E487" s="12">
        <v>5301753</v>
      </c>
      <c r="F487" s="12">
        <v>4471787</v>
      </c>
      <c r="G487" s="12">
        <v>829967</v>
      </c>
      <c r="H487" s="12">
        <v>239858</v>
      </c>
      <c r="I487" s="12">
        <v>788692</v>
      </c>
      <c r="J487" s="12">
        <v>582702</v>
      </c>
      <c r="K487" s="12">
        <v>166106</v>
      </c>
      <c r="L487" s="12">
        <v>4257116</v>
      </c>
      <c r="M487" s="12">
        <v>4057345</v>
      </c>
      <c r="N487" s="5">
        <f t="shared" si="56"/>
        <v>5.363806460370317E-2</v>
      </c>
      <c r="O487" s="5">
        <f t="shared" si="57"/>
        <v>0.12888949212259773</v>
      </c>
      <c r="P487" s="5">
        <f t="shared" si="54"/>
        <v>1.0492368778104895</v>
      </c>
      <c r="Q487" s="5">
        <f t="shared" si="58"/>
        <v>2.579538460988957E-2</v>
      </c>
      <c r="R487" s="5">
        <f t="shared" si="59"/>
        <v>0.20013566804463309</v>
      </c>
      <c r="S487" s="5">
        <f t="shared" si="60"/>
        <v>1.4399990428882234</v>
      </c>
      <c r="T487" s="28">
        <f t="shared" si="55"/>
        <v>2.8976945300795363</v>
      </c>
    </row>
    <row r="488" spans="1:20">
      <c r="A488" s="7">
        <v>43647</v>
      </c>
      <c r="B488" s="11" t="s">
        <v>45</v>
      </c>
      <c r="C488" s="5" t="s">
        <v>28</v>
      </c>
      <c r="D488" s="12">
        <v>5244459</v>
      </c>
      <c r="E488" s="12">
        <v>5096846</v>
      </c>
      <c r="F488" s="12">
        <v>4381268</v>
      </c>
      <c r="G488" s="12">
        <v>715578</v>
      </c>
      <c r="H488" s="12">
        <v>617376</v>
      </c>
      <c r="I488" s="12">
        <v>269427</v>
      </c>
      <c r="J488" s="12">
        <v>241604</v>
      </c>
      <c r="K488" s="12">
        <v>22815</v>
      </c>
      <c r="L488" s="12">
        <v>4077891</v>
      </c>
      <c r="M488" s="12">
        <v>2135399</v>
      </c>
      <c r="N488" s="5">
        <f t="shared" si="56"/>
        <v>0.1409126307726439</v>
      </c>
      <c r="O488" s="5">
        <f t="shared" si="57"/>
        <v>0.13644457893559661</v>
      </c>
      <c r="P488" s="5">
        <f t="shared" si="54"/>
        <v>1.9096623160355513</v>
      </c>
      <c r="Q488" s="5">
        <f t="shared" si="58"/>
        <v>4.3503057226684395E-3</v>
      </c>
      <c r="R488" s="5">
        <f t="shared" si="59"/>
        <v>3.1883316703420171E-2</v>
      </c>
      <c r="S488" s="5">
        <f t="shared" si="60"/>
        <v>1.1970185343603723</v>
      </c>
      <c r="T488" s="28">
        <f t="shared" si="55"/>
        <v>3.4202716825302528</v>
      </c>
    </row>
    <row r="489" spans="1:20">
      <c r="A489" s="7">
        <v>43647</v>
      </c>
      <c r="B489" s="11" t="s">
        <v>44</v>
      </c>
      <c r="C489" s="5" t="s">
        <v>28</v>
      </c>
      <c r="D489" s="12">
        <v>4946829</v>
      </c>
      <c r="E489" s="12">
        <v>4523411</v>
      </c>
      <c r="F489" s="12">
        <v>3248145</v>
      </c>
      <c r="G489" s="12">
        <v>1275266</v>
      </c>
      <c r="H489" s="12">
        <v>269908</v>
      </c>
      <c r="I489" s="12">
        <v>259476</v>
      </c>
      <c r="J489" s="12">
        <v>240834</v>
      </c>
      <c r="K489" s="12">
        <v>14571</v>
      </c>
      <c r="L489" s="12">
        <v>3050039</v>
      </c>
      <c r="M489" s="12">
        <v>2051023</v>
      </c>
      <c r="N489" s="5">
        <f t="shared" si="56"/>
        <v>8.3096044049757636E-2</v>
      </c>
      <c r="O489" s="5">
        <f t="shared" si="57"/>
        <v>0.25779463975811573</v>
      </c>
      <c r="P489" s="5">
        <f t="shared" si="54"/>
        <v>1.4870818123443765</v>
      </c>
      <c r="Q489" s="5">
        <f t="shared" si="58"/>
        <v>2.9455232837035604E-3</v>
      </c>
      <c r="R489" s="5">
        <f t="shared" si="59"/>
        <v>1.1425851547833942E-2</v>
      </c>
      <c r="S489" s="5">
        <f t="shared" si="60"/>
        <v>1.522970495467413</v>
      </c>
      <c r="T489" s="28">
        <f t="shared" si="55"/>
        <v>3.3653143664512006</v>
      </c>
    </row>
    <row r="490" spans="1:20">
      <c r="A490" s="7">
        <v>43647</v>
      </c>
      <c r="B490" s="11" t="s">
        <v>46</v>
      </c>
      <c r="C490" s="5" t="s">
        <v>28</v>
      </c>
      <c r="D490" s="12">
        <v>4213758</v>
      </c>
      <c r="E490" s="12">
        <v>3808379</v>
      </c>
      <c r="F490" s="12">
        <v>3266969</v>
      </c>
      <c r="G490" s="12">
        <v>541410</v>
      </c>
      <c r="H490" s="12">
        <v>273977</v>
      </c>
      <c r="I490" s="12">
        <v>269090</v>
      </c>
      <c r="J490" s="12">
        <v>260925</v>
      </c>
      <c r="K490" s="12">
        <v>6531</v>
      </c>
      <c r="L490" s="12">
        <v>3099331</v>
      </c>
      <c r="M490" s="12">
        <v>2996736</v>
      </c>
      <c r="N490" s="5">
        <f t="shared" si="56"/>
        <v>8.3862748621122515E-2</v>
      </c>
      <c r="O490" s="5">
        <f t="shared" si="57"/>
        <v>0.12848625858438004</v>
      </c>
      <c r="P490" s="5">
        <f t="shared" si="54"/>
        <v>1.0342355816461644</v>
      </c>
      <c r="Q490" s="5">
        <f t="shared" si="58"/>
        <v>1.5499228954296853E-3</v>
      </c>
      <c r="R490" s="5">
        <f t="shared" si="59"/>
        <v>1.2062946750152379E-2</v>
      </c>
      <c r="S490" s="5">
        <f t="shared" si="60"/>
        <v>1.2898065454554359</v>
      </c>
      <c r="T490" s="28">
        <f t="shared" si="55"/>
        <v>2.5500040039526848</v>
      </c>
    </row>
    <row r="491" spans="1:20">
      <c r="A491" s="7">
        <v>43647</v>
      </c>
      <c r="B491" s="11" t="s">
        <v>73</v>
      </c>
      <c r="C491" s="5" t="s">
        <v>28</v>
      </c>
      <c r="D491" s="12">
        <v>3136573</v>
      </c>
      <c r="E491" s="12">
        <v>2987946</v>
      </c>
      <c r="F491" s="12">
        <v>2561125</v>
      </c>
      <c r="G491" s="12">
        <v>426821</v>
      </c>
      <c r="H491" s="12">
        <v>418821</v>
      </c>
      <c r="I491" s="12">
        <v>166526</v>
      </c>
      <c r="J491" s="12">
        <v>134896</v>
      </c>
      <c r="K491" s="12">
        <v>25776</v>
      </c>
      <c r="L491" s="12">
        <v>2476970</v>
      </c>
      <c r="M491" s="12">
        <v>2225747</v>
      </c>
      <c r="N491" s="5">
        <f t="shared" si="56"/>
        <v>0.16353008931621846</v>
      </c>
      <c r="O491" s="5">
        <f t="shared" si="57"/>
        <v>0.13607877132143903</v>
      </c>
      <c r="P491" s="5">
        <f t="shared" si="54"/>
        <v>1.1128713191571189</v>
      </c>
      <c r="Q491" s="5">
        <f t="shared" si="58"/>
        <v>8.2178862089292998E-3</v>
      </c>
      <c r="R491" s="5">
        <f t="shared" si="59"/>
        <v>6.039065556755642E-2</v>
      </c>
      <c r="S491" s="5">
        <f t="shared" si="60"/>
        <v>1.2246856361950316</v>
      </c>
      <c r="T491" s="28">
        <f t="shared" si="55"/>
        <v>2.7057743577662938</v>
      </c>
    </row>
    <row r="492" spans="1:20">
      <c r="A492" s="7">
        <v>43647</v>
      </c>
      <c r="B492" s="11" t="s">
        <v>51</v>
      </c>
      <c r="C492" s="5" t="s">
        <v>28</v>
      </c>
      <c r="D492" s="12">
        <v>3087072</v>
      </c>
      <c r="E492" s="12">
        <v>2932033</v>
      </c>
      <c r="F492" s="12">
        <v>2609560</v>
      </c>
      <c r="G492" s="12">
        <v>322473</v>
      </c>
      <c r="H492" s="12">
        <v>182036</v>
      </c>
      <c r="I492" s="12">
        <v>217858</v>
      </c>
      <c r="J492" s="12">
        <v>175939</v>
      </c>
      <c r="K492" s="12">
        <v>41919</v>
      </c>
      <c r="L492" s="12">
        <v>2224213</v>
      </c>
      <c r="M492" s="12">
        <v>1766673</v>
      </c>
      <c r="N492" s="5">
        <f t="shared" si="56"/>
        <v>6.9757353730130756E-2</v>
      </c>
      <c r="O492" s="5">
        <f t="shared" si="57"/>
        <v>0.10445917685107442</v>
      </c>
      <c r="P492" s="5">
        <f t="shared" si="54"/>
        <v>1.2589839772272515</v>
      </c>
      <c r="Q492" s="5">
        <f t="shared" si="58"/>
        <v>1.357888640109463E-2</v>
      </c>
      <c r="R492" s="5">
        <f t="shared" si="59"/>
        <v>0.12999227842330985</v>
      </c>
      <c r="S492" s="5">
        <f t="shared" si="60"/>
        <v>1.1829856374254664</v>
      </c>
      <c r="T492" s="28">
        <f t="shared" si="55"/>
        <v>2.7597573100583275</v>
      </c>
    </row>
    <row r="493" spans="1:20">
      <c r="A493" s="7">
        <v>43647</v>
      </c>
      <c r="B493" s="11" t="s">
        <v>55</v>
      </c>
      <c r="C493" s="5" t="s">
        <v>28</v>
      </c>
      <c r="D493" s="12">
        <v>2734282</v>
      </c>
      <c r="E493" s="12">
        <v>2702661</v>
      </c>
      <c r="F493" s="12">
        <v>2464995</v>
      </c>
      <c r="G493" s="12">
        <v>237665</v>
      </c>
      <c r="H493" s="12">
        <v>182384</v>
      </c>
      <c r="I493" s="12">
        <v>91136</v>
      </c>
      <c r="J493" s="12">
        <v>87969</v>
      </c>
      <c r="K493" s="12">
        <v>3167</v>
      </c>
      <c r="L493" s="12">
        <v>1792956</v>
      </c>
      <c r="M493" s="12">
        <v>1651268</v>
      </c>
      <c r="N493" s="5">
        <f t="shared" si="56"/>
        <v>7.3989602412986633E-2</v>
      </c>
      <c r="O493" s="5">
        <f t="shared" si="57"/>
        <v>8.6920442002690279E-2</v>
      </c>
      <c r="P493" s="5">
        <f t="shared" si="54"/>
        <v>1.0858055748673141</v>
      </c>
      <c r="Q493" s="5">
        <f t="shared" si="58"/>
        <v>1.1582565368166121E-3</v>
      </c>
      <c r="R493" s="5">
        <f t="shared" si="59"/>
        <v>1.332547914080744E-2</v>
      </c>
      <c r="S493" s="5">
        <f t="shared" si="60"/>
        <v>1.1092444406580946</v>
      </c>
      <c r="T493" s="28">
        <f t="shared" si="55"/>
        <v>2.3704437956187099</v>
      </c>
    </row>
    <row r="494" spans="1:20">
      <c r="A494" s="7">
        <v>43647</v>
      </c>
      <c r="B494" s="11" t="s">
        <v>49</v>
      </c>
      <c r="C494" s="5" t="s">
        <v>28</v>
      </c>
      <c r="D494" s="12">
        <v>2633967</v>
      </c>
      <c r="E494" s="12">
        <v>1958707</v>
      </c>
      <c r="F494" s="12">
        <v>1418608</v>
      </c>
      <c r="G494" s="12">
        <v>540099</v>
      </c>
      <c r="H494" s="12">
        <v>175491</v>
      </c>
      <c r="I494" s="12">
        <v>99583</v>
      </c>
      <c r="J494" s="12">
        <v>102706</v>
      </c>
      <c r="K494" s="12">
        <v>13771</v>
      </c>
      <c r="L494" s="12">
        <v>1391196</v>
      </c>
      <c r="M494" s="12">
        <v>663464</v>
      </c>
      <c r="N494" s="5">
        <f t="shared" si="56"/>
        <v>0.12370647846339511</v>
      </c>
      <c r="O494" s="5">
        <f t="shared" si="57"/>
        <v>0.20505154392594896</v>
      </c>
      <c r="P494" s="5">
        <f t="shared" si="54"/>
        <v>2.0968673507530173</v>
      </c>
      <c r="Q494" s="5">
        <f t="shared" si="58"/>
        <v>5.2282355853357316E-3</v>
      </c>
      <c r="R494" s="5">
        <f t="shared" si="59"/>
        <v>2.5497177369334139E-2</v>
      </c>
      <c r="S494" s="5">
        <f t="shared" si="60"/>
        <v>1.8567264529736192</v>
      </c>
      <c r="T494" s="28">
        <f t="shared" si="55"/>
        <v>4.3130772390706511</v>
      </c>
    </row>
    <row r="495" spans="1:20">
      <c r="A495" s="7">
        <v>43647</v>
      </c>
      <c r="B495" s="11" t="s">
        <v>52</v>
      </c>
      <c r="C495" s="5" t="s">
        <v>28</v>
      </c>
      <c r="D495" s="12">
        <v>2440211</v>
      </c>
      <c r="E495" s="12">
        <v>2339510</v>
      </c>
      <c r="F495" s="12">
        <v>1611226</v>
      </c>
      <c r="G495" s="12">
        <v>728284</v>
      </c>
      <c r="H495" s="12">
        <v>140875</v>
      </c>
      <c r="I495" s="12">
        <v>141354</v>
      </c>
      <c r="J495" s="12">
        <v>75458</v>
      </c>
      <c r="K495" s="12">
        <v>53465</v>
      </c>
      <c r="L495" s="12">
        <v>1531030</v>
      </c>
      <c r="M495" s="12">
        <v>1143943</v>
      </c>
      <c r="N495" s="5">
        <f t="shared" si="56"/>
        <v>8.7433420265065231E-2</v>
      </c>
      <c r="O495" s="5">
        <f t="shared" si="57"/>
        <v>0.29845124048699068</v>
      </c>
      <c r="P495" s="5">
        <f t="shared" si="54"/>
        <v>1.3383796220615887</v>
      </c>
      <c r="Q495" s="5">
        <f t="shared" si="58"/>
        <v>2.1909990570487554E-2</v>
      </c>
      <c r="R495" s="5">
        <f t="shared" si="59"/>
        <v>7.3412295203519509E-2</v>
      </c>
      <c r="S495" s="5">
        <f t="shared" si="60"/>
        <v>1.5145057242124942</v>
      </c>
      <c r="T495" s="28">
        <f t="shared" si="55"/>
        <v>3.334092292800146</v>
      </c>
    </row>
    <row r="496" spans="1:20">
      <c r="A496" s="7">
        <v>43647</v>
      </c>
      <c r="B496" s="11" t="s">
        <v>78</v>
      </c>
      <c r="C496" s="5" t="s">
        <v>28</v>
      </c>
      <c r="D496" s="12">
        <v>2363281</v>
      </c>
      <c r="E496" s="12">
        <v>2302923</v>
      </c>
      <c r="F496" s="12">
        <v>2050573</v>
      </c>
      <c r="G496" s="12">
        <v>252351</v>
      </c>
      <c r="H496" s="12">
        <v>510599</v>
      </c>
      <c r="I496" s="12">
        <v>173738</v>
      </c>
      <c r="J496" s="12">
        <v>160989</v>
      </c>
      <c r="K496" s="12">
        <v>10397</v>
      </c>
      <c r="L496" s="12">
        <v>1935102</v>
      </c>
      <c r="M496" s="12">
        <v>949987</v>
      </c>
      <c r="N496" s="5">
        <f t="shared" si="56"/>
        <v>0.24900308352836012</v>
      </c>
      <c r="O496" s="5">
        <f t="shared" si="57"/>
        <v>0.10677993856845631</v>
      </c>
      <c r="P496" s="5">
        <f t="shared" si="54"/>
        <v>2.0369773481110793</v>
      </c>
      <c r="Q496" s="5">
        <f t="shared" si="58"/>
        <v>4.3993922009274398E-3</v>
      </c>
      <c r="R496" s="5">
        <f t="shared" si="59"/>
        <v>4.1200550027541007E-2</v>
      </c>
      <c r="S496" s="5">
        <f t="shared" si="60"/>
        <v>1.1524978627924976</v>
      </c>
      <c r="T496" s="28">
        <f t="shared" si="55"/>
        <v>3.5908581752288624</v>
      </c>
    </row>
    <row r="497" spans="1:20">
      <c r="A497" s="7">
        <v>43647</v>
      </c>
      <c r="B497" s="11" t="s">
        <v>96</v>
      </c>
      <c r="C497" s="5" t="s">
        <v>28</v>
      </c>
      <c r="D497" s="12">
        <v>2257516</v>
      </c>
      <c r="E497" s="12">
        <v>2237208</v>
      </c>
      <c r="F497" s="12">
        <v>1271600</v>
      </c>
      <c r="G497" s="12">
        <v>965607</v>
      </c>
      <c r="H497" s="12">
        <v>77222</v>
      </c>
      <c r="I497" s="12">
        <v>315265</v>
      </c>
      <c r="J497" s="12">
        <v>312433</v>
      </c>
      <c r="K497" s="12">
        <v>2179</v>
      </c>
      <c r="L497" s="12">
        <v>829738</v>
      </c>
      <c r="M497" s="12">
        <v>775495</v>
      </c>
      <c r="N497" s="5">
        <f t="shared" si="56"/>
        <v>6.0728216420257941E-2</v>
      </c>
      <c r="O497" s="5">
        <f t="shared" si="57"/>
        <v>0.42772985883599496</v>
      </c>
      <c r="P497" s="5">
        <f t="shared" si="54"/>
        <v>1.0699462923681005</v>
      </c>
      <c r="Q497" s="5">
        <f t="shared" si="58"/>
        <v>9.6522018005630963E-4</v>
      </c>
      <c r="R497" s="5">
        <f t="shared" si="59"/>
        <v>2.2566116442817833E-3</v>
      </c>
      <c r="S497" s="5">
        <f t="shared" si="60"/>
        <v>1.7753350110097514</v>
      </c>
      <c r="T497" s="28">
        <f t="shared" si="55"/>
        <v>3.3369612104584427</v>
      </c>
    </row>
    <row r="498" spans="1:20">
      <c r="A498" s="7">
        <v>43647</v>
      </c>
      <c r="B498" s="11" t="s">
        <v>95</v>
      </c>
      <c r="C498" s="5" t="s">
        <v>28</v>
      </c>
      <c r="D498" s="12">
        <v>2217864</v>
      </c>
      <c r="E498" s="12">
        <v>1868333</v>
      </c>
      <c r="F498" s="12">
        <v>1651086</v>
      </c>
      <c r="G498" s="12">
        <v>217247</v>
      </c>
      <c r="H498" s="12">
        <v>43949</v>
      </c>
      <c r="I498" s="12">
        <v>-25659</v>
      </c>
      <c r="J498" s="12">
        <v>-3679</v>
      </c>
      <c r="K498" s="12">
        <v>-21980</v>
      </c>
      <c r="L498" s="12">
        <v>1035768</v>
      </c>
      <c r="M498" s="12">
        <v>349660</v>
      </c>
      <c r="N498" s="5">
        <f t="shared" si="56"/>
        <v>2.6618237935516383E-2</v>
      </c>
      <c r="O498" s="5">
        <f t="shared" si="57"/>
        <v>9.7953255925521135E-2</v>
      </c>
      <c r="P498" s="5">
        <f t="shared" si="54"/>
        <v>2.9622147228736488</v>
      </c>
      <c r="Q498" s="5">
        <f t="shared" si="58"/>
        <v>-9.9104363477652366E-3</v>
      </c>
      <c r="R498" s="5">
        <f t="shared" si="59"/>
        <v>-0.10117516007125529</v>
      </c>
      <c r="S498" s="5">
        <f t="shared" si="60"/>
        <v>1.3432758802388247</v>
      </c>
      <c r="T498" s="28">
        <f t="shared" si="55"/>
        <v>4.3189765005544904</v>
      </c>
    </row>
    <row r="499" spans="1:20">
      <c r="A499" s="7">
        <v>43647</v>
      </c>
      <c r="B499" s="11" t="s">
        <v>57</v>
      </c>
      <c r="C499" s="5" t="s">
        <v>28</v>
      </c>
      <c r="D499" s="12">
        <v>1949895</v>
      </c>
      <c r="E499" s="12">
        <v>1844438</v>
      </c>
      <c r="F499" s="12">
        <v>1547138</v>
      </c>
      <c r="G499" s="12">
        <v>297299</v>
      </c>
      <c r="H499" s="12">
        <v>150128</v>
      </c>
      <c r="I499" s="12">
        <v>87371</v>
      </c>
      <c r="J499" s="12">
        <v>83694</v>
      </c>
      <c r="K499" s="12">
        <v>3120</v>
      </c>
      <c r="L499" s="12">
        <v>1471762</v>
      </c>
      <c r="M499" s="12">
        <v>424538</v>
      </c>
      <c r="N499" s="5">
        <f t="shared" si="56"/>
        <v>9.7035946373238841E-2</v>
      </c>
      <c r="O499" s="5">
        <f t="shared" si="57"/>
        <v>0.15246923552293842</v>
      </c>
      <c r="P499" s="5">
        <f t="shared" si="54"/>
        <v>3.4667379598528281</v>
      </c>
      <c r="Q499" s="5">
        <f t="shared" si="58"/>
        <v>1.6000861584854569E-3</v>
      </c>
      <c r="R499" s="5">
        <f t="shared" si="59"/>
        <v>1.0494485349765725E-2</v>
      </c>
      <c r="S499" s="5">
        <f t="shared" si="60"/>
        <v>1.260323901293873</v>
      </c>
      <c r="T499" s="28">
        <f t="shared" si="55"/>
        <v>4.9886616145511296</v>
      </c>
    </row>
    <row r="500" spans="1:20">
      <c r="A500" s="7">
        <v>43647</v>
      </c>
      <c r="B500" s="11" t="s">
        <v>64</v>
      </c>
      <c r="C500" s="5" t="s">
        <v>28</v>
      </c>
      <c r="D500" s="12">
        <v>1777495</v>
      </c>
      <c r="E500" s="12">
        <v>1568191</v>
      </c>
      <c r="F500" s="12">
        <v>1283166</v>
      </c>
      <c r="G500" s="12">
        <v>285025</v>
      </c>
      <c r="H500" s="12">
        <v>206067</v>
      </c>
      <c r="I500" s="12">
        <v>105941</v>
      </c>
      <c r="J500" s="12">
        <v>87620</v>
      </c>
      <c r="K500" s="12">
        <v>15010</v>
      </c>
      <c r="L500" s="12">
        <v>1227268</v>
      </c>
      <c r="M500" s="12">
        <v>938729</v>
      </c>
      <c r="N500" s="5">
        <f t="shared" si="56"/>
        <v>0.16059262792187448</v>
      </c>
      <c r="O500" s="5">
        <f t="shared" si="57"/>
        <v>0.16035206850089592</v>
      </c>
      <c r="P500" s="5">
        <f t="shared" si="54"/>
        <v>1.3073719891470275</v>
      </c>
      <c r="Q500" s="5">
        <f t="shared" si="58"/>
        <v>8.4444681982227803E-3</v>
      </c>
      <c r="R500" s="5">
        <f t="shared" si="59"/>
        <v>5.2662047188843084E-2</v>
      </c>
      <c r="S500" s="5">
        <f t="shared" si="60"/>
        <v>1.3852416600813924</v>
      </c>
      <c r="T500" s="28">
        <f t="shared" si="55"/>
        <v>3.0746648610382561</v>
      </c>
    </row>
    <row r="501" spans="1:20">
      <c r="A501" s="7">
        <v>43647</v>
      </c>
      <c r="B501" s="11" t="s">
        <v>65</v>
      </c>
      <c r="C501" s="5" t="s">
        <v>28</v>
      </c>
      <c r="D501" s="12">
        <v>1752295</v>
      </c>
      <c r="E501" s="12">
        <v>1677251</v>
      </c>
      <c r="F501" s="12">
        <v>1398918</v>
      </c>
      <c r="G501" s="12">
        <v>278332</v>
      </c>
      <c r="H501" s="12">
        <v>201420</v>
      </c>
      <c r="I501" s="12">
        <v>132585</v>
      </c>
      <c r="J501" s="12">
        <v>122913</v>
      </c>
      <c r="K501" s="12">
        <v>7920</v>
      </c>
      <c r="L501" s="12">
        <v>1350527</v>
      </c>
      <c r="M501" s="12">
        <v>410052</v>
      </c>
      <c r="N501" s="5">
        <f t="shared" si="56"/>
        <v>0.14398270663469911</v>
      </c>
      <c r="O501" s="5">
        <f t="shared" si="57"/>
        <v>0.15883855172787686</v>
      </c>
      <c r="P501" s="5">
        <f t="shared" si="54"/>
        <v>3.293550574073532</v>
      </c>
      <c r="Q501" s="5">
        <f t="shared" si="58"/>
        <v>4.5197869080263308E-3</v>
      </c>
      <c r="R501" s="5">
        <f t="shared" si="59"/>
        <v>2.8455226132819797E-2</v>
      </c>
      <c r="S501" s="5">
        <f t="shared" si="60"/>
        <v>1.2526073722691395</v>
      </c>
      <c r="T501" s="28">
        <f t="shared" si="55"/>
        <v>4.8819542177460935</v>
      </c>
    </row>
    <row r="502" spans="1:20">
      <c r="A502" s="7">
        <v>43647</v>
      </c>
      <c r="B502" s="11" t="s">
        <v>63</v>
      </c>
      <c r="C502" s="5" t="s">
        <v>28</v>
      </c>
      <c r="D502" s="12">
        <v>1497622</v>
      </c>
      <c r="E502" s="12">
        <v>1450156</v>
      </c>
      <c r="F502" s="12">
        <v>908514</v>
      </c>
      <c r="G502" s="12">
        <v>541641</v>
      </c>
      <c r="H502" s="12">
        <v>73808</v>
      </c>
      <c r="I502" s="12">
        <v>88316</v>
      </c>
      <c r="J502" s="12">
        <v>57024</v>
      </c>
      <c r="K502" s="12">
        <v>25867</v>
      </c>
      <c r="L502" s="12">
        <v>881016</v>
      </c>
      <c r="M502" s="12">
        <v>994917</v>
      </c>
      <c r="N502" s="5">
        <f t="shared" si="56"/>
        <v>8.1240355129365088E-2</v>
      </c>
      <c r="O502" s="5">
        <f t="shared" si="57"/>
        <v>0.36166736332666055</v>
      </c>
      <c r="P502" s="5">
        <f t="shared" si="54"/>
        <v>0.88551708333458967</v>
      </c>
      <c r="Q502" s="5">
        <f t="shared" si="58"/>
        <v>1.7272048621080619E-2</v>
      </c>
      <c r="R502" s="5">
        <f t="shared" si="59"/>
        <v>4.7756724472482699E-2</v>
      </c>
      <c r="S502" s="5">
        <f t="shared" si="60"/>
        <v>1.6484302938644864</v>
      </c>
      <c r="T502" s="28">
        <f t="shared" si="55"/>
        <v>3.0418838687486653</v>
      </c>
    </row>
    <row r="503" spans="1:20">
      <c r="A503" s="7">
        <v>43647</v>
      </c>
      <c r="B503" s="11" t="s">
        <v>59</v>
      </c>
      <c r="C503" s="5" t="s">
        <v>28</v>
      </c>
      <c r="D503" s="12">
        <v>1426501</v>
      </c>
      <c r="E503" s="12">
        <v>1351988</v>
      </c>
      <c r="F503" s="12">
        <v>1046504</v>
      </c>
      <c r="G503" s="12">
        <v>305484</v>
      </c>
      <c r="H503" s="12">
        <v>127008</v>
      </c>
      <c r="I503" s="12">
        <v>59780</v>
      </c>
      <c r="J503" s="12">
        <v>79480</v>
      </c>
      <c r="K503" s="12">
        <v>-19558</v>
      </c>
      <c r="L503" s="12">
        <v>944784</v>
      </c>
      <c r="M503" s="12">
        <v>584743</v>
      </c>
      <c r="N503" s="5">
        <f t="shared" si="56"/>
        <v>0.12136408460932782</v>
      </c>
      <c r="O503" s="5">
        <f t="shared" si="57"/>
        <v>0.21414916638684445</v>
      </c>
      <c r="P503" s="5">
        <f t="shared" si="54"/>
        <v>1.6157251989335486</v>
      </c>
      <c r="Q503" s="5">
        <f t="shared" si="58"/>
        <v>-1.3710470585018867E-2</v>
      </c>
      <c r="R503" s="5">
        <f t="shared" si="59"/>
        <v>-6.4022993020911079E-2</v>
      </c>
      <c r="S503" s="5">
        <f t="shared" si="60"/>
        <v>1.3631108911193841</v>
      </c>
      <c r="T503" s="28">
        <f t="shared" si="55"/>
        <v>3.236615877443175</v>
      </c>
    </row>
    <row r="504" spans="1:20">
      <c r="A504" s="7">
        <v>43647</v>
      </c>
      <c r="B504" s="11" t="s">
        <v>76</v>
      </c>
      <c r="C504" s="5" t="s">
        <v>28</v>
      </c>
      <c r="D504" s="12">
        <v>1319394</v>
      </c>
      <c r="E504" s="12">
        <v>1274210</v>
      </c>
      <c r="F504" s="12">
        <v>1042210</v>
      </c>
      <c r="G504" s="12">
        <v>232000</v>
      </c>
      <c r="H504" s="12">
        <v>204971</v>
      </c>
      <c r="I504" s="12">
        <v>115248</v>
      </c>
      <c r="J504" s="12">
        <v>104654</v>
      </c>
      <c r="K504" s="12">
        <v>9364</v>
      </c>
      <c r="L504" s="12">
        <v>924330</v>
      </c>
      <c r="M504" s="12">
        <v>645209</v>
      </c>
      <c r="N504" s="5">
        <f t="shared" si="56"/>
        <v>0.19666957714855932</v>
      </c>
      <c r="O504" s="5">
        <f t="shared" si="57"/>
        <v>0.17583830152327509</v>
      </c>
      <c r="P504" s="5">
        <f t="shared" si="54"/>
        <v>1.4326055588189253</v>
      </c>
      <c r="Q504" s="5">
        <f t="shared" si="58"/>
        <v>7.097197652861844E-3</v>
      </c>
      <c r="R504" s="5">
        <f t="shared" si="59"/>
        <v>4.0362068965517243E-2</v>
      </c>
      <c r="S504" s="5">
        <f t="shared" si="60"/>
        <v>1.2659579163508314</v>
      </c>
      <c r="T504" s="28">
        <f t="shared" si="55"/>
        <v>3.1185306204599703</v>
      </c>
    </row>
    <row r="505" spans="1:20">
      <c r="A505" s="7">
        <v>43647</v>
      </c>
      <c r="B505" s="11" t="s">
        <v>62</v>
      </c>
      <c r="C505" s="5" t="s">
        <v>28</v>
      </c>
      <c r="D505" s="12">
        <v>1211269</v>
      </c>
      <c r="E505" s="12">
        <v>1189953</v>
      </c>
      <c r="F505" s="12">
        <v>867204</v>
      </c>
      <c r="G505" s="12">
        <v>322749</v>
      </c>
      <c r="H505" s="12">
        <v>120033</v>
      </c>
      <c r="I505" s="12">
        <v>61453</v>
      </c>
      <c r="J505" s="12">
        <v>45837</v>
      </c>
      <c r="K505" s="12">
        <v>12663</v>
      </c>
      <c r="L505" s="12">
        <v>838988</v>
      </c>
      <c r="M505" s="12">
        <v>732939</v>
      </c>
      <c r="N505" s="5">
        <f t="shared" si="56"/>
        <v>0.13841379882934118</v>
      </c>
      <c r="O505" s="5">
        <f t="shared" si="57"/>
        <v>0.26645526303405764</v>
      </c>
      <c r="P505" s="5">
        <f t="shared" si="54"/>
        <v>1.1446900765275145</v>
      </c>
      <c r="Q505" s="5">
        <f t="shared" si="58"/>
        <v>1.0454325174672183E-2</v>
      </c>
      <c r="R505" s="5">
        <f t="shared" si="59"/>
        <v>3.9234823345695884E-2</v>
      </c>
      <c r="S505" s="5">
        <f t="shared" si="60"/>
        <v>1.3967520906268882</v>
      </c>
      <c r="T505" s="28">
        <f t="shared" si="55"/>
        <v>2.9960003775381696</v>
      </c>
    </row>
    <row r="506" spans="1:20">
      <c r="A506" s="7">
        <v>43647</v>
      </c>
      <c r="B506" s="11" t="s">
        <v>77</v>
      </c>
      <c r="C506" s="5" t="s">
        <v>28</v>
      </c>
      <c r="D506" s="12">
        <v>1160539</v>
      </c>
      <c r="E506" s="12">
        <v>1143333</v>
      </c>
      <c r="F506" s="12">
        <v>910661</v>
      </c>
      <c r="G506" s="12">
        <v>232672</v>
      </c>
      <c r="H506" s="12">
        <v>140171</v>
      </c>
      <c r="I506" s="12">
        <v>75861</v>
      </c>
      <c r="J506" s="12">
        <v>68068</v>
      </c>
      <c r="K506" s="12">
        <v>6279</v>
      </c>
      <c r="L506" s="12">
        <v>876752</v>
      </c>
      <c r="M506" s="12">
        <v>754438</v>
      </c>
      <c r="N506" s="5">
        <f t="shared" si="56"/>
        <v>0.15392226086326305</v>
      </c>
      <c r="O506" s="5">
        <f t="shared" si="57"/>
        <v>0.20048615341664519</v>
      </c>
      <c r="P506" s="5">
        <f t="shared" si="54"/>
        <v>1.1621259798684584</v>
      </c>
      <c r="Q506" s="5">
        <f t="shared" si="58"/>
        <v>5.4104170562126732E-3</v>
      </c>
      <c r="R506" s="5">
        <f t="shared" si="59"/>
        <v>2.6986487415761245E-2</v>
      </c>
      <c r="S506" s="5">
        <f t="shared" si="60"/>
        <v>1.2743918977533901</v>
      </c>
      <c r="T506" s="28">
        <f t="shared" si="55"/>
        <v>2.8233231963737309</v>
      </c>
    </row>
    <row r="507" spans="1:20">
      <c r="A507" s="7">
        <v>43647</v>
      </c>
      <c r="B507" s="11" t="s">
        <v>83</v>
      </c>
      <c r="C507" s="5" t="s">
        <v>28</v>
      </c>
      <c r="D507" s="12">
        <v>1085884</v>
      </c>
      <c r="E507" s="12">
        <v>1045981</v>
      </c>
      <c r="F507" s="12">
        <v>729250</v>
      </c>
      <c r="G507" s="12">
        <v>316732</v>
      </c>
      <c r="H507" s="12">
        <v>144110</v>
      </c>
      <c r="I507" s="12">
        <v>265237</v>
      </c>
      <c r="J507" s="12">
        <v>161209</v>
      </c>
      <c r="K507" s="12">
        <v>104029</v>
      </c>
      <c r="L507" s="12">
        <v>672336</v>
      </c>
      <c r="M507" s="12">
        <v>193148</v>
      </c>
      <c r="N507" s="5">
        <f t="shared" si="56"/>
        <v>0.19761398697291738</v>
      </c>
      <c r="O507" s="5">
        <f t="shared" si="57"/>
        <v>0.29168124772075105</v>
      </c>
      <c r="P507" s="5">
        <f t="shared" si="54"/>
        <v>3.4809368981299316</v>
      </c>
      <c r="Q507" s="5">
        <f t="shared" si="58"/>
        <v>9.5801208968913809E-2</v>
      </c>
      <c r="R507" s="5">
        <f t="shared" si="59"/>
        <v>0.32844486821666269</v>
      </c>
      <c r="S507" s="5">
        <f t="shared" si="60"/>
        <v>1.4890421666095304</v>
      </c>
      <c r="T507" s="28">
        <f t="shared" si="55"/>
        <v>5.8835203766187059</v>
      </c>
    </row>
    <row r="508" spans="1:20">
      <c r="A508" s="7">
        <v>43647</v>
      </c>
      <c r="B508" s="11" t="s">
        <v>61</v>
      </c>
      <c r="C508" s="5" t="s">
        <v>28</v>
      </c>
      <c r="D508" s="12">
        <v>1038319</v>
      </c>
      <c r="E508" s="12">
        <v>975255</v>
      </c>
      <c r="F508" s="12">
        <v>646706</v>
      </c>
      <c r="G508" s="12">
        <v>328549</v>
      </c>
      <c r="H508" s="12">
        <v>7990</v>
      </c>
      <c r="I508" s="12">
        <v>61585</v>
      </c>
      <c r="J508" s="12">
        <v>55337</v>
      </c>
      <c r="K508" s="12">
        <v>5124</v>
      </c>
      <c r="L508" s="12">
        <v>641965</v>
      </c>
      <c r="M508" s="12">
        <v>136302</v>
      </c>
      <c r="N508" s="5">
        <f t="shared" si="56"/>
        <v>1.2354918618352079E-2</v>
      </c>
      <c r="O508" s="5">
        <f t="shared" si="57"/>
        <v>0.31642395063559464</v>
      </c>
      <c r="P508" s="5">
        <f t="shared" si="54"/>
        <v>4.7098721955657288</v>
      </c>
      <c r="Q508" s="5">
        <f t="shared" si="58"/>
        <v>4.9348995828834875E-3</v>
      </c>
      <c r="R508" s="5">
        <f t="shared" si="59"/>
        <v>1.5595847194786775E-2</v>
      </c>
      <c r="S508" s="5">
        <f t="shared" si="60"/>
        <v>1.6055502809622919</v>
      </c>
      <c r="T508" s="28">
        <f t="shared" si="55"/>
        <v>6.6647320925596372</v>
      </c>
    </row>
    <row r="509" spans="1:20">
      <c r="A509" s="7">
        <v>43647</v>
      </c>
      <c r="B509" s="11" t="s">
        <v>66</v>
      </c>
      <c r="C509" s="5" t="s">
        <v>28</v>
      </c>
      <c r="D509" s="12">
        <v>1038036</v>
      </c>
      <c r="E509" s="12">
        <v>1009015</v>
      </c>
      <c r="F509" s="12">
        <v>512027</v>
      </c>
      <c r="G509" s="12">
        <v>496988</v>
      </c>
      <c r="H509" s="12">
        <v>56273</v>
      </c>
      <c r="I509" s="12">
        <v>172187</v>
      </c>
      <c r="J509" s="12">
        <v>158743</v>
      </c>
      <c r="K509" s="12">
        <v>10303</v>
      </c>
      <c r="L509" s="12">
        <v>171424</v>
      </c>
      <c r="M509" s="12">
        <v>296966</v>
      </c>
      <c r="N509" s="5">
        <f t="shared" si="56"/>
        <v>0.10990240749023</v>
      </c>
      <c r="O509" s="5">
        <f t="shared" si="57"/>
        <v>0.47877722930611272</v>
      </c>
      <c r="P509" s="5">
        <f t="shared" si="54"/>
        <v>0.5772512678219055</v>
      </c>
      <c r="Q509" s="5">
        <f t="shared" si="58"/>
        <v>9.9254746463513788E-3</v>
      </c>
      <c r="R509" s="5">
        <f t="shared" si="59"/>
        <v>2.0730882838217422E-2</v>
      </c>
      <c r="S509" s="5">
        <f t="shared" si="60"/>
        <v>2.0273071537243155</v>
      </c>
      <c r="T509" s="28">
        <f t="shared" si="55"/>
        <v>3.2238944158271323</v>
      </c>
    </row>
    <row r="510" spans="1:20">
      <c r="A510" s="7">
        <v>43647</v>
      </c>
      <c r="B510" s="11" t="s">
        <v>74</v>
      </c>
      <c r="C510" s="5" t="s">
        <v>28</v>
      </c>
      <c r="D510" s="12">
        <v>1023765</v>
      </c>
      <c r="E510" s="12">
        <v>991929</v>
      </c>
      <c r="F510" s="12">
        <v>738924</v>
      </c>
      <c r="G510" s="12">
        <v>253005</v>
      </c>
      <c r="H510" s="12">
        <v>77259</v>
      </c>
      <c r="I510" s="12">
        <v>40614</v>
      </c>
      <c r="J510" s="12">
        <v>44884</v>
      </c>
      <c r="K510" s="12">
        <v>-3889</v>
      </c>
      <c r="L510" s="12">
        <v>697716</v>
      </c>
      <c r="M510" s="12">
        <v>327351</v>
      </c>
      <c r="N510" s="5">
        <f t="shared" si="56"/>
        <v>0.10455608425223703</v>
      </c>
      <c r="O510" s="5">
        <f t="shared" si="57"/>
        <v>0.24713191015516256</v>
      </c>
      <c r="P510" s="5">
        <f t="shared" si="54"/>
        <v>2.1314002401092407</v>
      </c>
      <c r="Q510" s="5">
        <f t="shared" si="58"/>
        <v>-3.7987233398289648E-3</v>
      </c>
      <c r="R510" s="5">
        <f t="shared" si="59"/>
        <v>-1.5371237722574652E-2</v>
      </c>
      <c r="S510" s="5">
        <f t="shared" si="60"/>
        <v>1.385480780161424</v>
      </c>
      <c r="T510" s="28">
        <f t="shared" si="55"/>
        <v>3.8493990536156604</v>
      </c>
    </row>
    <row r="511" spans="1:20">
      <c r="A511" s="7">
        <v>43647</v>
      </c>
      <c r="B511" s="11" t="s">
        <v>81</v>
      </c>
      <c r="C511" s="5" t="s">
        <v>28</v>
      </c>
      <c r="D511" s="12">
        <v>990601</v>
      </c>
      <c r="E511" s="12">
        <v>970386</v>
      </c>
      <c r="F511" s="12">
        <v>640861</v>
      </c>
      <c r="G511" s="12">
        <v>329525</v>
      </c>
      <c r="H511" s="12">
        <v>30967</v>
      </c>
      <c r="I511" s="12">
        <v>62967</v>
      </c>
      <c r="J511" s="12">
        <v>48020</v>
      </c>
      <c r="K511" s="12">
        <v>14947</v>
      </c>
      <c r="L511" s="12">
        <v>392558</v>
      </c>
      <c r="M511" s="12">
        <v>617548</v>
      </c>
      <c r="N511" s="5">
        <f t="shared" si="56"/>
        <v>4.8320930747853277E-2</v>
      </c>
      <c r="O511" s="5">
        <f t="shared" si="57"/>
        <v>0.3326515923161798</v>
      </c>
      <c r="P511" s="5">
        <f t="shared" si="54"/>
        <v>0.63567204492606244</v>
      </c>
      <c r="Q511" s="5">
        <f t="shared" si="58"/>
        <v>1.5088819817464348E-2</v>
      </c>
      <c r="R511" s="5">
        <f t="shared" si="59"/>
        <v>4.5359229193536153E-2</v>
      </c>
      <c r="S511" s="5">
        <f t="shared" si="60"/>
        <v>1.5457345664660511</v>
      </c>
      <c r="T511" s="28">
        <f t="shared" si="55"/>
        <v>2.6228271834671473</v>
      </c>
    </row>
    <row r="512" spans="1:20">
      <c r="A512" s="7">
        <v>43647</v>
      </c>
      <c r="B512" s="11" t="s">
        <v>75</v>
      </c>
      <c r="C512" s="5" t="s">
        <v>28</v>
      </c>
      <c r="D512" s="12">
        <v>962423</v>
      </c>
      <c r="E512" s="12">
        <v>932855</v>
      </c>
      <c r="F512" s="12">
        <v>642918</v>
      </c>
      <c r="G512" s="12">
        <v>289938</v>
      </c>
      <c r="H512" s="12">
        <v>80295</v>
      </c>
      <c r="I512" s="12">
        <v>61512</v>
      </c>
      <c r="J512" s="12">
        <v>41245</v>
      </c>
      <c r="K512" s="12">
        <v>16761</v>
      </c>
      <c r="L512" s="12">
        <v>626105</v>
      </c>
      <c r="M512" s="12">
        <v>504187</v>
      </c>
      <c r="N512" s="5">
        <f t="shared" si="56"/>
        <v>0.12489151027036108</v>
      </c>
      <c r="O512" s="5">
        <f t="shared" si="57"/>
        <v>0.30125838638519653</v>
      </c>
      <c r="P512" s="5">
        <f t="shared" si="54"/>
        <v>1.2418110740657733</v>
      </c>
      <c r="Q512" s="5">
        <f t="shared" si="58"/>
        <v>1.741541920756258E-2</v>
      </c>
      <c r="R512" s="5">
        <f t="shared" si="59"/>
        <v>5.7808910870599924E-2</v>
      </c>
      <c r="S512" s="5">
        <f t="shared" si="60"/>
        <v>1.4969607321617997</v>
      </c>
      <c r="T512" s="28">
        <f t="shared" si="55"/>
        <v>3.240146032961293</v>
      </c>
    </row>
    <row r="513" spans="1:20">
      <c r="A513" s="7">
        <v>43647</v>
      </c>
      <c r="B513" s="11" t="s">
        <v>67</v>
      </c>
      <c r="C513" s="5" t="s">
        <v>28</v>
      </c>
      <c r="D513" s="12">
        <v>962404</v>
      </c>
      <c r="E513" s="12">
        <v>904737</v>
      </c>
      <c r="F513" s="12">
        <v>454723</v>
      </c>
      <c r="G513" s="12">
        <v>450014</v>
      </c>
      <c r="H513" s="12">
        <v>63551</v>
      </c>
      <c r="I513" s="12">
        <v>67075</v>
      </c>
      <c r="J513" s="12">
        <v>61759</v>
      </c>
      <c r="K513" s="12">
        <v>4360</v>
      </c>
      <c r="L513" s="12">
        <v>421292</v>
      </c>
      <c r="M513" s="12">
        <v>383624</v>
      </c>
      <c r="N513" s="5">
        <f t="shared" si="56"/>
        <v>0.13975761067726947</v>
      </c>
      <c r="O513" s="5">
        <f t="shared" si="57"/>
        <v>0.46759365089920657</v>
      </c>
      <c r="P513" s="5">
        <f t="shared" si="54"/>
        <v>1.0981898942714741</v>
      </c>
      <c r="Q513" s="5">
        <f t="shared" si="58"/>
        <v>4.5303219853616572E-3</v>
      </c>
      <c r="R513" s="5">
        <f t="shared" si="59"/>
        <v>9.6885874661677193E-3</v>
      </c>
      <c r="S513" s="5">
        <f t="shared" si="60"/>
        <v>2.116462109899873</v>
      </c>
      <c r="T513" s="28">
        <f t="shared" si="55"/>
        <v>3.8362221751993522</v>
      </c>
    </row>
    <row r="514" spans="1:20">
      <c r="A514" s="7">
        <v>43647</v>
      </c>
      <c r="B514" s="11" t="s">
        <v>70</v>
      </c>
      <c r="C514" s="5" t="s">
        <v>28</v>
      </c>
      <c r="D514" s="12">
        <v>950213</v>
      </c>
      <c r="E514" s="12">
        <v>945531</v>
      </c>
      <c r="F514" s="12">
        <v>733386</v>
      </c>
      <c r="G514" s="12">
        <v>212145</v>
      </c>
      <c r="H514" s="12">
        <v>108451</v>
      </c>
      <c r="I514" s="12">
        <v>59020</v>
      </c>
      <c r="J514" s="12">
        <v>53984</v>
      </c>
      <c r="K514" s="12">
        <v>4452</v>
      </c>
      <c r="L514" s="12">
        <v>703359</v>
      </c>
      <c r="M514" s="12">
        <v>432604</v>
      </c>
      <c r="N514" s="5">
        <f t="shared" si="56"/>
        <v>0.14787710700776943</v>
      </c>
      <c r="O514" s="5">
        <f t="shared" si="57"/>
        <v>0.22326046896853652</v>
      </c>
      <c r="P514" s="5">
        <f t="shared" si="54"/>
        <v>1.6258726225370084</v>
      </c>
      <c r="Q514" s="5">
        <f t="shared" si="58"/>
        <v>4.6852653036740183E-3</v>
      </c>
      <c r="R514" s="5">
        <f t="shared" si="59"/>
        <v>2.0985646609630204E-2</v>
      </c>
      <c r="S514" s="5">
        <f t="shared" si="60"/>
        <v>1.29565194863278</v>
      </c>
      <c r="T514" s="28">
        <f t="shared" si="55"/>
        <v>3.3183330590593982</v>
      </c>
    </row>
    <row r="515" spans="1:20">
      <c r="A515" s="7">
        <v>43647</v>
      </c>
      <c r="B515" s="11" t="s">
        <v>69</v>
      </c>
      <c r="C515" s="5" t="s">
        <v>28</v>
      </c>
      <c r="D515" s="12">
        <v>910947</v>
      </c>
      <c r="E515" s="12">
        <v>747850</v>
      </c>
      <c r="F515" s="12">
        <v>483863</v>
      </c>
      <c r="G515" s="12">
        <v>263987</v>
      </c>
      <c r="H515" s="12">
        <v>81495</v>
      </c>
      <c r="I515" s="12">
        <v>80509</v>
      </c>
      <c r="J515" s="12">
        <v>85457</v>
      </c>
      <c r="K515" s="12">
        <v>-4684</v>
      </c>
      <c r="L515" s="12">
        <v>456421</v>
      </c>
      <c r="M515" s="12">
        <v>271983</v>
      </c>
      <c r="N515" s="5">
        <f t="shared" si="56"/>
        <v>0.16842577341106885</v>
      </c>
      <c r="O515" s="5">
        <f t="shared" si="57"/>
        <v>0.28979402753398387</v>
      </c>
      <c r="P515" s="5">
        <f t="shared" ref="P515:P578" si="61">L515/M515</f>
        <v>1.6781232650570073</v>
      </c>
      <c r="Q515" s="5">
        <f t="shared" si="58"/>
        <v>-5.1419017791375348E-3</v>
      </c>
      <c r="R515" s="5">
        <f t="shared" si="59"/>
        <v>-1.7743297965430116E-2</v>
      </c>
      <c r="S515" s="5">
        <f t="shared" si="60"/>
        <v>1.8826548010490574</v>
      </c>
      <c r="T515" s="28">
        <f t="shared" ref="T515:T578" si="62">N515+O515+P515+Q515+R515+S515</f>
        <v>3.9961126673065497</v>
      </c>
    </row>
    <row r="516" spans="1:20">
      <c r="A516" s="7">
        <v>43647</v>
      </c>
      <c r="B516" s="11" t="s">
        <v>68</v>
      </c>
      <c r="C516" s="5" t="s">
        <v>28</v>
      </c>
      <c r="D516" s="12">
        <v>899613</v>
      </c>
      <c r="E516" s="12">
        <v>826637</v>
      </c>
      <c r="F516" s="12">
        <v>604410</v>
      </c>
      <c r="G516" s="12">
        <v>222227</v>
      </c>
      <c r="H516" s="12">
        <v>207053</v>
      </c>
      <c r="I516" s="12">
        <v>98384</v>
      </c>
      <c r="J516" s="12">
        <v>94743</v>
      </c>
      <c r="K516" s="12">
        <v>3065</v>
      </c>
      <c r="L516" s="12">
        <v>589989</v>
      </c>
      <c r="M516" s="12">
        <v>398012</v>
      </c>
      <c r="N516" s="5">
        <f t="shared" si="56"/>
        <v>0.34257044059496039</v>
      </c>
      <c r="O516" s="5">
        <f t="shared" si="57"/>
        <v>0.2470251096860539</v>
      </c>
      <c r="P516" s="5">
        <f t="shared" si="61"/>
        <v>1.4823397284503985</v>
      </c>
      <c r="Q516" s="5">
        <f t="shared" si="58"/>
        <v>3.4070205744025487E-3</v>
      </c>
      <c r="R516" s="5">
        <f t="shared" si="59"/>
        <v>1.3792203467625446E-2</v>
      </c>
      <c r="S516" s="5">
        <f t="shared" si="60"/>
        <v>1.4884151486573682</v>
      </c>
      <c r="T516" s="28">
        <f t="shared" si="62"/>
        <v>3.5775496514308092</v>
      </c>
    </row>
    <row r="517" spans="1:20">
      <c r="A517" s="7">
        <v>43647</v>
      </c>
      <c r="B517" s="11" t="s">
        <v>71</v>
      </c>
      <c r="C517" s="5" t="s">
        <v>28</v>
      </c>
      <c r="D517" s="12">
        <v>820014</v>
      </c>
      <c r="E517" s="12">
        <v>744926</v>
      </c>
      <c r="F517" s="12">
        <v>514356</v>
      </c>
      <c r="G517" s="12">
        <v>230570</v>
      </c>
      <c r="H517" s="12">
        <v>68269</v>
      </c>
      <c r="I517" s="12">
        <v>152769</v>
      </c>
      <c r="J517" s="12">
        <v>152652</v>
      </c>
      <c r="K517" s="15">
        <v>429</v>
      </c>
      <c r="L517" s="12">
        <v>431327</v>
      </c>
      <c r="M517" s="12">
        <v>397107</v>
      </c>
      <c r="N517" s="5">
        <f t="shared" si="56"/>
        <v>0.13272713840219613</v>
      </c>
      <c r="O517" s="5">
        <f t="shared" si="57"/>
        <v>0.28117812622711319</v>
      </c>
      <c r="P517" s="5">
        <f t="shared" si="61"/>
        <v>1.0861732480162778</v>
      </c>
      <c r="Q517" s="5">
        <f t="shared" si="58"/>
        <v>5.2316179967659086E-4</v>
      </c>
      <c r="R517" s="5">
        <f t="shared" si="59"/>
        <v>1.8606063234592532E-3</v>
      </c>
      <c r="S517" s="5">
        <f t="shared" si="60"/>
        <v>1.5942537853160068</v>
      </c>
      <c r="T517" s="28">
        <f t="shared" si="62"/>
        <v>3.0967160660847295</v>
      </c>
    </row>
    <row r="518" spans="1:20">
      <c r="A518" s="7">
        <v>43647</v>
      </c>
      <c r="B518" s="11" t="s">
        <v>80</v>
      </c>
      <c r="C518" s="5" t="s">
        <v>28</v>
      </c>
      <c r="D518" s="12">
        <v>760007</v>
      </c>
      <c r="E518" s="12">
        <v>698838</v>
      </c>
      <c r="F518" s="12">
        <v>437913</v>
      </c>
      <c r="G518" s="12">
        <v>260925</v>
      </c>
      <c r="H518" s="12">
        <v>66281</v>
      </c>
      <c r="I518" s="12">
        <v>33666</v>
      </c>
      <c r="J518" s="12">
        <v>32372</v>
      </c>
      <c r="K518" s="12">
        <v>1232</v>
      </c>
      <c r="L518" s="12">
        <v>418302</v>
      </c>
      <c r="M518" s="12">
        <v>382977</v>
      </c>
      <c r="N518" s="5">
        <f t="shared" si="56"/>
        <v>0.15135654799012591</v>
      </c>
      <c r="O518" s="5">
        <f t="shared" si="57"/>
        <v>0.34331920627046858</v>
      </c>
      <c r="P518" s="5">
        <f t="shared" si="61"/>
        <v>1.0922379150706178</v>
      </c>
      <c r="Q518" s="5">
        <f t="shared" si="58"/>
        <v>1.6210377009685437E-3</v>
      </c>
      <c r="R518" s="5">
        <f t="shared" si="59"/>
        <v>4.7216633132126087E-3</v>
      </c>
      <c r="S518" s="5">
        <f t="shared" si="60"/>
        <v>1.7355205257665336</v>
      </c>
      <c r="T518" s="28">
        <f t="shared" si="62"/>
        <v>3.3287768961119268</v>
      </c>
    </row>
    <row r="519" spans="1:20">
      <c r="A519" s="7">
        <v>43647</v>
      </c>
      <c r="B519" s="11" t="s">
        <v>84</v>
      </c>
      <c r="C519" s="5" t="s">
        <v>28</v>
      </c>
      <c r="D519" s="12">
        <v>672736</v>
      </c>
      <c r="E519" s="12">
        <v>670699</v>
      </c>
      <c r="F519" s="12">
        <v>419151</v>
      </c>
      <c r="G519" s="12">
        <v>251547</v>
      </c>
      <c r="H519" s="12">
        <v>29546</v>
      </c>
      <c r="I519" s="12">
        <v>38352</v>
      </c>
      <c r="J519" s="12">
        <v>27870</v>
      </c>
      <c r="K519" s="12">
        <v>8520</v>
      </c>
      <c r="L519" s="12">
        <v>402656</v>
      </c>
      <c r="M519" s="12">
        <v>516488</v>
      </c>
      <c r="N519" s="5">
        <f t="shared" si="56"/>
        <v>7.049010976951027E-2</v>
      </c>
      <c r="O519" s="5">
        <f t="shared" si="57"/>
        <v>0.37391636540931361</v>
      </c>
      <c r="P519" s="5">
        <f t="shared" si="61"/>
        <v>0.77960378556713805</v>
      </c>
      <c r="Q519" s="5">
        <f t="shared" si="58"/>
        <v>1.266470056604671E-2</v>
      </c>
      <c r="R519" s="5">
        <f t="shared" si="59"/>
        <v>3.3870409903517036E-2</v>
      </c>
      <c r="S519" s="5">
        <f t="shared" si="60"/>
        <v>1.6049967672748007</v>
      </c>
      <c r="T519" s="28">
        <f t="shared" si="62"/>
        <v>2.8755421384903261</v>
      </c>
    </row>
    <row r="520" spans="1:20">
      <c r="A520" s="7">
        <v>43647</v>
      </c>
      <c r="B520" s="11" t="s">
        <v>72</v>
      </c>
      <c r="C520" s="5" t="s">
        <v>28</v>
      </c>
      <c r="D520" s="12">
        <v>668900</v>
      </c>
      <c r="E520" s="12">
        <v>563242</v>
      </c>
      <c r="F520" s="12">
        <v>331171</v>
      </c>
      <c r="G520" s="12">
        <v>232071</v>
      </c>
      <c r="H520" s="12">
        <v>39330</v>
      </c>
      <c r="I520" s="12">
        <v>71827</v>
      </c>
      <c r="J520" s="12">
        <v>49688</v>
      </c>
      <c r="K520" s="12">
        <v>17813</v>
      </c>
      <c r="L520" s="12">
        <v>313260</v>
      </c>
      <c r="M520" s="12">
        <v>432795</v>
      </c>
      <c r="N520" s="5">
        <f t="shared" si="56"/>
        <v>0.11876039870640848</v>
      </c>
      <c r="O520" s="5">
        <f t="shared" si="57"/>
        <v>0.34694423680669756</v>
      </c>
      <c r="P520" s="5">
        <f t="shared" si="61"/>
        <v>0.72380688316639519</v>
      </c>
      <c r="Q520" s="5">
        <f t="shared" si="58"/>
        <v>2.6630288533413066E-2</v>
      </c>
      <c r="R520" s="5">
        <f t="shared" si="59"/>
        <v>7.6756682222250947E-2</v>
      </c>
      <c r="S520" s="5">
        <f t="shared" si="60"/>
        <v>2.0198024585486047</v>
      </c>
      <c r="T520" s="28">
        <f t="shared" si="62"/>
        <v>3.3127009479837701</v>
      </c>
    </row>
    <row r="521" spans="1:20">
      <c r="A521" s="7">
        <v>43647</v>
      </c>
      <c r="B521" s="11" t="s">
        <v>82</v>
      </c>
      <c r="C521" s="5" t="s">
        <v>28</v>
      </c>
      <c r="D521" s="12">
        <v>637547</v>
      </c>
      <c r="E521" s="12">
        <v>632843</v>
      </c>
      <c r="F521" s="12">
        <v>396138</v>
      </c>
      <c r="G521" s="12">
        <v>236705</v>
      </c>
      <c r="H521" s="12">
        <v>60191</v>
      </c>
      <c r="I521" s="12">
        <v>38688</v>
      </c>
      <c r="J521" s="12">
        <v>34815</v>
      </c>
      <c r="K521" s="12">
        <v>3423</v>
      </c>
      <c r="L521" s="12">
        <v>377386</v>
      </c>
      <c r="M521" s="12">
        <v>175140</v>
      </c>
      <c r="N521" s="5">
        <f t="shared" si="56"/>
        <v>0.15194452438291706</v>
      </c>
      <c r="O521" s="5">
        <f t="shared" si="57"/>
        <v>0.37127458838328781</v>
      </c>
      <c r="P521" s="5">
        <f t="shared" si="61"/>
        <v>2.1547676144798449</v>
      </c>
      <c r="Q521" s="5">
        <f t="shared" si="58"/>
        <v>5.369015931374471E-3</v>
      </c>
      <c r="R521" s="5">
        <f t="shared" si="59"/>
        <v>1.446103800088718E-2</v>
      </c>
      <c r="S521" s="5">
        <f t="shared" si="60"/>
        <v>1.6094063180002929</v>
      </c>
      <c r="T521" s="28">
        <f t="shared" si="62"/>
        <v>4.3072230991786045</v>
      </c>
    </row>
    <row r="522" spans="1:20">
      <c r="A522" s="7">
        <v>43647</v>
      </c>
      <c r="B522" s="11" t="s">
        <v>85</v>
      </c>
      <c r="C522" s="5" t="s">
        <v>28</v>
      </c>
      <c r="D522" s="12">
        <v>547180</v>
      </c>
      <c r="E522" s="12">
        <v>516284</v>
      </c>
      <c r="F522" s="12">
        <v>345671</v>
      </c>
      <c r="G522" s="12">
        <v>170613</v>
      </c>
      <c r="H522" s="12">
        <v>27242</v>
      </c>
      <c r="I522" s="12">
        <v>51170</v>
      </c>
      <c r="J522" s="12">
        <v>69192</v>
      </c>
      <c r="K522" s="12">
        <v>-17966</v>
      </c>
      <c r="L522" s="12">
        <v>262381</v>
      </c>
      <c r="M522" s="12">
        <v>180859</v>
      </c>
      <c r="N522" s="5">
        <f t="shared" si="56"/>
        <v>7.8809040966699551E-2</v>
      </c>
      <c r="O522" s="5">
        <f t="shared" si="57"/>
        <v>0.31180415950875395</v>
      </c>
      <c r="P522" s="5">
        <f t="shared" si="61"/>
        <v>1.4507489259588962</v>
      </c>
      <c r="Q522" s="5">
        <f t="shared" si="58"/>
        <v>-3.2833802405058662E-2</v>
      </c>
      <c r="R522" s="5">
        <f t="shared" si="59"/>
        <v>-0.10530264399547513</v>
      </c>
      <c r="S522" s="5">
        <f t="shared" si="60"/>
        <v>1.5829502619542861</v>
      </c>
      <c r="T522" s="28">
        <f t="shared" si="62"/>
        <v>3.2861759419881018</v>
      </c>
    </row>
    <row r="523" spans="1:20">
      <c r="A523" s="7">
        <v>43647</v>
      </c>
      <c r="B523" s="11" t="s">
        <v>79</v>
      </c>
      <c r="C523" s="5" t="s">
        <v>28</v>
      </c>
      <c r="D523" s="12">
        <v>500442</v>
      </c>
      <c r="E523" s="12">
        <v>486688</v>
      </c>
      <c r="F523" s="12">
        <v>280274</v>
      </c>
      <c r="G523" s="12">
        <v>206414</v>
      </c>
      <c r="H523" s="12">
        <v>52021</v>
      </c>
      <c r="I523" s="12">
        <v>19695</v>
      </c>
      <c r="J523" s="12">
        <v>19066</v>
      </c>
      <c r="K523" s="15">
        <v>467</v>
      </c>
      <c r="L523" s="12">
        <v>243373</v>
      </c>
      <c r="M523" s="12">
        <v>241397</v>
      </c>
      <c r="N523" s="5">
        <f t="shared" si="56"/>
        <v>0.18560765536582058</v>
      </c>
      <c r="O523" s="5">
        <f t="shared" si="57"/>
        <v>0.41246338236998492</v>
      </c>
      <c r="P523" s="5">
        <f t="shared" si="61"/>
        <v>1.0081856858204534</v>
      </c>
      <c r="Q523" s="5">
        <f t="shared" si="58"/>
        <v>9.3317507323526004E-4</v>
      </c>
      <c r="R523" s="5">
        <f t="shared" si="59"/>
        <v>2.2624434389140274E-3</v>
      </c>
      <c r="S523" s="5">
        <f t="shared" si="60"/>
        <v>1.7855455732604524</v>
      </c>
      <c r="T523" s="28">
        <f t="shared" si="62"/>
        <v>3.3949979153288607</v>
      </c>
    </row>
    <row r="524" spans="1:20">
      <c r="A524" s="7">
        <v>43647</v>
      </c>
      <c r="B524" s="11" t="s">
        <v>86</v>
      </c>
      <c r="C524" s="5" t="s">
        <v>28</v>
      </c>
      <c r="D524" s="12">
        <v>395515</v>
      </c>
      <c r="E524" s="12">
        <v>337228</v>
      </c>
      <c r="F524" s="12">
        <v>139913</v>
      </c>
      <c r="G524" s="12">
        <v>197316</v>
      </c>
      <c r="H524" s="12">
        <v>5276</v>
      </c>
      <c r="I524" s="12">
        <v>21581</v>
      </c>
      <c r="J524" s="12">
        <v>10049</v>
      </c>
      <c r="K524" s="12">
        <v>11532</v>
      </c>
      <c r="L524" s="12">
        <v>49193</v>
      </c>
      <c r="M524" s="12">
        <v>1102</v>
      </c>
      <c r="N524" s="5">
        <f t="shared" si="56"/>
        <v>3.7709147827578567E-2</v>
      </c>
      <c r="O524" s="5">
        <f t="shared" si="57"/>
        <v>0.49888373386597223</v>
      </c>
      <c r="P524" s="5">
        <f t="shared" si="61"/>
        <v>44.639745916515423</v>
      </c>
      <c r="Q524" s="5">
        <f t="shared" si="58"/>
        <v>2.9156921987788072E-2</v>
      </c>
      <c r="R524" s="5">
        <f t="shared" si="59"/>
        <v>5.8444322812138905E-2</v>
      </c>
      <c r="S524" s="5">
        <f t="shared" si="60"/>
        <v>2.8268638368128767</v>
      </c>
      <c r="T524" s="28">
        <f t="shared" si="62"/>
        <v>48.090803879821777</v>
      </c>
    </row>
    <row r="525" spans="1:20">
      <c r="A525" s="7">
        <v>43647</v>
      </c>
      <c r="B525" s="11" t="s">
        <v>88</v>
      </c>
      <c r="C525" s="5" t="s">
        <v>28</v>
      </c>
      <c r="D525" s="12">
        <v>321964</v>
      </c>
      <c r="E525" s="12">
        <v>269550</v>
      </c>
      <c r="F525" s="12">
        <v>55131</v>
      </c>
      <c r="G525" s="12">
        <v>214420</v>
      </c>
      <c r="H525" s="12">
        <v>18403</v>
      </c>
      <c r="I525" s="12">
        <v>26856</v>
      </c>
      <c r="J525" s="12">
        <v>22494</v>
      </c>
      <c r="K525" s="12">
        <v>4127</v>
      </c>
      <c r="L525" s="12">
        <v>39313</v>
      </c>
      <c r="M525" s="12">
        <v>175155</v>
      </c>
      <c r="N525" s="5">
        <f t="shared" si="56"/>
        <v>0.33380493733108413</v>
      </c>
      <c r="O525" s="5">
        <f t="shared" si="57"/>
        <v>0.66597507795902644</v>
      </c>
      <c r="P525" s="5">
        <f t="shared" si="61"/>
        <v>0.22444691844366418</v>
      </c>
      <c r="Q525" s="5">
        <f t="shared" si="58"/>
        <v>1.2818203277385049E-2</v>
      </c>
      <c r="R525" s="5">
        <f t="shared" si="59"/>
        <v>1.9247271709728571E-2</v>
      </c>
      <c r="S525" s="5">
        <f t="shared" si="60"/>
        <v>5.8399811358400902</v>
      </c>
      <c r="T525" s="28">
        <f t="shared" si="62"/>
        <v>7.0962735445609786</v>
      </c>
    </row>
    <row r="526" spans="1:20">
      <c r="A526" s="7">
        <v>43647</v>
      </c>
      <c r="B526" s="11" t="s">
        <v>87</v>
      </c>
      <c r="C526" s="5" t="s">
        <v>28</v>
      </c>
      <c r="D526" s="12">
        <v>303906</v>
      </c>
      <c r="E526" s="12">
        <v>286860</v>
      </c>
      <c r="F526" s="12">
        <v>46385</v>
      </c>
      <c r="G526" s="12">
        <v>240475</v>
      </c>
      <c r="H526" s="12">
        <v>12777</v>
      </c>
      <c r="I526" s="12">
        <v>12738</v>
      </c>
      <c r="J526" s="12">
        <v>11851</v>
      </c>
      <c r="K526" s="15">
        <v>772</v>
      </c>
      <c r="L526" s="12">
        <v>34976</v>
      </c>
      <c r="M526" s="12">
        <v>78254</v>
      </c>
      <c r="N526" s="5">
        <f t="shared" si="56"/>
        <v>0.27545542740109952</v>
      </c>
      <c r="O526" s="5">
        <f t="shared" si="57"/>
        <v>0.79128085658065328</v>
      </c>
      <c r="P526" s="5">
        <f t="shared" si="61"/>
        <v>0.4469547882536356</v>
      </c>
      <c r="Q526" s="5">
        <f t="shared" si="58"/>
        <v>2.5402591590820848E-3</v>
      </c>
      <c r="R526" s="5">
        <f t="shared" si="59"/>
        <v>3.2103129223411998E-3</v>
      </c>
      <c r="S526" s="5">
        <f t="shared" si="60"/>
        <v>6.551816319931012</v>
      </c>
      <c r="T526" s="28">
        <f t="shared" si="62"/>
        <v>8.0712579642478239</v>
      </c>
    </row>
    <row r="527" spans="1:20">
      <c r="A527" s="7">
        <v>43647</v>
      </c>
      <c r="B527" s="11" t="s">
        <v>91</v>
      </c>
      <c r="C527" s="5" t="s">
        <v>28</v>
      </c>
      <c r="D527" s="12">
        <v>295405</v>
      </c>
      <c r="E527" s="12">
        <v>294121</v>
      </c>
      <c r="F527" s="12">
        <v>77568</v>
      </c>
      <c r="G527" s="12">
        <v>216553</v>
      </c>
      <c r="H527" s="12">
        <v>8732</v>
      </c>
      <c r="I527" s="12">
        <v>25153</v>
      </c>
      <c r="J527" s="12">
        <v>36457</v>
      </c>
      <c r="K527" s="12">
        <v>-11304</v>
      </c>
      <c r="L527" s="12">
        <v>31978</v>
      </c>
      <c r="M527" s="12">
        <v>56095</v>
      </c>
      <c r="N527" s="5">
        <f t="shared" si="56"/>
        <v>0.11257219471947194</v>
      </c>
      <c r="O527" s="5">
        <f t="shared" si="57"/>
        <v>0.73307154584384149</v>
      </c>
      <c r="P527" s="5">
        <f t="shared" si="61"/>
        <v>0.57006863356805415</v>
      </c>
      <c r="Q527" s="5">
        <f t="shared" si="58"/>
        <v>-3.8266109239857148E-2</v>
      </c>
      <c r="R527" s="5">
        <f t="shared" si="59"/>
        <v>-5.2199692454041276E-2</v>
      </c>
      <c r="S527" s="5">
        <f t="shared" si="60"/>
        <v>3.8083359117161715</v>
      </c>
      <c r="T527" s="28">
        <f t="shared" si="62"/>
        <v>5.1335824841536404</v>
      </c>
    </row>
    <row r="528" spans="1:20">
      <c r="A528" s="7">
        <v>43647</v>
      </c>
      <c r="B528" s="11" t="s">
        <v>90</v>
      </c>
      <c r="C528" s="5" t="s">
        <v>28</v>
      </c>
      <c r="D528" s="12">
        <v>245021</v>
      </c>
      <c r="E528" s="12">
        <v>243798</v>
      </c>
      <c r="F528" s="12">
        <v>45304</v>
      </c>
      <c r="G528" s="12">
        <v>198494</v>
      </c>
      <c r="H528" s="12">
        <v>2171</v>
      </c>
      <c r="I528" s="12">
        <v>12200</v>
      </c>
      <c r="J528" s="12">
        <v>11771</v>
      </c>
      <c r="K528" s="15">
        <v>428</v>
      </c>
      <c r="L528" s="12">
        <v>9901</v>
      </c>
      <c r="M528" s="15">
        <v>0</v>
      </c>
      <c r="N528" s="5">
        <f t="shared" si="56"/>
        <v>4.7920713402790041E-2</v>
      </c>
      <c r="O528" s="5">
        <f t="shared" si="57"/>
        <v>0.81011015382354978</v>
      </c>
      <c r="P528" s="5" t="e">
        <f t="shared" si="61"/>
        <v>#DIV/0!</v>
      </c>
      <c r="Q528" s="5">
        <f t="shared" si="58"/>
        <v>1.7467890507344268E-3</v>
      </c>
      <c r="R528" s="5">
        <f t="shared" si="59"/>
        <v>2.1562364605479259E-3</v>
      </c>
      <c r="S528" s="5">
        <f t="shared" si="60"/>
        <v>5.4083745364647715</v>
      </c>
      <c r="T528" s="28" t="e">
        <f t="shared" si="62"/>
        <v>#DIV/0!</v>
      </c>
    </row>
    <row r="529" spans="1:20">
      <c r="A529" s="7">
        <v>43739</v>
      </c>
      <c r="B529" s="20" t="s">
        <v>18</v>
      </c>
      <c r="C529" s="8" t="s">
        <v>19</v>
      </c>
      <c r="D529" s="9">
        <v>525745981</v>
      </c>
      <c r="E529" s="9">
        <v>287609792</v>
      </c>
      <c r="F529" s="9">
        <v>240414335</v>
      </c>
      <c r="G529" s="9">
        <v>47195458</v>
      </c>
      <c r="H529" s="9">
        <v>25555583</v>
      </c>
      <c r="I529" s="9">
        <v>37306590</v>
      </c>
      <c r="J529" s="9">
        <v>9879586</v>
      </c>
      <c r="K529" s="9">
        <v>27427080</v>
      </c>
      <c r="L529" s="9">
        <v>218962476</v>
      </c>
      <c r="M529" s="9">
        <v>59766849</v>
      </c>
      <c r="N529" s="5">
        <f t="shared" si="56"/>
        <v>0.10629808326529282</v>
      </c>
      <c r="O529" s="5">
        <f t="shared" si="57"/>
        <v>8.9768556880323536E-2</v>
      </c>
      <c r="P529" s="5">
        <f t="shared" si="61"/>
        <v>3.6636108421911282</v>
      </c>
      <c r="Q529" s="5">
        <f t="shared" si="58"/>
        <v>5.2167930885238661E-2</v>
      </c>
      <c r="R529" s="5">
        <f t="shared" si="59"/>
        <v>0.58113812562217326</v>
      </c>
      <c r="S529" s="5">
        <f t="shared" si="60"/>
        <v>2.1868329149341283</v>
      </c>
      <c r="T529" s="28">
        <f t="shared" si="62"/>
        <v>6.679816453778284</v>
      </c>
    </row>
    <row r="530" spans="1:20">
      <c r="A530" s="7">
        <v>43739</v>
      </c>
      <c r="B530" s="13" t="s">
        <v>20</v>
      </c>
      <c r="C530" s="8" t="s">
        <v>19</v>
      </c>
      <c r="D530" s="12">
        <v>274609381</v>
      </c>
      <c r="E530" s="12">
        <v>209779476</v>
      </c>
      <c r="F530" s="12">
        <v>191029670</v>
      </c>
      <c r="G530" s="12">
        <v>18749806</v>
      </c>
      <c r="H530" s="12">
        <v>11952550</v>
      </c>
      <c r="I530" s="12">
        <v>7505120</v>
      </c>
      <c r="J530" s="12">
        <v>7316315</v>
      </c>
      <c r="K530" s="12">
        <v>189017</v>
      </c>
      <c r="L530" s="12">
        <v>161350721</v>
      </c>
      <c r="M530" s="12">
        <v>65145553</v>
      </c>
      <c r="N530" s="5">
        <f t="shared" si="56"/>
        <v>6.2569076311548885E-2</v>
      </c>
      <c r="O530" s="5">
        <f t="shared" si="57"/>
        <v>6.8278097171050392E-2</v>
      </c>
      <c r="P530" s="5">
        <f t="shared" si="61"/>
        <v>2.4767726048775733</v>
      </c>
      <c r="Q530" s="5">
        <f t="shared" si="58"/>
        <v>6.8831224669633551E-4</v>
      </c>
      <c r="R530" s="5">
        <f t="shared" si="59"/>
        <v>1.0081010971526852E-2</v>
      </c>
      <c r="S530" s="5">
        <f t="shared" si="60"/>
        <v>1.4375221451201794</v>
      </c>
      <c r="T530" s="28">
        <f t="shared" si="62"/>
        <v>4.0559112466985745</v>
      </c>
    </row>
    <row r="531" spans="1:20">
      <c r="A531" s="7">
        <v>43739</v>
      </c>
      <c r="B531" s="13" t="s">
        <v>21</v>
      </c>
      <c r="C531" s="8" t="s">
        <v>19</v>
      </c>
      <c r="D531" s="12">
        <v>205438769</v>
      </c>
      <c r="E531" s="12">
        <v>143215536</v>
      </c>
      <c r="F531" s="12">
        <v>133238521</v>
      </c>
      <c r="G531" s="12">
        <v>9977015</v>
      </c>
      <c r="H531" s="12">
        <v>6457818</v>
      </c>
      <c r="I531" s="12">
        <v>5546305</v>
      </c>
      <c r="J531" s="12">
        <v>3276442</v>
      </c>
      <c r="K531" s="12">
        <v>2269863</v>
      </c>
      <c r="L531" s="12">
        <v>77639379</v>
      </c>
      <c r="M531" s="12">
        <v>62833377</v>
      </c>
      <c r="N531" s="5">
        <f t="shared" si="56"/>
        <v>4.8468100302614434E-2</v>
      </c>
      <c r="O531" s="5">
        <f t="shared" si="57"/>
        <v>4.8564421645264047E-2</v>
      </c>
      <c r="P531" s="5">
        <f t="shared" si="61"/>
        <v>1.2356391253648518</v>
      </c>
      <c r="Q531" s="5">
        <f t="shared" si="58"/>
        <v>1.104885417221323E-2</v>
      </c>
      <c r="R531" s="5">
        <f t="shared" si="59"/>
        <v>0.22750922996507472</v>
      </c>
      <c r="S531" s="5">
        <f t="shared" si="60"/>
        <v>1.541887191918019</v>
      </c>
      <c r="T531" s="28">
        <f t="shared" si="62"/>
        <v>3.1131169233680369</v>
      </c>
    </row>
    <row r="532" spans="1:20">
      <c r="A532" s="7">
        <v>43739</v>
      </c>
      <c r="B532" s="13" t="s">
        <v>22</v>
      </c>
      <c r="C532" s="8" t="s">
        <v>19</v>
      </c>
      <c r="D532" s="12">
        <v>114133205</v>
      </c>
      <c r="E532" s="12">
        <v>104438387</v>
      </c>
      <c r="F532" s="12">
        <v>98019646</v>
      </c>
      <c r="G532" s="12">
        <v>6418742</v>
      </c>
      <c r="H532" s="12">
        <v>6112363</v>
      </c>
      <c r="I532" s="12">
        <v>3933316</v>
      </c>
      <c r="J532" s="12">
        <v>3541346</v>
      </c>
      <c r="K532" s="12">
        <v>346975</v>
      </c>
      <c r="L532" s="12">
        <v>90556617</v>
      </c>
      <c r="M532" s="12">
        <v>40810713</v>
      </c>
      <c r="N532" s="5">
        <f t="shared" si="56"/>
        <v>6.2358550040060336E-2</v>
      </c>
      <c r="O532" s="5">
        <f t="shared" si="57"/>
        <v>5.6239041039809583E-2</v>
      </c>
      <c r="P532" s="5">
        <f t="shared" si="61"/>
        <v>2.2189422909616896</v>
      </c>
      <c r="Q532" s="5">
        <f t="shared" si="58"/>
        <v>3.0400881145850587E-3</v>
      </c>
      <c r="R532" s="5">
        <f t="shared" si="59"/>
        <v>5.4056542543694699E-2</v>
      </c>
      <c r="S532" s="5">
        <f t="shared" si="60"/>
        <v>1.164391116042186</v>
      </c>
      <c r="T532" s="28">
        <f t="shared" si="62"/>
        <v>3.5590276287420251</v>
      </c>
    </row>
    <row r="533" spans="1:20">
      <c r="A533" s="7">
        <v>43739</v>
      </c>
      <c r="B533" s="13" t="s">
        <v>89</v>
      </c>
      <c r="C533" s="8" t="s">
        <v>19</v>
      </c>
      <c r="D533" s="12">
        <v>330170</v>
      </c>
      <c r="E533" s="12">
        <v>330130</v>
      </c>
      <c r="F533" s="12">
        <v>67400</v>
      </c>
      <c r="G533" s="12">
        <v>262730</v>
      </c>
      <c r="H533" s="12">
        <v>4580</v>
      </c>
      <c r="I533" s="12">
        <v>42138</v>
      </c>
      <c r="J533" s="12">
        <v>24252</v>
      </c>
      <c r="K533" s="12">
        <v>14494</v>
      </c>
      <c r="L533" s="12">
        <v>55234</v>
      </c>
      <c r="M533" s="15">
        <v>0</v>
      </c>
      <c r="N533" s="5">
        <f t="shared" si="56"/>
        <v>6.7952522255192882E-2</v>
      </c>
      <c r="O533" s="5">
        <f t="shared" si="57"/>
        <v>0.79574158766695946</v>
      </c>
      <c r="P533" s="5" t="e">
        <f t="shared" si="61"/>
        <v>#DIV/0!</v>
      </c>
      <c r="Q533" s="5">
        <f t="shared" si="58"/>
        <v>4.3898597692098008E-2</v>
      </c>
      <c r="R533" s="5">
        <f t="shared" si="59"/>
        <v>5.5166901381646559E-2</v>
      </c>
      <c r="S533" s="5">
        <f t="shared" si="60"/>
        <v>4.8986646884272993</v>
      </c>
      <c r="T533" s="28" t="e">
        <f t="shared" si="62"/>
        <v>#DIV/0!</v>
      </c>
    </row>
    <row r="534" spans="1:20">
      <c r="A534" s="7">
        <v>43739</v>
      </c>
      <c r="B534" s="13" t="s">
        <v>23</v>
      </c>
      <c r="C534" s="5" t="s">
        <v>24</v>
      </c>
      <c r="D534" s="12">
        <v>82180049</v>
      </c>
      <c r="E534" s="12">
        <v>78716302</v>
      </c>
      <c r="F534" s="12">
        <v>67041890</v>
      </c>
      <c r="G534" s="12">
        <v>11674412</v>
      </c>
      <c r="H534" s="12">
        <v>8756199</v>
      </c>
      <c r="I534" s="12">
        <v>8226905</v>
      </c>
      <c r="J534" s="12">
        <v>3958886</v>
      </c>
      <c r="K534" s="12">
        <v>3503873</v>
      </c>
      <c r="L534" s="12">
        <v>61878160</v>
      </c>
      <c r="M534" s="12">
        <v>44838814</v>
      </c>
      <c r="N534" s="5">
        <f t="shared" si="56"/>
        <v>0.13060787814901997</v>
      </c>
      <c r="O534" s="5">
        <f t="shared" si="57"/>
        <v>0.14205895642627325</v>
      </c>
      <c r="P534" s="5">
        <f t="shared" si="61"/>
        <v>1.3800133072208378</v>
      </c>
      <c r="Q534" s="5">
        <f t="shared" si="58"/>
        <v>4.2636540652342514E-2</v>
      </c>
      <c r="R534" s="5">
        <f t="shared" si="59"/>
        <v>0.30013271760496374</v>
      </c>
      <c r="S534" s="5">
        <f t="shared" si="60"/>
        <v>1.2258014951547458</v>
      </c>
      <c r="T534" s="28">
        <f t="shared" si="62"/>
        <v>3.2212508952081831</v>
      </c>
    </row>
    <row r="535" spans="1:20">
      <c r="A535" s="7">
        <v>43739</v>
      </c>
      <c r="B535" s="13" t="s">
        <v>26</v>
      </c>
      <c r="C535" s="5" t="s">
        <v>24</v>
      </c>
      <c r="D535" s="12">
        <v>71645925</v>
      </c>
      <c r="E535" s="12">
        <v>65588784</v>
      </c>
      <c r="F535" s="12">
        <v>59057626</v>
      </c>
      <c r="G535" s="12">
        <v>6531158</v>
      </c>
      <c r="H535" s="12">
        <v>3586377</v>
      </c>
      <c r="I535" s="12">
        <v>6654745</v>
      </c>
      <c r="J535" s="12">
        <v>4848282</v>
      </c>
      <c r="K535" s="12">
        <v>1487188</v>
      </c>
      <c r="L535" s="12">
        <v>55972480</v>
      </c>
      <c r="M535" s="12">
        <v>32883983</v>
      </c>
      <c r="N535" s="5">
        <f t="shared" si="56"/>
        <v>6.0726738321652145E-2</v>
      </c>
      <c r="O535" s="5">
        <f t="shared" si="57"/>
        <v>9.1158820267865898E-2</v>
      </c>
      <c r="P535" s="5">
        <f t="shared" si="61"/>
        <v>1.7021198435724771</v>
      </c>
      <c r="Q535" s="5">
        <f t="shared" si="58"/>
        <v>2.0757468062559035E-2</v>
      </c>
      <c r="R535" s="5">
        <f t="shared" si="59"/>
        <v>0.22770663334128496</v>
      </c>
      <c r="S535" s="5">
        <f t="shared" si="60"/>
        <v>1.213152811120447</v>
      </c>
      <c r="T535" s="28">
        <f t="shared" si="62"/>
        <v>3.3156223146862862</v>
      </c>
    </row>
    <row r="536" spans="1:20">
      <c r="A536" s="7">
        <v>43739</v>
      </c>
      <c r="B536" s="13" t="s">
        <v>92</v>
      </c>
      <c r="C536" s="5" t="s">
        <v>24</v>
      </c>
      <c r="D536" s="12">
        <v>60178053</v>
      </c>
      <c r="E536" s="12">
        <v>27502228</v>
      </c>
      <c r="F536" s="12">
        <v>19394669</v>
      </c>
      <c r="G536" s="12">
        <v>8107559</v>
      </c>
      <c r="H536" s="12">
        <v>1355329</v>
      </c>
      <c r="I536" s="12">
        <v>2625440</v>
      </c>
      <c r="J536" s="12">
        <v>2511652</v>
      </c>
      <c r="K536" s="12">
        <v>94094</v>
      </c>
      <c r="L536" s="12">
        <v>7116307</v>
      </c>
      <c r="M536" s="12">
        <v>12137795</v>
      </c>
      <c r="N536" s="5">
        <f t="shared" si="56"/>
        <v>6.9881522597781895E-2</v>
      </c>
      <c r="O536" s="5">
        <f t="shared" si="57"/>
        <v>0.1347261766677629</v>
      </c>
      <c r="P536" s="5">
        <f t="shared" si="61"/>
        <v>0.58629322706471809</v>
      </c>
      <c r="Q536" s="5">
        <f t="shared" si="58"/>
        <v>1.5635932920594821E-3</v>
      </c>
      <c r="R536" s="5">
        <f t="shared" si="59"/>
        <v>1.1605712644212642E-2</v>
      </c>
      <c r="S536" s="5">
        <f t="shared" si="60"/>
        <v>3.1028141289753384</v>
      </c>
      <c r="T536" s="28">
        <f t="shared" si="62"/>
        <v>3.9068843612418735</v>
      </c>
    </row>
    <row r="537" spans="1:20">
      <c r="A537" s="7">
        <v>43739</v>
      </c>
      <c r="B537" s="13" t="s">
        <v>29</v>
      </c>
      <c r="C537" s="5" t="s">
        <v>24</v>
      </c>
      <c r="D537" s="12">
        <v>54473767</v>
      </c>
      <c r="E537" s="12">
        <v>51090167</v>
      </c>
      <c r="F537" s="12">
        <v>44818678</v>
      </c>
      <c r="G537" s="12">
        <v>6271489</v>
      </c>
      <c r="H537" s="12">
        <v>4614487</v>
      </c>
      <c r="I537" s="12">
        <v>5228066</v>
      </c>
      <c r="J537" s="12">
        <v>2946279</v>
      </c>
      <c r="K537" s="12">
        <v>2073025</v>
      </c>
      <c r="L537" s="12">
        <v>40769620</v>
      </c>
      <c r="M537" s="12">
        <v>21028630</v>
      </c>
      <c r="N537" s="5">
        <f t="shared" si="56"/>
        <v>0.10295901632796933</v>
      </c>
      <c r="O537" s="5">
        <f t="shared" si="57"/>
        <v>0.11512860860164123</v>
      </c>
      <c r="P537" s="5">
        <f t="shared" si="61"/>
        <v>1.9387672901182815</v>
      </c>
      <c r="Q537" s="5">
        <f t="shared" si="58"/>
        <v>3.8055473564000082E-2</v>
      </c>
      <c r="R537" s="5">
        <f t="shared" si="59"/>
        <v>0.33054749836920705</v>
      </c>
      <c r="S537" s="5">
        <f t="shared" si="60"/>
        <v>1.2154255643149492</v>
      </c>
      <c r="T537" s="28">
        <f t="shared" si="62"/>
        <v>3.7408834512960483</v>
      </c>
    </row>
    <row r="538" spans="1:20">
      <c r="A538" s="7">
        <v>43739</v>
      </c>
      <c r="B538" s="13" t="s">
        <v>30</v>
      </c>
      <c r="C538" s="5" t="s">
        <v>24</v>
      </c>
      <c r="D538" s="12">
        <v>45278971</v>
      </c>
      <c r="E538" s="12">
        <v>40373977</v>
      </c>
      <c r="F538" s="12">
        <v>33083963</v>
      </c>
      <c r="G538" s="12">
        <v>7290014</v>
      </c>
      <c r="H538" s="12">
        <v>2755123</v>
      </c>
      <c r="I538" s="12">
        <v>4061406</v>
      </c>
      <c r="J538" s="12">
        <v>1696276</v>
      </c>
      <c r="K538" s="12">
        <v>1938542</v>
      </c>
      <c r="L538" s="12">
        <v>30846959</v>
      </c>
      <c r="M538" s="12">
        <v>25109875</v>
      </c>
      <c r="N538" s="5">
        <f t="shared" si="56"/>
        <v>8.3276692093991272E-2</v>
      </c>
      <c r="O538" s="5">
        <f t="shared" si="57"/>
        <v>0.16100220122051803</v>
      </c>
      <c r="P538" s="5">
        <f t="shared" si="61"/>
        <v>1.2284791939426223</v>
      </c>
      <c r="Q538" s="5">
        <f t="shared" si="58"/>
        <v>4.2813296265058677E-2</v>
      </c>
      <c r="R538" s="5">
        <f t="shared" si="59"/>
        <v>0.26591745914342552</v>
      </c>
      <c r="S538" s="5">
        <f t="shared" si="60"/>
        <v>1.368607835766229</v>
      </c>
      <c r="T538" s="28">
        <f t="shared" si="62"/>
        <v>3.1500966784318445</v>
      </c>
    </row>
    <row r="539" spans="1:20">
      <c r="A539" s="7">
        <v>43739</v>
      </c>
      <c r="B539" s="13" t="s">
        <v>31</v>
      </c>
      <c r="C539" s="5" t="s">
        <v>24</v>
      </c>
      <c r="D539" s="12">
        <v>38111289</v>
      </c>
      <c r="E539" s="12">
        <v>36134257</v>
      </c>
      <c r="F539" s="12">
        <v>31393252</v>
      </c>
      <c r="G539" s="12">
        <v>4741005</v>
      </c>
      <c r="H539" s="12">
        <v>2513729</v>
      </c>
      <c r="I539" s="12">
        <v>2806400</v>
      </c>
      <c r="J539" s="12">
        <v>1180267</v>
      </c>
      <c r="K539" s="12">
        <v>1332279</v>
      </c>
      <c r="L539" s="12">
        <v>29395147</v>
      </c>
      <c r="M539" s="12">
        <v>26549236</v>
      </c>
      <c r="N539" s="5">
        <f t="shared" si="56"/>
        <v>8.0072271582440707E-2</v>
      </c>
      <c r="O539" s="5">
        <f t="shared" si="57"/>
        <v>0.1243989674555484</v>
      </c>
      <c r="P539" s="5">
        <f t="shared" si="61"/>
        <v>1.1071937060637074</v>
      </c>
      <c r="Q539" s="5">
        <f t="shared" si="58"/>
        <v>3.4957594848077693E-2</v>
      </c>
      <c r="R539" s="5">
        <f t="shared" si="59"/>
        <v>0.28101193734239893</v>
      </c>
      <c r="S539" s="5">
        <f t="shared" si="60"/>
        <v>1.2139962116699474</v>
      </c>
      <c r="T539" s="28">
        <f t="shared" si="62"/>
        <v>2.8416306889621206</v>
      </c>
    </row>
    <row r="540" spans="1:20">
      <c r="A540" s="7">
        <v>43739</v>
      </c>
      <c r="B540" s="13" t="s">
        <v>93</v>
      </c>
      <c r="C540" s="5" t="s">
        <v>24</v>
      </c>
      <c r="D540" s="12">
        <v>37661461</v>
      </c>
      <c r="E540" s="12">
        <v>8147366</v>
      </c>
      <c r="F540" s="12">
        <v>4196801</v>
      </c>
      <c r="G540" s="12">
        <v>3950564</v>
      </c>
      <c r="H540" s="12">
        <v>165712</v>
      </c>
      <c r="I540" s="12">
        <v>1012030</v>
      </c>
      <c r="J540" s="12">
        <v>-84307</v>
      </c>
      <c r="K540" s="12">
        <v>1096310</v>
      </c>
      <c r="L540" s="12">
        <v>374116</v>
      </c>
      <c r="M540" s="12">
        <v>5004445</v>
      </c>
      <c r="N540" s="5">
        <f t="shared" si="56"/>
        <v>3.9485312741776413E-2</v>
      </c>
      <c r="O540" s="5">
        <f t="shared" si="57"/>
        <v>0.10489672718750874</v>
      </c>
      <c r="P540" s="5">
        <f t="shared" si="61"/>
        <v>7.4756741257022502E-2</v>
      </c>
      <c r="Q540" s="5">
        <f t="shared" si="58"/>
        <v>2.9109598270762784E-2</v>
      </c>
      <c r="R540" s="5">
        <f t="shared" si="59"/>
        <v>0.27750721162851683</v>
      </c>
      <c r="S540" s="5">
        <f t="shared" si="60"/>
        <v>8.9738496059260378</v>
      </c>
      <c r="T540" s="28">
        <f t="shared" si="62"/>
        <v>9.4996051970116255</v>
      </c>
    </row>
    <row r="541" spans="1:20">
      <c r="A541" s="7">
        <v>43739</v>
      </c>
      <c r="B541" s="13" t="s">
        <v>33</v>
      </c>
      <c r="C541" s="5" t="s">
        <v>24</v>
      </c>
      <c r="D541" s="12">
        <v>28899368</v>
      </c>
      <c r="E541" s="12">
        <v>28741054</v>
      </c>
      <c r="F541" s="12">
        <v>26122417</v>
      </c>
      <c r="G541" s="12">
        <v>2618636</v>
      </c>
      <c r="H541" s="12">
        <v>1993802</v>
      </c>
      <c r="I541" s="12">
        <v>2194929</v>
      </c>
      <c r="J541" s="12">
        <v>299884</v>
      </c>
      <c r="K541" s="12">
        <v>1553640</v>
      </c>
      <c r="L541" s="12">
        <v>25569601</v>
      </c>
      <c r="M541" s="12">
        <v>3810363</v>
      </c>
      <c r="N541" s="5">
        <f t="shared" si="56"/>
        <v>7.6325326251395501E-2</v>
      </c>
      <c r="O541" s="5">
        <f t="shared" si="57"/>
        <v>9.0612223769045749E-2</v>
      </c>
      <c r="P541" s="5">
        <f t="shared" si="61"/>
        <v>6.7105420139760961</v>
      </c>
      <c r="Q541" s="5">
        <f t="shared" si="58"/>
        <v>5.3760345208933288E-2</v>
      </c>
      <c r="R541" s="5">
        <f t="shared" si="59"/>
        <v>0.59330124538118323</v>
      </c>
      <c r="S541" s="5">
        <f t="shared" si="60"/>
        <v>1.1063052856096738</v>
      </c>
      <c r="T541" s="28">
        <f t="shared" si="62"/>
        <v>8.6308464401963274</v>
      </c>
    </row>
    <row r="542" spans="1:20">
      <c r="A542" s="7">
        <v>43739</v>
      </c>
      <c r="B542" s="13" t="s">
        <v>25</v>
      </c>
      <c r="C542" s="5" t="s">
        <v>24</v>
      </c>
      <c r="D542" s="12">
        <v>27219741</v>
      </c>
      <c r="E542" s="12">
        <v>10695933</v>
      </c>
      <c r="F542" s="12">
        <v>8713766</v>
      </c>
      <c r="G542" s="12">
        <v>1982167</v>
      </c>
      <c r="H542" s="12">
        <v>794237</v>
      </c>
      <c r="I542" s="12">
        <v>1054559</v>
      </c>
      <c r="J542" s="12">
        <v>1701983</v>
      </c>
      <c r="K542" s="12">
        <v>-1091782</v>
      </c>
      <c r="L542" s="12">
        <v>664017</v>
      </c>
      <c r="M542" s="12">
        <v>6115549</v>
      </c>
      <c r="N542" s="5">
        <f t="shared" si="56"/>
        <v>9.1147386790051507E-2</v>
      </c>
      <c r="O542" s="5">
        <f t="shared" si="57"/>
        <v>7.2820935364520917E-2</v>
      </c>
      <c r="P542" s="5">
        <f t="shared" si="61"/>
        <v>0.108578477582307</v>
      </c>
      <c r="Q542" s="5">
        <f t="shared" si="58"/>
        <v>-4.0109933448668741E-2</v>
      </c>
      <c r="R542" s="5">
        <f t="shared" si="59"/>
        <v>-0.55080222806655543</v>
      </c>
      <c r="S542" s="5">
        <f t="shared" si="60"/>
        <v>3.123763135250591</v>
      </c>
      <c r="T542" s="28">
        <f t="shared" si="62"/>
        <v>2.8053977734722464</v>
      </c>
    </row>
    <row r="543" spans="1:20">
      <c r="A543" s="7">
        <v>43739</v>
      </c>
      <c r="B543" s="13" t="s">
        <v>34</v>
      </c>
      <c r="C543" s="5" t="s">
        <v>24</v>
      </c>
      <c r="D543" s="12">
        <v>22563665</v>
      </c>
      <c r="E543" s="12">
        <v>22123364</v>
      </c>
      <c r="F543" s="12">
        <v>18608522</v>
      </c>
      <c r="G543" s="12">
        <v>3514843</v>
      </c>
      <c r="H543" s="12">
        <v>882850</v>
      </c>
      <c r="I543" s="12">
        <v>1148116</v>
      </c>
      <c r="J543" s="12">
        <v>503629</v>
      </c>
      <c r="K543" s="12">
        <v>530859</v>
      </c>
      <c r="L543" s="12">
        <v>13007961</v>
      </c>
      <c r="M543" s="12">
        <v>16059121</v>
      </c>
      <c r="N543" s="5">
        <f t="shared" si="56"/>
        <v>4.744331656216437E-2</v>
      </c>
      <c r="O543" s="5">
        <f t="shared" si="57"/>
        <v>0.1557744719220038</v>
      </c>
      <c r="P543" s="5">
        <f t="shared" si="61"/>
        <v>0.8100045450806429</v>
      </c>
      <c r="Q543" s="5">
        <f t="shared" si="58"/>
        <v>2.3527161921611583E-2</v>
      </c>
      <c r="R543" s="5">
        <f t="shared" si="59"/>
        <v>0.15103348855126672</v>
      </c>
      <c r="S543" s="5">
        <f t="shared" si="60"/>
        <v>1.2125447147280155</v>
      </c>
      <c r="T543" s="28">
        <f t="shared" si="62"/>
        <v>2.4003276987657047</v>
      </c>
    </row>
    <row r="544" spans="1:20">
      <c r="A544" s="7">
        <v>43739</v>
      </c>
      <c r="B544" s="13" t="s">
        <v>35</v>
      </c>
      <c r="C544" s="5" t="s">
        <v>24</v>
      </c>
      <c r="D544" s="12">
        <v>19071413</v>
      </c>
      <c r="E544" s="12">
        <v>18340888</v>
      </c>
      <c r="F544" s="12">
        <v>15956479</v>
      </c>
      <c r="G544" s="12">
        <v>2384409</v>
      </c>
      <c r="H544" s="12">
        <v>1078426</v>
      </c>
      <c r="I544" s="12">
        <v>1497753</v>
      </c>
      <c r="J544" s="12">
        <v>1023942</v>
      </c>
      <c r="K544" s="12">
        <v>388134</v>
      </c>
      <c r="L544" s="12">
        <v>12982781</v>
      </c>
      <c r="M544" s="12">
        <v>11153598</v>
      </c>
      <c r="N544" s="5">
        <f t="shared" si="56"/>
        <v>6.758546167986057E-2</v>
      </c>
      <c r="O544" s="5">
        <f t="shared" si="57"/>
        <v>0.12502529309181235</v>
      </c>
      <c r="P544" s="5">
        <f t="shared" si="61"/>
        <v>1.163999365944514</v>
      </c>
      <c r="Q544" s="5">
        <f t="shared" si="58"/>
        <v>2.0351612122290048E-2</v>
      </c>
      <c r="R544" s="5">
        <f t="shared" si="59"/>
        <v>0.16277995931067196</v>
      </c>
      <c r="S544" s="5">
        <f t="shared" si="60"/>
        <v>1.1952143702880818</v>
      </c>
      <c r="T544" s="28">
        <f t="shared" si="62"/>
        <v>2.7349560624372309</v>
      </c>
    </row>
    <row r="545" spans="1:20">
      <c r="A545" s="7">
        <v>43739</v>
      </c>
      <c r="B545" s="13" t="s">
        <v>38</v>
      </c>
      <c r="C545" s="5" t="s">
        <v>24</v>
      </c>
      <c r="D545" s="12">
        <v>12810120</v>
      </c>
      <c r="E545" s="12">
        <v>12158554</v>
      </c>
      <c r="F545" s="12">
        <v>8050610</v>
      </c>
      <c r="G545" s="12">
        <v>4107944</v>
      </c>
      <c r="H545" s="12">
        <v>1100657</v>
      </c>
      <c r="I545" s="12">
        <v>922547</v>
      </c>
      <c r="J545" s="12">
        <v>273755</v>
      </c>
      <c r="K545" s="12">
        <v>531984</v>
      </c>
      <c r="L545" s="12">
        <v>7889137</v>
      </c>
      <c r="M545" s="12">
        <v>5977072</v>
      </c>
      <c r="N545" s="5">
        <f t="shared" si="56"/>
        <v>0.13671721770151579</v>
      </c>
      <c r="O545" s="5">
        <f t="shared" si="57"/>
        <v>0.32067958770097393</v>
      </c>
      <c r="P545" s="5">
        <f t="shared" si="61"/>
        <v>1.3198999443205637</v>
      </c>
      <c r="Q545" s="5">
        <f t="shared" si="58"/>
        <v>4.1528416595629079E-2</v>
      </c>
      <c r="R545" s="5">
        <f t="shared" si="59"/>
        <v>0.12950127849844106</v>
      </c>
      <c r="S545" s="5">
        <f t="shared" si="60"/>
        <v>1.5911986793547321</v>
      </c>
      <c r="T545" s="28">
        <f t="shared" si="62"/>
        <v>3.5395251241718557</v>
      </c>
    </row>
    <row r="546" spans="1:20">
      <c r="A546" s="7">
        <v>43739</v>
      </c>
      <c r="B546" s="13" t="s">
        <v>47</v>
      </c>
      <c r="C546" s="5" t="s">
        <v>28</v>
      </c>
      <c r="D546" s="12">
        <v>7510372</v>
      </c>
      <c r="E546" s="12">
        <v>5200920</v>
      </c>
      <c r="F546" s="12">
        <v>4366516</v>
      </c>
      <c r="G546" s="12">
        <v>834404</v>
      </c>
      <c r="H546" s="12">
        <v>215832</v>
      </c>
      <c r="I546" s="12">
        <v>1343811</v>
      </c>
      <c r="J546" s="12">
        <v>994968</v>
      </c>
      <c r="K546" s="12">
        <v>285564</v>
      </c>
      <c r="L546" s="12">
        <v>4043123</v>
      </c>
      <c r="M546" s="12">
        <v>4033390</v>
      </c>
      <c r="N546" s="5">
        <f t="shared" si="56"/>
        <v>4.9428881057575424E-2</v>
      </c>
      <c r="O546" s="5">
        <f t="shared" si="57"/>
        <v>0.11110022246567813</v>
      </c>
      <c r="P546" s="5">
        <f t="shared" si="61"/>
        <v>1.0024131065927173</v>
      </c>
      <c r="Q546" s="5">
        <f t="shared" si="58"/>
        <v>3.8022617255177242E-2</v>
      </c>
      <c r="R546" s="5">
        <f t="shared" si="59"/>
        <v>0.34223709378190903</v>
      </c>
      <c r="S546" s="5">
        <f t="shared" si="60"/>
        <v>1.7199918653681792</v>
      </c>
      <c r="T546" s="28">
        <f t="shared" si="62"/>
        <v>3.2631937865212364</v>
      </c>
    </row>
    <row r="547" spans="1:20">
      <c r="A547" s="7">
        <v>43739</v>
      </c>
      <c r="B547" s="13" t="s">
        <v>43</v>
      </c>
      <c r="C547" s="5" t="s">
        <v>24</v>
      </c>
      <c r="D547" s="12">
        <v>5206024</v>
      </c>
      <c r="E547" s="12">
        <v>5169825</v>
      </c>
      <c r="F547" s="12">
        <v>3212890</v>
      </c>
      <c r="G547" s="12">
        <v>1956935</v>
      </c>
      <c r="H547" s="12">
        <v>552303</v>
      </c>
      <c r="I547" s="12">
        <v>432487</v>
      </c>
      <c r="J547" s="12">
        <v>482029</v>
      </c>
      <c r="K547" s="12">
        <v>-50462</v>
      </c>
      <c r="L547" s="12">
        <v>3017425</v>
      </c>
      <c r="M547" s="12">
        <v>1287920</v>
      </c>
      <c r="N547" s="5">
        <f t="shared" ref="N547:N610" si="63">H547/F547</f>
        <v>0.17190224377429666</v>
      </c>
      <c r="O547" s="5">
        <f t="shared" si="57"/>
        <v>0.37589819025037147</v>
      </c>
      <c r="P547" s="5">
        <f t="shared" si="61"/>
        <v>2.3428667929685072</v>
      </c>
      <c r="Q547" s="5">
        <f t="shared" si="58"/>
        <v>-9.6930017994538639E-3</v>
      </c>
      <c r="R547" s="5">
        <f t="shared" si="59"/>
        <v>-2.5786242261495656E-2</v>
      </c>
      <c r="S547" s="5">
        <f t="shared" si="60"/>
        <v>1.6203555054794905</v>
      </c>
      <c r="T547" s="28">
        <f t="shared" si="62"/>
        <v>4.4755434884117165</v>
      </c>
    </row>
    <row r="548" spans="1:20">
      <c r="A548" s="7">
        <v>43739</v>
      </c>
      <c r="B548" s="13" t="s">
        <v>48</v>
      </c>
      <c r="C548" s="5" t="s">
        <v>24</v>
      </c>
      <c r="D548" s="12">
        <v>2930248</v>
      </c>
      <c r="E548" s="12">
        <v>2865984</v>
      </c>
      <c r="F548" s="12">
        <v>2230130</v>
      </c>
      <c r="G548" s="12">
        <v>635854</v>
      </c>
      <c r="H548" s="12">
        <v>245601</v>
      </c>
      <c r="I548" s="12">
        <v>270082</v>
      </c>
      <c r="J548" s="12">
        <v>236608</v>
      </c>
      <c r="K548" s="12">
        <v>27448</v>
      </c>
      <c r="L548" s="12">
        <v>1833800</v>
      </c>
      <c r="M548" s="12">
        <v>1340923</v>
      </c>
      <c r="N548" s="5">
        <f t="shared" si="63"/>
        <v>0.11012855752803648</v>
      </c>
      <c r="O548" s="5">
        <f t="shared" ref="O548:O611" si="64">G548/D548</f>
        <v>0.21699665011289146</v>
      </c>
      <c r="P548" s="5">
        <f t="shared" si="61"/>
        <v>1.3675654754225262</v>
      </c>
      <c r="Q548" s="5">
        <f t="shared" ref="Q548:Q611" si="65">K548/D548</f>
        <v>9.3671252399114349E-3</v>
      </c>
      <c r="R548" s="5">
        <f t="shared" ref="R548:R611" si="66">K548/G548</f>
        <v>4.3167142142693134E-2</v>
      </c>
      <c r="S548" s="5">
        <f t="shared" ref="S548:S611" si="67">D548/F548</f>
        <v>1.3139359588902888</v>
      </c>
      <c r="T548" s="28">
        <f t="shared" si="62"/>
        <v>3.0611609093363477</v>
      </c>
    </row>
    <row r="549" spans="1:20">
      <c r="A549" s="7">
        <v>43739</v>
      </c>
      <c r="B549" s="13" t="s">
        <v>50</v>
      </c>
      <c r="C549" s="5" t="s">
        <v>24</v>
      </c>
      <c r="D549" s="12">
        <v>2785291</v>
      </c>
      <c r="E549" s="12">
        <v>1980378</v>
      </c>
      <c r="F549" s="12">
        <v>1641996</v>
      </c>
      <c r="G549" s="12">
        <v>338382</v>
      </c>
      <c r="H549" s="12">
        <v>71730</v>
      </c>
      <c r="I549" s="12">
        <v>337367</v>
      </c>
      <c r="J549" s="12">
        <v>294629</v>
      </c>
      <c r="K549" s="12">
        <v>97738</v>
      </c>
      <c r="L549" s="12">
        <v>1546648</v>
      </c>
      <c r="M549" s="12">
        <v>1235155</v>
      </c>
      <c r="N549" s="5">
        <f t="shared" si="63"/>
        <v>4.3684637477801408E-2</v>
      </c>
      <c r="O549" s="5">
        <f t="shared" si="64"/>
        <v>0.12148892162434732</v>
      </c>
      <c r="P549" s="5">
        <f t="shared" si="61"/>
        <v>1.2521894013301975</v>
      </c>
      <c r="Q549" s="5">
        <f t="shared" si="65"/>
        <v>3.5090767894629324E-2</v>
      </c>
      <c r="R549" s="5">
        <f t="shared" si="66"/>
        <v>0.28883924085796525</v>
      </c>
      <c r="S549" s="5">
        <f t="shared" si="67"/>
        <v>1.6962836693877452</v>
      </c>
      <c r="T549" s="28">
        <f t="shared" si="62"/>
        <v>3.4375766385726862</v>
      </c>
    </row>
    <row r="550" spans="1:20">
      <c r="A550" s="7">
        <v>43739</v>
      </c>
      <c r="B550" s="13" t="s">
        <v>53</v>
      </c>
      <c r="C550" s="5" t="s">
        <v>24</v>
      </c>
      <c r="D550" s="12">
        <v>2199700</v>
      </c>
      <c r="E550" s="12">
        <v>2198329</v>
      </c>
      <c r="F550" s="12">
        <v>1830830</v>
      </c>
      <c r="G550" s="12">
        <v>367499</v>
      </c>
      <c r="H550" s="12">
        <v>144272</v>
      </c>
      <c r="I550" s="12">
        <v>127480</v>
      </c>
      <c r="J550" s="12">
        <v>74197</v>
      </c>
      <c r="K550" s="12">
        <v>42149</v>
      </c>
      <c r="L550" s="12">
        <v>1781063</v>
      </c>
      <c r="M550" s="12">
        <v>1189036</v>
      </c>
      <c r="N550" s="5">
        <f t="shared" si="63"/>
        <v>7.8801417936127327E-2</v>
      </c>
      <c r="O550" s="5">
        <f t="shared" si="64"/>
        <v>0.16706778197026867</v>
      </c>
      <c r="P550" s="5">
        <f t="shared" si="61"/>
        <v>1.4979050255837503</v>
      </c>
      <c r="Q550" s="5">
        <f t="shared" si="65"/>
        <v>1.9161249261262898E-2</v>
      </c>
      <c r="R550" s="5">
        <f t="shared" si="66"/>
        <v>0.11469146854821374</v>
      </c>
      <c r="S550" s="5">
        <f t="shared" si="67"/>
        <v>1.2014769257659095</v>
      </c>
      <c r="T550" s="28">
        <f t="shared" si="62"/>
        <v>3.0791038690655324</v>
      </c>
    </row>
    <row r="551" spans="1:20">
      <c r="A551" s="7">
        <v>43739</v>
      </c>
      <c r="B551" s="13" t="s">
        <v>56</v>
      </c>
      <c r="C551" s="5" t="s">
        <v>24</v>
      </c>
      <c r="D551" s="12">
        <v>1662833</v>
      </c>
      <c r="E551" s="12">
        <v>1661020</v>
      </c>
      <c r="F551" s="12">
        <v>1068478</v>
      </c>
      <c r="G551" s="12">
        <v>592542</v>
      </c>
      <c r="H551" s="12">
        <v>88562</v>
      </c>
      <c r="I551" s="12">
        <v>122617</v>
      </c>
      <c r="J551" s="12">
        <v>56220</v>
      </c>
      <c r="K551" s="12">
        <v>54354</v>
      </c>
      <c r="L551" s="12">
        <v>1016399</v>
      </c>
      <c r="M551" s="12">
        <v>792532</v>
      </c>
      <c r="N551" s="5">
        <f t="shared" si="63"/>
        <v>8.2886124000681349E-2</v>
      </c>
      <c r="O551" s="5">
        <f t="shared" si="64"/>
        <v>0.35634486445722452</v>
      </c>
      <c r="P551" s="5">
        <f t="shared" si="61"/>
        <v>1.2824706131739791</v>
      </c>
      <c r="Q551" s="5">
        <f t="shared" si="65"/>
        <v>3.2687587989894358E-2</v>
      </c>
      <c r="R551" s="5">
        <f t="shared" si="66"/>
        <v>9.1730206466377071E-2</v>
      </c>
      <c r="S551" s="5">
        <f t="shared" si="67"/>
        <v>1.5562632080398473</v>
      </c>
      <c r="T551" s="28">
        <f t="shared" si="62"/>
        <v>3.4023826041280039</v>
      </c>
    </row>
    <row r="552" spans="1:20">
      <c r="A552" s="7">
        <v>43739</v>
      </c>
      <c r="B552" s="13" t="s">
        <v>58</v>
      </c>
      <c r="C552" s="5" t="s">
        <v>24</v>
      </c>
      <c r="D552" s="12">
        <v>1520307</v>
      </c>
      <c r="E552" s="12">
        <v>1500375</v>
      </c>
      <c r="F552" s="12">
        <v>1080588</v>
      </c>
      <c r="G552" s="12">
        <v>419787</v>
      </c>
      <c r="H552" s="12">
        <v>69940</v>
      </c>
      <c r="I552" s="12">
        <v>104265</v>
      </c>
      <c r="J552" s="12">
        <v>78605</v>
      </c>
      <c r="K552" s="12">
        <v>21041</v>
      </c>
      <c r="L552" s="12">
        <v>687721</v>
      </c>
      <c r="M552" s="12">
        <v>1263891</v>
      </c>
      <c r="N552" s="5">
        <f t="shared" si="63"/>
        <v>6.4724020625807427E-2</v>
      </c>
      <c r="O552" s="5">
        <f t="shared" si="64"/>
        <v>0.2761198889434831</v>
      </c>
      <c r="P552" s="5">
        <f t="shared" si="61"/>
        <v>0.54412999222243053</v>
      </c>
      <c r="Q552" s="5">
        <f t="shared" si="65"/>
        <v>1.3839967848599E-2</v>
      </c>
      <c r="R552" s="5">
        <f t="shared" si="66"/>
        <v>5.0123038588617559E-2</v>
      </c>
      <c r="S552" s="5">
        <f t="shared" si="67"/>
        <v>1.4069256737998201</v>
      </c>
      <c r="T552" s="28">
        <f t="shared" si="62"/>
        <v>2.3558625820287578</v>
      </c>
    </row>
    <row r="553" spans="1:20">
      <c r="A553" s="7">
        <v>43739</v>
      </c>
      <c r="B553" s="13" t="s">
        <v>54</v>
      </c>
      <c r="C553" s="5" t="s">
        <v>24</v>
      </c>
      <c r="D553" s="12">
        <v>1042245</v>
      </c>
      <c r="E553" s="12">
        <v>972856</v>
      </c>
      <c r="F553" s="12">
        <v>583963</v>
      </c>
      <c r="G553" s="12">
        <v>388892</v>
      </c>
      <c r="H553" s="12">
        <v>63038</v>
      </c>
      <c r="I553" s="12">
        <v>79004</v>
      </c>
      <c r="J553" s="12">
        <v>27268</v>
      </c>
      <c r="K553" s="12">
        <v>51736</v>
      </c>
      <c r="L553" s="12">
        <v>354142</v>
      </c>
      <c r="M553" s="12">
        <v>392115</v>
      </c>
      <c r="N553" s="5">
        <f t="shared" si="63"/>
        <v>0.10794862003243356</v>
      </c>
      <c r="O553" s="5">
        <f t="shared" si="64"/>
        <v>0.3731291586910947</v>
      </c>
      <c r="P553" s="5">
        <f t="shared" si="61"/>
        <v>0.90315851217117427</v>
      </c>
      <c r="Q553" s="5">
        <f t="shared" si="65"/>
        <v>4.9639000426962947E-2</v>
      </c>
      <c r="R553" s="5">
        <f t="shared" si="66"/>
        <v>0.13303436429651419</v>
      </c>
      <c r="S553" s="5">
        <f t="shared" si="67"/>
        <v>1.784779172653062</v>
      </c>
      <c r="T553" s="28">
        <f t="shared" si="62"/>
        <v>3.3516888282712416</v>
      </c>
    </row>
    <row r="554" spans="1:20">
      <c r="A554" s="7">
        <v>43739</v>
      </c>
      <c r="B554" s="13" t="s">
        <v>60</v>
      </c>
      <c r="C554" s="5" t="s">
        <v>28</v>
      </c>
      <c r="D554" s="12">
        <v>575482</v>
      </c>
      <c r="E554" s="12">
        <v>483928</v>
      </c>
      <c r="F554" s="12">
        <v>123793</v>
      </c>
      <c r="G554" s="12">
        <v>360135</v>
      </c>
      <c r="H554" s="12">
        <v>15389</v>
      </c>
      <c r="I554" s="12">
        <v>79862</v>
      </c>
      <c r="J554" s="12">
        <v>71883</v>
      </c>
      <c r="K554" s="12">
        <v>7979</v>
      </c>
      <c r="L554" s="12">
        <v>115661</v>
      </c>
      <c r="M554" s="12">
        <v>62330</v>
      </c>
      <c r="N554" s="5">
        <f t="shared" si="63"/>
        <v>0.12431236014960458</v>
      </c>
      <c r="O554" s="5">
        <f t="shared" si="64"/>
        <v>0.62579715786071499</v>
      </c>
      <c r="P554" s="5">
        <f t="shared" si="61"/>
        <v>1.8556232953633884</v>
      </c>
      <c r="Q554" s="5">
        <f t="shared" si="65"/>
        <v>1.3864899336556139E-2</v>
      </c>
      <c r="R554" s="5">
        <f t="shared" si="66"/>
        <v>2.2155580546184071E-2</v>
      </c>
      <c r="S554" s="5">
        <f t="shared" si="67"/>
        <v>4.6487442747166643</v>
      </c>
      <c r="T554" s="28">
        <f t="shared" si="62"/>
        <v>7.2904975679731123</v>
      </c>
    </row>
    <row r="555" spans="1:20">
      <c r="A555" s="7">
        <v>43739</v>
      </c>
      <c r="B555" s="13" t="s">
        <v>27</v>
      </c>
      <c r="C555" s="5" t="s">
        <v>28</v>
      </c>
      <c r="D555" s="12">
        <v>60236875</v>
      </c>
      <c r="E555" s="12">
        <v>51444183</v>
      </c>
      <c r="F555" s="12">
        <v>43029343</v>
      </c>
      <c r="G555" s="12">
        <v>8414840</v>
      </c>
      <c r="H555" s="12">
        <v>2915103</v>
      </c>
      <c r="I555" s="12">
        <v>5568623</v>
      </c>
      <c r="J555" s="12">
        <v>3152052</v>
      </c>
      <c r="K555" s="12">
        <v>1993925</v>
      </c>
      <c r="L555" s="12">
        <v>40058582</v>
      </c>
      <c r="M555" s="12">
        <v>30726648</v>
      </c>
      <c r="N555" s="5">
        <f t="shared" si="63"/>
        <v>6.7746862879128789E-2</v>
      </c>
      <c r="O555" s="5">
        <f t="shared" si="64"/>
        <v>0.13969582585417986</v>
      </c>
      <c r="P555" s="5">
        <f t="shared" si="61"/>
        <v>1.3037081688832444</v>
      </c>
      <c r="Q555" s="5">
        <f t="shared" si="65"/>
        <v>3.3101401757644297E-2</v>
      </c>
      <c r="R555" s="5">
        <f t="shared" si="66"/>
        <v>0.236953406125369</v>
      </c>
      <c r="S555" s="5">
        <f t="shared" si="67"/>
        <v>1.3999022713407454</v>
      </c>
      <c r="T555" s="28">
        <f t="shared" si="62"/>
        <v>3.1811079368403119</v>
      </c>
    </row>
    <row r="556" spans="1:20">
      <c r="A556" s="7">
        <v>43739</v>
      </c>
      <c r="B556" s="13" t="s">
        <v>32</v>
      </c>
      <c r="C556" s="5" t="s">
        <v>28</v>
      </c>
      <c r="D556" s="12">
        <v>26941360</v>
      </c>
      <c r="E556" s="12">
        <v>25338913</v>
      </c>
      <c r="F556" s="12">
        <v>22572998</v>
      </c>
      <c r="G556" s="12">
        <v>2765915</v>
      </c>
      <c r="H556" s="12">
        <v>2491060</v>
      </c>
      <c r="I556" s="12">
        <v>1670954</v>
      </c>
      <c r="J556" s="12">
        <v>1366513</v>
      </c>
      <c r="K556" s="12">
        <v>244391</v>
      </c>
      <c r="L556" s="12">
        <v>18370076</v>
      </c>
      <c r="M556" s="12">
        <v>15541329</v>
      </c>
      <c r="N556" s="5">
        <f t="shared" si="63"/>
        <v>0.11035574450500549</v>
      </c>
      <c r="O556" s="5">
        <f t="shared" si="64"/>
        <v>0.10266426787660311</v>
      </c>
      <c r="P556" s="5">
        <f t="shared" si="61"/>
        <v>1.1820144853763794</v>
      </c>
      <c r="Q556" s="5">
        <f t="shared" si="65"/>
        <v>9.0712198641790913E-3</v>
      </c>
      <c r="R556" s="5">
        <f t="shared" si="66"/>
        <v>8.8358102110874706E-2</v>
      </c>
      <c r="S556" s="5">
        <f t="shared" si="67"/>
        <v>1.193521569443279</v>
      </c>
      <c r="T556" s="28">
        <f t="shared" si="62"/>
        <v>2.685985389176321</v>
      </c>
    </row>
    <row r="557" spans="1:20">
      <c r="A557" s="7">
        <v>43739</v>
      </c>
      <c r="B557" s="13" t="s">
        <v>36</v>
      </c>
      <c r="C557" s="5" t="s">
        <v>28</v>
      </c>
      <c r="D557" s="12">
        <v>19145218</v>
      </c>
      <c r="E557" s="12">
        <v>18170416</v>
      </c>
      <c r="F557" s="12">
        <v>15713815</v>
      </c>
      <c r="G557" s="12">
        <v>2456601</v>
      </c>
      <c r="H557" s="12">
        <v>922779</v>
      </c>
      <c r="I557" s="12">
        <v>1428512</v>
      </c>
      <c r="J557" s="12">
        <v>1028708</v>
      </c>
      <c r="K557" s="12">
        <v>327462</v>
      </c>
      <c r="L557" s="12">
        <v>13984529</v>
      </c>
      <c r="M557" s="12">
        <v>13137791</v>
      </c>
      <c r="N557" s="5">
        <f t="shared" si="63"/>
        <v>5.8724059052496162E-2</v>
      </c>
      <c r="O557" s="5">
        <f t="shared" si="64"/>
        <v>0.12831407822047261</v>
      </c>
      <c r="P557" s="5">
        <f t="shared" si="61"/>
        <v>1.0644505609809138</v>
      </c>
      <c r="Q557" s="5">
        <f t="shared" si="65"/>
        <v>1.710411445824226E-2</v>
      </c>
      <c r="R557" s="5">
        <f t="shared" si="66"/>
        <v>0.13329881409313113</v>
      </c>
      <c r="S557" s="5">
        <f t="shared" si="67"/>
        <v>1.2183685502215726</v>
      </c>
      <c r="T557" s="28">
        <f t="shared" si="62"/>
        <v>2.6202601770268288</v>
      </c>
    </row>
    <row r="558" spans="1:20">
      <c r="A558" s="7">
        <v>43739</v>
      </c>
      <c r="B558" s="13" t="s">
        <v>41</v>
      </c>
      <c r="C558" s="5" t="s">
        <v>28</v>
      </c>
      <c r="D558" s="12">
        <v>15578281</v>
      </c>
      <c r="E558" s="12">
        <v>13604164</v>
      </c>
      <c r="F558" s="12">
        <v>11925969</v>
      </c>
      <c r="G558" s="12">
        <v>1678194</v>
      </c>
      <c r="H558" s="12">
        <v>758504</v>
      </c>
      <c r="I558" s="12">
        <v>1922630</v>
      </c>
      <c r="J558" s="12">
        <v>1412427</v>
      </c>
      <c r="K558" s="12">
        <v>510203</v>
      </c>
      <c r="L558" s="12">
        <v>11067123</v>
      </c>
      <c r="M558" s="12">
        <v>8020039</v>
      </c>
      <c r="N558" s="5">
        <f t="shared" si="63"/>
        <v>6.3601037366439572E-2</v>
      </c>
      <c r="O558" s="5">
        <f t="shared" si="64"/>
        <v>0.10772652001847957</v>
      </c>
      <c r="P558" s="5">
        <f t="shared" si="61"/>
        <v>1.3799338132894365</v>
      </c>
      <c r="Q558" s="5">
        <f t="shared" si="65"/>
        <v>3.275091776814143E-2</v>
      </c>
      <c r="R558" s="5">
        <f t="shared" si="66"/>
        <v>0.30401908241836162</v>
      </c>
      <c r="S558" s="5">
        <f t="shared" si="67"/>
        <v>1.3062486578658723</v>
      </c>
      <c r="T558" s="28">
        <f t="shared" si="62"/>
        <v>3.1942800287267312</v>
      </c>
    </row>
    <row r="559" spans="1:20">
      <c r="A559" s="7">
        <v>43739</v>
      </c>
      <c r="B559" s="13" t="s">
        <v>37</v>
      </c>
      <c r="C559" s="5" t="s">
        <v>28</v>
      </c>
      <c r="D559" s="12">
        <v>11784148</v>
      </c>
      <c r="E559" s="12">
        <v>8905407</v>
      </c>
      <c r="F559" s="12">
        <v>7845932</v>
      </c>
      <c r="G559" s="12">
        <v>1059475</v>
      </c>
      <c r="H559" s="12">
        <v>699332</v>
      </c>
      <c r="I559" s="12">
        <v>802878</v>
      </c>
      <c r="J559" s="12">
        <v>847900</v>
      </c>
      <c r="K559" s="12">
        <v>-45036</v>
      </c>
      <c r="L559" s="12">
        <v>7640009</v>
      </c>
      <c r="M559" s="12">
        <v>3560404</v>
      </c>
      <c r="N559" s="5">
        <f t="shared" si="63"/>
        <v>8.9133069213447172E-2</v>
      </c>
      <c r="O559" s="5">
        <f t="shared" si="64"/>
        <v>8.9906796825701782E-2</v>
      </c>
      <c r="P559" s="5">
        <f t="shared" si="61"/>
        <v>2.145826428686183</v>
      </c>
      <c r="Q559" s="5">
        <f t="shared" si="65"/>
        <v>-3.8217442618677226E-3</v>
      </c>
      <c r="R559" s="5">
        <f t="shared" si="66"/>
        <v>-4.2507845867056797E-2</v>
      </c>
      <c r="S559" s="5">
        <f t="shared" si="67"/>
        <v>1.5019436824076478</v>
      </c>
      <c r="T559" s="28">
        <f t="shared" si="62"/>
        <v>3.7804803870040553</v>
      </c>
    </row>
    <row r="560" spans="1:20">
      <c r="A560" s="7">
        <v>43739</v>
      </c>
      <c r="B560" s="13" t="s">
        <v>40</v>
      </c>
      <c r="C560" s="5" t="s">
        <v>28</v>
      </c>
      <c r="D560" s="12">
        <v>10249157</v>
      </c>
      <c r="E560" s="12">
        <v>9979665</v>
      </c>
      <c r="F560" s="12">
        <v>9146699</v>
      </c>
      <c r="G560" s="12">
        <v>832966</v>
      </c>
      <c r="H560" s="12">
        <v>1376817</v>
      </c>
      <c r="I560" s="12">
        <v>785491</v>
      </c>
      <c r="J560" s="12">
        <v>650418</v>
      </c>
      <c r="K560" s="12">
        <v>120693</v>
      </c>
      <c r="L560" s="12">
        <v>7941759</v>
      </c>
      <c r="M560" s="12">
        <v>6442196</v>
      </c>
      <c r="N560" s="5">
        <f t="shared" si="63"/>
        <v>0.15052610783409404</v>
      </c>
      <c r="O560" s="5">
        <f t="shared" si="64"/>
        <v>8.1271659708208197E-2</v>
      </c>
      <c r="P560" s="5">
        <f t="shared" si="61"/>
        <v>1.2327720237012347</v>
      </c>
      <c r="Q560" s="5">
        <f t="shared" si="65"/>
        <v>1.1775895324854522E-2</v>
      </c>
      <c r="R560" s="5">
        <f t="shared" si="66"/>
        <v>0.14489546992314212</v>
      </c>
      <c r="S560" s="5">
        <f t="shared" si="67"/>
        <v>1.120530696374725</v>
      </c>
      <c r="T560" s="28">
        <f t="shared" si="62"/>
        <v>2.7417718528662585</v>
      </c>
    </row>
    <row r="561" spans="1:20">
      <c r="A561" s="7">
        <v>43739</v>
      </c>
      <c r="B561" s="13" t="s">
        <v>94</v>
      </c>
      <c r="C561" s="5" t="s">
        <v>28</v>
      </c>
      <c r="D561" s="12">
        <v>9982621</v>
      </c>
      <c r="E561" s="12">
        <v>9254154</v>
      </c>
      <c r="F561" s="12">
        <v>8301554</v>
      </c>
      <c r="G561" s="12">
        <v>952600</v>
      </c>
      <c r="H561" s="12">
        <v>337430</v>
      </c>
      <c r="I561" s="12">
        <v>367326</v>
      </c>
      <c r="J561" s="12">
        <v>340153</v>
      </c>
      <c r="K561" s="12">
        <v>21297</v>
      </c>
      <c r="L561" s="12">
        <v>6693118</v>
      </c>
      <c r="M561" s="12">
        <v>6680123</v>
      </c>
      <c r="N561" s="5">
        <f t="shared" si="63"/>
        <v>4.0646606647381921E-2</v>
      </c>
      <c r="O561" s="5">
        <f t="shared" si="64"/>
        <v>9.5425840568323692E-2</v>
      </c>
      <c r="P561" s="5">
        <f t="shared" si="61"/>
        <v>1.0019453234618585</v>
      </c>
      <c r="Q561" s="5">
        <f t="shared" si="65"/>
        <v>2.133407649153464E-3</v>
      </c>
      <c r="R561" s="5">
        <f t="shared" si="66"/>
        <v>2.235670795716985E-2</v>
      </c>
      <c r="S561" s="5">
        <f t="shared" si="67"/>
        <v>1.2025002788634513</v>
      </c>
      <c r="T561" s="28">
        <f t="shared" si="62"/>
        <v>2.3650081651473389</v>
      </c>
    </row>
    <row r="562" spans="1:20">
      <c r="A562" s="7">
        <v>43739</v>
      </c>
      <c r="B562" s="13" t="s">
        <v>42</v>
      </c>
      <c r="C562" s="5" t="s">
        <v>28</v>
      </c>
      <c r="D562" s="12">
        <v>7053838</v>
      </c>
      <c r="E562" s="12">
        <v>5646127</v>
      </c>
      <c r="F562" s="12">
        <v>4732479</v>
      </c>
      <c r="G562" s="12">
        <v>913647</v>
      </c>
      <c r="H562" s="12">
        <v>258466</v>
      </c>
      <c r="I562" s="12">
        <v>1283079</v>
      </c>
      <c r="J562" s="12">
        <v>973703</v>
      </c>
      <c r="K562" s="12">
        <v>251389</v>
      </c>
      <c r="L562" s="12">
        <v>4489639</v>
      </c>
      <c r="M562" s="12">
        <v>4425659</v>
      </c>
      <c r="N562" s="5">
        <f t="shared" si="63"/>
        <v>5.4615350643922561E-2</v>
      </c>
      <c r="O562" s="5">
        <f t="shared" si="64"/>
        <v>0.12952480621188067</v>
      </c>
      <c r="P562" s="5">
        <f t="shared" si="61"/>
        <v>1.0144566040899219</v>
      </c>
      <c r="Q562" s="5">
        <f t="shared" si="65"/>
        <v>3.5638612624786674E-2</v>
      </c>
      <c r="R562" s="5">
        <f t="shared" si="66"/>
        <v>0.27514893607706259</v>
      </c>
      <c r="S562" s="5">
        <f t="shared" si="67"/>
        <v>1.4905164925190371</v>
      </c>
      <c r="T562" s="28">
        <f t="shared" si="62"/>
        <v>2.9999008021666116</v>
      </c>
    </row>
    <row r="563" spans="1:20">
      <c r="A563" s="7">
        <v>43739</v>
      </c>
      <c r="B563" s="13" t="s">
        <v>45</v>
      </c>
      <c r="C563" s="5" t="s">
        <v>28</v>
      </c>
      <c r="D563" s="12">
        <v>5594984</v>
      </c>
      <c r="E563" s="12">
        <v>5447955</v>
      </c>
      <c r="F563" s="12">
        <v>4708837</v>
      </c>
      <c r="G563" s="12">
        <v>739118</v>
      </c>
      <c r="H563" s="12">
        <v>448622</v>
      </c>
      <c r="I563" s="12">
        <v>435114</v>
      </c>
      <c r="J563" s="12">
        <v>385380</v>
      </c>
      <c r="K563" s="12">
        <v>44210</v>
      </c>
      <c r="L563" s="12">
        <v>4186525</v>
      </c>
      <c r="M563" s="12">
        <v>2250177</v>
      </c>
      <c r="N563" s="5">
        <f t="shared" si="63"/>
        <v>9.5272357059715596E-2</v>
      </c>
      <c r="O563" s="5">
        <f t="shared" si="64"/>
        <v>0.13210368430008021</v>
      </c>
      <c r="P563" s="5">
        <f t="shared" si="61"/>
        <v>1.8605314159730546</v>
      </c>
      <c r="Q563" s="5">
        <f t="shared" si="65"/>
        <v>7.9017205411132541E-3</v>
      </c>
      <c r="R563" s="5">
        <f t="shared" si="66"/>
        <v>5.9814535703365361E-2</v>
      </c>
      <c r="S563" s="5">
        <f t="shared" si="67"/>
        <v>1.1881880812608294</v>
      </c>
      <c r="T563" s="28">
        <f t="shared" si="62"/>
        <v>3.3438117948381585</v>
      </c>
    </row>
    <row r="564" spans="1:20">
      <c r="A564" s="7">
        <v>43739</v>
      </c>
      <c r="B564" s="13" t="s">
        <v>44</v>
      </c>
      <c r="C564" s="5" t="s">
        <v>28</v>
      </c>
      <c r="D564" s="12">
        <v>4644919</v>
      </c>
      <c r="E564" s="12">
        <v>4224344</v>
      </c>
      <c r="F564" s="12">
        <v>2934440</v>
      </c>
      <c r="G564" s="12">
        <v>1289904</v>
      </c>
      <c r="H564" s="12">
        <v>279836</v>
      </c>
      <c r="I564" s="12">
        <v>370356</v>
      </c>
      <c r="J564" s="12">
        <v>332507</v>
      </c>
      <c r="K564" s="12">
        <v>29210</v>
      </c>
      <c r="L564" s="12">
        <v>2772685</v>
      </c>
      <c r="M564" s="12">
        <v>2019512</v>
      </c>
      <c r="N564" s="5">
        <f t="shared" si="63"/>
        <v>9.5362658633333791E-2</v>
      </c>
      <c r="O564" s="5">
        <f t="shared" si="64"/>
        <v>0.27770215153375116</v>
      </c>
      <c r="P564" s="5">
        <f t="shared" si="61"/>
        <v>1.3729480191254124</v>
      </c>
      <c r="Q564" s="5">
        <f t="shared" si="65"/>
        <v>6.2885919000955671E-3</v>
      </c>
      <c r="R564" s="5">
        <f t="shared" si="66"/>
        <v>2.2645096069164837E-2</v>
      </c>
      <c r="S564" s="5">
        <f t="shared" si="67"/>
        <v>1.5828979294175378</v>
      </c>
      <c r="T564" s="28">
        <f t="shared" si="62"/>
        <v>3.3578444466792954</v>
      </c>
    </row>
    <row r="565" spans="1:20">
      <c r="A565" s="7">
        <v>43739</v>
      </c>
      <c r="B565" s="13" t="s">
        <v>46</v>
      </c>
      <c r="C565" s="5" t="s">
        <v>28</v>
      </c>
      <c r="D565" s="12">
        <v>4215632</v>
      </c>
      <c r="E565" s="12">
        <v>3807048</v>
      </c>
      <c r="F565" s="12">
        <v>3256204</v>
      </c>
      <c r="G565" s="12">
        <v>550845</v>
      </c>
      <c r="H565" s="12">
        <v>315464</v>
      </c>
      <c r="I565" s="12">
        <v>403512</v>
      </c>
      <c r="J565" s="12">
        <v>385008</v>
      </c>
      <c r="K565" s="12">
        <v>14787</v>
      </c>
      <c r="L565" s="12">
        <v>3145934</v>
      </c>
      <c r="M565" s="12">
        <v>2536744</v>
      </c>
      <c r="N565" s="5">
        <f t="shared" si="63"/>
        <v>9.688090795294152E-2</v>
      </c>
      <c r="O565" s="5">
        <f t="shared" si="64"/>
        <v>0.13066724040428576</v>
      </c>
      <c r="P565" s="5">
        <f t="shared" si="61"/>
        <v>1.2401464239197963</v>
      </c>
      <c r="Q565" s="5">
        <f t="shared" si="65"/>
        <v>3.5076591125601094E-3</v>
      </c>
      <c r="R565" s="5">
        <f t="shared" si="66"/>
        <v>2.6844212074176945E-2</v>
      </c>
      <c r="S565" s="5">
        <f t="shared" si="67"/>
        <v>1.2946461585330649</v>
      </c>
      <c r="T565" s="28">
        <f t="shared" si="62"/>
        <v>2.7926926019968255</v>
      </c>
    </row>
    <row r="566" spans="1:20">
      <c r="A566" s="7">
        <v>43739</v>
      </c>
      <c r="B566" s="13" t="s">
        <v>39</v>
      </c>
      <c r="C566" s="5" t="s">
        <v>28</v>
      </c>
      <c r="D566" s="12">
        <v>3928696</v>
      </c>
      <c r="E566" s="12">
        <v>3064933</v>
      </c>
      <c r="F566" s="12">
        <v>2666098</v>
      </c>
      <c r="G566" s="12">
        <v>398835</v>
      </c>
      <c r="H566" s="12">
        <v>145486</v>
      </c>
      <c r="I566" s="12">
        <v>262911</v>
      </c>
      <c r="J566" s="12">
        <v>201731</v>
      </c>
      <c r="K566" s="12">
        <v>50530</v>
      </c>
      <c r="L566" s="12">
        <v>2079018</v>
      </c>
      <c r="M566" s="12">
        <v>1685734</v>
      </c>
      <c r="N566" s="5">
        <f t="shared" si="63"/>
        <v>5.4568886815113321E-2</v>
      </c>
      <c r="O566" s="5">
        <f t="shared" si="64"/>
        <v>0.10151841730691304</v>
      </c>
      <c r="P566" s="5">
        <f t="shared" si="61"/>
        <v>1.2333013393572176</v>
      </c>
      <c r="Q566" s="5">
        <f t="shared" si="65"/>
        <v>1.2861773983021338E-2</v>
      </c>
      <c r="R566" s="5">
        <f t="shared" si="66"/>
        <v>0.12669399626411926</v>
      </c>
      <c r="S566" s="5">
        <f t="shared" si="67"/>
        <v>1.4735752399199129</v>
      </c>
      <c r="T566" s="28">
        <f t="shared" si="62"/>
        <v>3.0025196536462975</v>
      </c>
    </row>
    <row r="567" spans="1:20">
      <c r="A567" s="7">
        <v>43739</v>
      </c>
      <c r="B567" s="13" t="s">
        <v>51</v>
      </c>
      <c r="C567" s="5" t="s">
        <v>28</v>
      </c>
      <c r="D567" s="12">
        <v>3213370</v>
      </c>
      <c r="E567" s="12">
        <v>3052860</v>
      </c>
      <c r="F567" s="12">
        <v>2719056</v>
      </c>
      <c r="G567" s="12">
        <v>333804</v>
      </c>
      <c r="H567" s="12">
        <v>220018</v>
      </c>
      <c r="I567" s="12">
        <v>338459</v>
      </c>
      <c r="J567" s="12">
        <v>285209</v>
      </c>
      <c r="K567" s="12">
        <v>53250</v>
      </c>
      <c r="L567" s="12">
        <v>2240313</v>
      </c>
      <c r="M567" s="12">
        <v>1698101</v>
      </c>
      <c r="N567" s="5">
        <f t="shared" si="63"/>
        <v>8.0917053565649252E-2</v>
      </c>
      <c r="O567" s="5">
        <f t="shared" si="64"/>
        <v>0.10387972751348273</v>
      </c>
      <c r="P567" s="5">
        <f t="shared" si="61"/>
        <v>1.3193049176697971</v>
      </c>
      <c r="Q567" s="5">
        <f t="shared" si="65"/>
        <v>1.6571387670887575E-2</v>
      </c>
      <c r="R567" s="5">
        <f t="shared" si="66"/>
        <v>0.15952475105151526</v>
      </c>
      <c r="S567" s="5">
        <f t="shared" si="67"/>
        <v>1.1817961822044121</v>
      </c>
      <c r="T567" s="28">
        <f t="shared" si="62"/>
        <v>2.8619940196757438</v>
      </c>
    </row>
    <row r="568" spans="1:20">
      <c r="A568" s="7">
        <v>43739</v>
      </c>
      <c r="B568" s="13" t="s">
        <v>73</v>
      </c>
      <c r="C568" s="5" t="s">
        <v>28</v>
      </c>
      <c r="D568" s="12">
        <v>3069186</v>
      </c>
      <c r="E568" s="12">
        <v>2911868</v>
      </c>
      <c r="F568" s="12">
        <v>2462251</v>
      </c>
      <c r="G568" s="12">
        <v>449617</v>
      </c>
      <c r="H568" s="12">
        <v>368542</v>
      </c>
      <c r="I568" s="12">
        <v>266709</v>
      </c>
      <c r="J568" s="12">
        <v>207028</v>
      </c>
      <c r="K568" s="12">
        <v>48573</v>
      </c>
      <c r="L568" s="12">
        <v>2410501</v>
      </c>
      <c r="M568" s="12">
        <v>1986336</v>
      </c>
      <c r="N568" s="5">
        <f t="shared" si="63"/>
        <v>0.14967686072622166</v>
      </c>
      <c r="O568" s="5">
        <f t="shared" si="64"/>
        <v>0.14649389121415254</v>
      </c>
      <c r="P568" s="5">
        <f t="shared" si="61"/>
        <v>1.2135414149469173</v>
      </c>
      <c r="Q568" s="5">
        <f t="shared" si="65"/>
        <v>1.5826020319394132E-2</v>
      </c>
      <c r="R568" s="5">
        <f t="shared" si="66"/>
        <v>0.10803194719060889</v>
      </c>
      <c r="S568" s="5">
        <f t="shared" si="67"/>
        <v>1.2464959908636446</v>
      </c>
      <c r="T568" s="28">
        <f t="shared" si="62"/>
        <v>2.8800661252609387</v>
      </c>
    </row>
    <row r="569" spans="1:20">
      <c r="A569" s="7">
        <v>43739</v>
      </c>
      <c r="B569" s="13" t="s">
        <v>55</v>
      </c>
      <c r="C569" s="5" t="s">
        <v>28</v>
      </c>
      <c r="D569" s="12">
        <v>2933957</v>
      </c>
      <c r="E569" s="12">
        <v>2903740</v>
      </c>
      <c r="F569" s="12">
        <v>2551888</v>
      </c>
      <c r="G569" s="12">
        <v>351852</v>
      </c>
      <c r="H569" s="12">
        <v>183497</v>
      </c>
      <c r="I569" s="12">
        <v>146767</v>
      </c>
      <c r="J569" s="12">
        <v>133413</v>
      </c>
      <c r="K569" s="12">
        <v>13354</v>
      </c>
      <c r="L569" s="12">
        <v>1939530</v>
      </c>
      <c r="M569" s="12">
        <v>1676397</v>
      </c>
      <c r="N569" s="5">
        <f t="shared" si="63"/>
        <v>7.1906368931551862E-2</v>
      </c>
      <c r="O569" s="5">
        <f t="shared" si="64"/>
        <v>0.11992404796661982</v>
      </c>
      <c r="P569" s="5">
        <f t="shared" si="61"/>
        <v>1.1569634161836366</v>
      </c>
      <c r="Q569" s="5">
        <f t="shared" si="65"/>
        <v>4.5515322821704611E-3</v>
      </c>
      <c r="R569" s="5">
        <f t="shared" si="66"/>
        <v>3.7953457703807279E-2</v>
      </c>
      <c r="S569" s="5">
        <f t="shared" si="67"/>
        <v>1.1497201287830814</v>
      </c>
      <c r="T569" s="28">
        <f t="shared" si="62"/>
        <v>2.5410189518508677</v>
      </c>
    </row>
    <row r="570" spans="1:20">
      <c r="A570" s="7">
        <v>43739</v>
      </c>
      <c r="B570" s="13" t="s">
        <v>78</v>
      </c>
      <c r="C570" s="5" t="s">
        <v>28</v>
      </c>
      <c r="D570" s="12">
        <v>2703547</v>
      </c>
      <c r="E570" s="12">
        <v>2629716</v>
      </c>
      <c r="F570" s="12">
        <v>2367690</v>
      </c>
      <c r="G570" s="12">
        <v>262026</v>
      </c>
      <c r="H570" s="12">
        <v>517366</v>
      </c>
      <c r="I570" s="12">
        <v>281593</v>
      </c>
      <c r="J570" s="12">
        <v>257040</v>
      </c>
      <c r="K570" s="12">
        <v>20072</v>
      </c>
      <c r="L570" s="12">
        <v>2253159</v>
      </c>
      <c r="M570" s="12">
        <v>856997</v>
      </c>
      <c r="N570" s="5">
        <f t="shared" si="63"/>
        <v>0.21851086924386215</v>
      </c>
      <c r="O570" s="5">
        <f t="shared" si="64"/>
        <v>9.6919343366325794E-2</v>
      </c>
      <c r="P570" s="5">
        <f t="shared" si="61"/>
        <v>2.6291328907802476</v>
      </c>
      <c r="Q570" s="5">
        <f t="shared" si="65"/>
        <v>7.4243207164513877E-3</v>
      </c>
      <c r="R570" s="5">
        <f t="shared" si="66"/>
        <v>7.6603085190019307E-2</v>
      </c>
      <c r="S570" s="5">
        <f t="shared" si="67"/>
        <v>1.141850073278174</v>
      </c>
      <c r="T570" s="28">
        <f t="shared" si="62"/>
        <v>4.1704405825750808</v>
      </c>
    </row>
    <row r="571" spans="1:20">
      <c r="A571" s="7">
        <v>43739</v>
      </c>
      <c r="B571" s="13" t="s">
        <v>49</v>
      </c>
      <c r="C571" s="5" t="s">
        <v>28</v>
      </c>
      <c r="D571" s="12">
        <v>2593556</v>
      </c>
      <c r="E571" s="12">
        <v>1916627</v>
      </c>
      <c r="F571" s="12">
        <v>1360429</v>
      </c>
      <c r="G571" s="12">
        <v>556198</v>
      </c>
      <c r="H571" s="12">
        <v>188067</v>
      </c>
      <c r="I571" s="12">
        <v>142004</v>
      </c>
      <c r="J571" s="12">
        <v>136700</v>
      </c>
      <c r="K571" s="12">
        <v>29326</v>
      </c>
      <c r="L571" s="12">
        <v>1326577</v>
      </c>
      <c r="M571" s="12">
        <v>654445</v>
      </c>
      <c r="N571" s="5">
        <f t="shared" si="63"/>
        <v>0.13824095193501462</v>
      </c>
      <c r="O571" s="5">
        <f t="shared" si="64"/>
        <v>0.21445382324499646</v>
      </c>
      <c r="P571" s="5">
        <f t="shared" si="61"/>
        <v>2.0270259532886645</v>
      </c>
      <c r="Q571" s="5">
        <f t="shared" si="65"/>
        <v>1.1307255366762853E-2</v>
      </c>
      <c r="R571" s="5">
        <f t="shared" si="66"/>
        <v>5.2725827852671173E-2</v>
      </c>
      <c r="S571" s="5">
        <f t="shared" si="67"/>
        <v>1.9064251056100685</v>
      </c>
      <c r="T571" s="28">
        <f t="shared" si="62"/>
        <v>4.3501789172981775</v>
      </c>
    </row>
    <row r="572" spans="1:20">
      <c r="A572" s="7">
        <v>43739</v>
      </c>
      <c r="B572" s="13" t="s">
        <v>52</v>
      </c>
      <c r="C572" s="5" t="s">
        <v>28</v>
      </c>
      <c r="D572" s="12">
        <v>2489323</v>
      </c>
      <c r="E572" s="12">
        <v>2390204</v>
      </c>
      <c r="F572" s="12">
        <v>1630249</v>
      </c>
      <c r="G572" s="12">
        <v>759954</v>
      </c>
      <c r="H572" s="12">
        <v>186998</v>
      </c>
      <c r="I572" s="12">
        <v>218300</v>
      </c>
      <c r="J572" s="12">
        <v>114328</v>
      </c>
      <c r="K572" s="12">
        <v>84329</v>
      </c>
      <c r="L572" s="12">
        <v>1552320</v>
      </c>
      <c r="M572" s="12">
        <v>1111010</v>
      </c>
      <c r="N572" s="5">
        <f t="shared" si="63"/>
        <v>0.1147051769392283</v>
      </c>
      <c r="O572" s="5">
        <f t="shared" si="64"/>
        <v>0.30528541294159095</v>
      </c>
      <c r="P572" s="5">
        <f t="shared" si="61"/>
        <v>1.3972151465783387</v>
      </c>
      <c r="Q572" s="5">
        <f t="shared" si="65"/>
        <v>3.3876278811548359E-2</v>
      </c>
      <c r="R572" s="5">
        <f t="shared" si="66"/>
        <v>0.1109659268850483</v>
      </c>
      <c r="S572" s="5">
        <f t="shared" si="67"/>
        <v>1.5269587651947647</v>
      </c>
      <c r="T572" s="28">
        <f t="shared" si="62"/>
        <v>3.4890067073505193</v>
      </c>
    </row>
    <row r="573" spans="1:20">
      <c r="A573" s="7">
        <v>43739</v>
      </c>
      <c r="B573" s="13" t="s">
        <v>96</v>
      </c>
      <c r="C573" s="5" t="s">
        <v>28</v>
      </c>
      <c r="D573" s="12">
        <v>2316730</v>
      </c>
      <c r="E573" s="12">
        <v>2300066</v>
      </c>
      <c r="F573" s="12">
        <v>1353738</v>
      </c>
      <c r="G573" s="12">
        <v>946329</v>
      </c>
      <c r="H573" s="12">
        <v>62886</v>
      </c>
      <c r="I573" s="12">
        <v>343833</v>
      </c>
      <c r="J573" s="12">
        <v>363200</v>
      </c>
      <c r="K573" s="12">
        <v>-17114</v>
      </c>
      <c r="L573" s="12">
        <v>939994</v>
      </c>
      <c r="M573" s="12">
        <v>731966</v>
      </c>
      <c r="N573" s="5">
        <f t="shared" si="63"/>
        <v>4.6453597372608291E-2</v>
      </c>
      <c r="O573" s="5">
        <f t="shared" si="64"/>
        <v>0.40847617115503315</v>
      </c>
      <c r="P573" s="5">
        <f t="shared" si="61"/>
        <v>1.2842044575840954</v>
      </c>
      <c r="Q573" s="5">
        <f t="shared" si="65"/>
        <v>-7.3871361790109336E-3</v>
      </c>
      <c r="R573" s="5">
        <f t="shared" si="66"/>
        <v>-1.8084619619603753E-2</v>
      </c>
      <c r="S573" s="5">
        <f t="shared" si="67"/>
        <v>1.7113577368737525</v>
      </c>
      <c r="T573" s="28">
        <f t="shared" si="62"/>
        <v>3.4250202071868747</v>
      </c>
    </row>
    <row r="574" spans="1:20">
      <c r="A574" s="7">
        <v>43739</v>
      </c>
      <c r="B574" s="13" t="s">
        <v>95</v>
      </c>
      <c r="C574" s="5" t="s">
        <v>28</v>
      </c>
      <c r="D574" s="12">
        <v>2143012</v>
      </c>
      <c r="E574" s="12">
        <v>1832851</v>
      </c>
      <c r="F574" s="12">
        <v>1617931</v>
      </c>
      <c r="G574" s="12">
        <v>214920</v>
      </c>
      <c r="H574" s="12">
        <v>46795</v>
      </c>
      <c r="I574" s="12">
        <v>-37639</v>
      </c>
      <c r="J574" s="12">
        <v>-13864</v>
      </c>
      <c r="K574" s="12">
        <v>-23775</v>
      </c>
      <c r="L574" s="12">
        <v>1074457</v>
      </c>
      <c r="M574" s="12">
        <v>348215</v>
      </c>
      <c r="N574" s="5">
        <f t="shared" si="63"/>
        <v>2.8922741451891335E-2</v>
      </c>
      <c r="O574" s="5">
        <f t="shared" si="64"/>
        <v>0.10028875246615511</v>
      </c>
      <c r="P574" s="5">
        <f t="shared" si="61"/>
        <v>3.0856137730999524</v>
      </c>
      <c r="Q574" s="5">
        <f t="shared" si="65"/>
        <v>-1.1094198259272462E-2</v>
      </c>
      <c r="R574" s="5">
        <f t="shared" si="66"/>
        <v>-0.11062255723059743</v>
      </c>
      <c r="S574" s="5">
        <f t="shared" si="67"/>
        <v>1.3245385619040615</v>
      </c>
      <c r="T574" s="28">
        <f t="shared" si="62"/>
        <v>4.4176470734321907</v>
      </c>
    </row>
    <row r="575" spans="1:20">
      <c r="A575" s="7">
        <v>43739</v>
      </c>
      <c r="B575" s="13" t="s">
        <v>57</v>
      </c>
      <c r="C575" s="5" t="s">
        <v>28</v>
      </c>
      <c r="D575" s="12">
        <v>2086497</v>
      </c>
      <c r="E575" s="12">
        <v>1995044</v>
      </c>
      <c r="F575" s="12">
        <v>1677936</v>
      </c>
      <c r="G575" s="12">
        <v>317108</v>
      </c>
      <c r="H575" s="12">
        <v>144758</v>
      </c>
      <c r="I575" s="12">
        <v>124438</v>
      </c>
      <c r="J575" s="12">
        <v>100632</v>
      </c>
      <c r="K575" s="12">
        <v>22929</v>
      </c>
      <c r="L575" s="12">
        <v>1613958</v>
      </c>
      <c r="M575" s="12">
        <v>420732</v>
      </c>
      <c r="N575" s="5">
        <f t="shared" si="63"/>
        <v>8.6271466849748735E-2</v>
      </c>
      <c r="O575" s="5">
        <f t="shared" si="64"/>
        <v>0.15198104766026502</v>
      </c>
      <c r="P575" s="5">
        <f t="shared" si="61"/>
        <v>3.8360714183851004</v>
      </c>
      <c r="Q575" s="5">
        <f t="shared" si="65"/>
        <v>1.098923219156318E-2</v>
      </c>
      <c r="R575" s="5">
        <f t="shared" si="66"/>
        <v>7.2306595860085518E-2</v>
      </c>
      <c r="S575" s="5">
        <f t="shared" si="67"/>
        <v>1.2434902165517636</v>
      </c>
      <c r="T575" s="28">
        <f t="shared" si="62"/>
        <v>5.4011099774985265</v>
      </c>
    </row>
    <row r="576" spans="1:20">
      <c r="A576" s="7">
        <v>43739</v>
      </c>
      <c r="B576" s="13" t="s">
        <v>65</v>
      </c>
      <c r="C576" s="5" t="s">
        <v>28</v>
      </c>
      <c r="D576" s="12">
        <v>1841598</v>
      </c>
      <c r="E576" s="12">
        <v>1759327</v>
      </c>
      <c r="F576" s="12">
        <v>1477900</v>
      </c>
      <c r="G576" s="12">
        <v>281427</v>
      </c>
      <c r="H576" s="12">
        <v>256775</v>
      </c>
      <c r="I576" s="12">
        <v>188110</v>
      </c>
      <c r="J576" s="12">
        <v>177004</v>
      </c>
      <c r="K576" s="12">
        <v>9095</v>
      </c>
      <c r="L576" s="12">
        <v>1430409</v>
      </c>
      <c r="M576" s="12">
        <v>443354</v>
      </c>
      <c r="N576" s="5">
        <f t="shared" si="63"/>
        <v>0.17374314906285945</v>
      </c>
      <c r="O576" s="5">
        <f t="shared" si="64"/>
        <v>0.15281673850644928</v>
      </c>
      <c r="P576" s="5">
        <f t="shared" si="61"/>
        <v>3.2263360655367945</v>
      </c>
      <c r="Q576" s="5">
        <f t="shared" si="65"/>
        <v>4.9386456762007779E-3</v>
      </c>
      <c r="R576" s="5">
        <f t="shared" si="66"/>
        <v>3.2317439335955683E-2</v>
      </c>
      <c r="S576" s="5">
        <f t="shared" si="67"/>
        <v>1.2460910751742338</v>
      </c>
      <c r="T576" s="28">
        <f t="shared" si="62"/>
        <v>4.8362431132924932</v>
      </c>
    </row>
    <row r="577" spans="1:20">
      <c r="A577" s="7">
        <v>43739</v>
      </c>
      <c r="B577" s="13" t="s">
        <v>64</v>
      </c>
      <c r="C577" s="5" t="s">
        <v>28</v>
      </c>
      <c r="D577" s="12">
        <v>1784388</v>
      </c>
      <c r="E577" s="12">
        <v>1561031</v>
      </c>
      <c r="F577" s="12">
        <v>1258039</v>
      </c>
      <c r="G577" s="12">
        <v>302992</v>
      </c>
      <c r="H577" s="12">
        <v>168897</v>
      </c>
      <c r="I577" s="12">
        <v>171555</v>
      </c>
      <c r="J577" s="12">
        <v>131291</v>
      </c>
      <c r="K577" s="12">
        <v>32978</v>
      </c>
      <c r="L577" s="12">
        <v>1206340</v>
      </c>
      <c r="M577" s="12">
        <v>916508</v>
      </c>
      <c r="N577" s="5">
        <f t="shared" si="63"/>
        <v>0.13425418448871618</v>
      </c>
      <c r="O577" s="5">
        <f t="shared" si="64"/>
        <v>0.1698016350703995</v>
      </c>
      <c r="P577" s="5">
        <f t="shared" si="61"/>
        <v>1.3162351010574922</v>
      </c>
      <c r="Q577" s="5">
        <f t="shared" si="65"/>
        <v>1.8481406510243287E-2</v>
      </c>
      <c r="R577" s="5">
        <f t="shared" si="66"/>
        <v>0.10884115752231081</v>
      </c>
      <c r="S577" s="5">
        <f t="shared" si="67"/>
        <v>1.4183884601351786</v>
      </c>
      <c r="T577" s="28">
        <f t="shared" si="62"/>
        <v>3.1660019447843402</v>
      </c>
    </row>
    <row r="578" spans="1:20">
      <c r="A578" s="7">
        <v>43739</v>
      </c>
      <c r="B578" s="13" t="s">
        <v>63</v>
      </c>
      <c r="C578" s="5" t="s">
        <v>28</v>
      </c>
      <c r="D578" s="12">
        <v>1508354</v>
      </c>
      <c r="E578" s="12">
        <v>1462001</v>
      </c>
      <c r="F578" s="12">
        <v>905323</v>
      </c>
      <c r="G578" s="12">
        <v>556678</v>
      </c>
      <c r="H578" s="12">
        <v>79606</v>
      </c>
      <c r="I578" s="12">
        <v>134581</v>
      </c>
      <c r="J578" s="12">
        <v>84781</v>
      </c>
      <c r="K578" s="12">
        <v>41059</v>
      </c>
      <c r="L578" s="12">
        <v>879865</v>
      </c>
      <c r="M578" s="12">
        <v>1032181</v>
      </c>
      <c r="N578" s="5">
        <f t="shared" si="63"/>
        <v>8.7931047813874161E-2</v>
      </c>
      <c r="O578" s="5">
        <f t="shared" si="64"/>
        <v>0.36906323051485262</v>
      </c>
      <c r="P578" s="5">
        <f t="shared" si="61"/>
        <v>0.85243285819056924</v>
      </c>
      <c r="Q578" s="5">
        <f t="shared" si="65"/>
        <v>2.7221063490400793E-2</v>
      </c>
      <c r="R578" s="5">
        <f t="shared" si="66"/>
        <v>7.3757180991524729E-2</v>
      </c>
      <c r="S578" s="5">
        <f t="shared" si="67"/>
        <v>1.6660948633802521</v>
      </c>
      <c r="T578" s="28">
        <f t="shared" si="62"/>
        <v>3.0765002443814735</v>
      </c>
    </row>
    <row r="579" spans="1:20">
      <c r="A579" s="7">
        <v>43739</v>
      </c>
      <c r="B579" s="13" t="s">
        <v>61</v>
      </c>
      <c r="C579" s="5" t="s">
        <v>28</v>
      </c>
      <c r="D579" s="12">
        <v>1465113</v>
      </c>
      <c r="E579" s="12">
        <v>1417520</v>
      </c>
      <c r="F579" s="12">
        <v>1085463</v>
      </c>
      <c r="G579" s="12">
        <v>332057</v>
      </c>
      <c r="H579" s="12">
        <v>18641</v>
      </c>
      <c r="I579" s="12">
        <v>87436</v>
      </c>
      <c r="J579" s="12">
        <v>78147</v>
      </c>
      <c r="K579" s="12">
        <v>7617</v>
      </c>
      <c r="L579" s="12">
        <v>644387</v>
      </c>
      <c r="M579" s="12">
        <v>110808</v>
      </c>
      <c r="N579" s="5">
        <f t="shared" si="63"/>
        <v>1.7173316824249191E-2</v>
      </c>
      <c r="O579" s="5">
        <f t="shared" si="64"/>
        <v>0.2266425866127732</v>
      </c>
      <c r="P579" s="5">
        <f t="shared" ref="P579:P642" si="68">L579/M579</f>
        <v>5.8153472673453184</v>
      </c>
      <c r="Q579" s="5">
        <f t="shared" si="65"/>
        <v>5.1989163975747947E-3</v>
      </c>
      <c r="R579" s="5">
        <f t="shared" si="66"/>
        <v>2.2938832790755804E-2</v>
      </c>
      <c r="S579" s="5">
        <f t="shared" si="67"/>
        <v>1.3497585822823992</v>
      </c>
      <c r="T579" s="28">
        <f t="shared" ref="T579:T642" si="69">N579+O579+P579+Q579+R579+S579</f>
        <v>7.4370595022530708</v>
      </c>
    </row>
    <row r="580" spans="1:20">
      <c r="A580" s="7">
        <v>43739</v>
      </c>
      <c r="B580" s="13" t="s">
        <v>76</v>
      </c>
      <c r="C580" s="5" t="s">
        <v>28</v>
      </c>
      <c r="D580" s="12">
        <v>1453398</v>
      </c>
      <c r="E580" s="12">
        <v>1399570</v>
      </c>
      <c r="F580" s="12">
        <v>1152702</v>
      </c>
      <c r="G580" s="12">
        <v>246868</v>
      </c>
      <c r="H580" s="12">
        <v>264156</v>
      </c>
      <c r="I580" s="12">
        <v>203300</v>
      </c>
      <c r="J580" s="12">
        <v>175063</v>
      </c>
      <c r="K580" s="12">
        <v>24233</v>
      </c>
      <c r="L580" s="12">
        <v>1005024</v>
      </c>
      <c r="M580" s="12">
        <v>703411</v>
      </c>
      <c r="N580" s="5">
        <f t="shared" si="63"/>
        <v>0.22916243747299822</v>
      </c>
      <c r="O580" s="5">
        <f t="shared" si="64"/>
        <v>0.16985574495079805</v>
      </c>
      <c r="P580" s="5">
        <f t="shared" si="68"/>
        <v>1.42878629990148</v>
      </c>
      <c r="Q580" s="5">
        <f t="shared" si="65"/>
        <v>1.6673340681630219E-2</v>
      </c>
      <c r="R580" s="5">
        <f t="shared" si="66"/>
        <v>9.816177066286437E-2</v>
      </c>
      <c r="S580" s="5">
        <f t="shared" si="67"/>
        <v>1.2608618706309176</v>
      </c>
      <c r="T580" s="28">
        <f t="shared" si="69"/>
        <v>3.2035014643006883</v>
      </c>
    </row>
    <row r="581" spans="1:20">
      <c r="A581" s="7">
        <v>43739</v>
      </c>
      <c r="B581" s="13" t="s">
        <v>59</v>
      </c>
      <c r="C581" s="5" t="s">
        <v>28</v>
      </c>
      <c r="D581" s="12">
        <v>1307322</v>
      </c>
      <c r="E581" s="12">
        <v>1239901</v>
      </c>
      <c r="F581" s="12">
        <v>936954</v>
      </c>
      <c r="G581" s="12">
        <v>302946</v>
      </c>
      <c r="H581" s="12">
        <v>129043</v>
      </c>
      <c r="I581" s="12">
        <v>93631</v>
      </c>
      <c r="J581" s="12">
        <v>117587</v>
      </c>
      <c r="K581" s="12">
        <v>-22096</v>
      </c>
      <c r="L581" s="12">
        <v>886733</v>
      </c>
      <c r="M581" s="12">
        <v>531094</v>
      </c>
      <c r="N581" s="5">
        <f t="shared" si="63"/>
        <v>0.13772607833468878</v>
      </c>
      <c r="O581" s="5">
        <f t="shared" si="64"/>
        <v>0.23173020877794454</v>
      </c>
      <c r="P581" s="5">
        <f t="shared" si="68"/>
        <v>1.6696347539230343</v>
      </c>
      <c r="Q581" s="5">
        <f t="shared" si="65"/>
        <v>-1.690172734796783E-2</v>
      </c>
      <c r="R581" s="5">
        <f t="shared" si="66"/>
        <v>-7.2937091098743675E-2</v>
      </c>
      <c r="S581" s="5">
        <f t="shared" si="67"/>
        <v>1.3952894165562024</v>
      </c>
      <c r="T581" s="28">
        <f t="shared" si="69"/>
        <v>3.3445416391451586</v>
      </c>
    </row>
    <row r="582" spans="1:20">
      <c r="A582" s="7">
        <v>43739</v>
      </c>
      <c r="B582" s="13" t="s">
        <v>70</v>
      </c>
      <c r="C582" s="5" t="s">
        <v>28</v>
      </c>
      <c r="D582" s="12">
        <v>1305665</v>
      </c>
      <c r="E582" s="12">
        <v>1300527</v>
      </c>
      <c r="F582" s="12">
        <v>1079265</v>
      </c>
      <c r="G582" s="12">
        <v>221261</v>
      </c>
      <c r="H582" s="12">
        <v>299770</v>
      </c>
      <c r="I582" s="12">
        <v>111059</v>
      </c>
      <c r="J582" s="12">
        <v>96476</v>
      </c>
      <c r="K582" s="12">
        <v>13207</v>
      </c>
      <c r="L582" s="12">
        <v>1045824</v>
      </c>
      <c r="M582" s="12">
        <v>520038</v>
      </c>
      <c r="N582" s="5">
        <f t="shared" si="63"/>
        <v>0.27775384173488438</v>
      </c>
      <c r="O582" s="5">
        <f t="shared" si="64"/>
        <v>0.16946230464935494</v>
      </c>
      <c r="P582" s="5">
        <f t="shared" si="68"/>
        <v>2.011053038431807</v>
      </c>
      <c r="Q582" s="5">
        <f t="shared" si="65"/>
        <v>1.0115152048955895E-2</v>
      </c>
      <c r="R582" s="5">
        <f t="shared" si="66"/>
        <v>5.9689687744338138E-2</v>
      </c>
      <c r="S582" s="5">
        <f t="shared" si="67"/>
        <v>1.2097723913959963</v>
      </c>
      <c r="T582" s="28">
        <f t="shared" si="69"/>
        <v>3.7378464160053371</v>
      </c>
    </row>
    <row r="583" spans="1:20">
      <c r="A583" s="7">
        <v>43739</v>
      </c>
      <c r="B583" s="13" t="s">
        <v>77</v>
      </c>
      <c r="C583" s="5" t="s">
        <v>28</v>
      </c>
      <c r="D583" s="12">
        <v>1229053</v>
      </c>
      <c r="E583" s="12">
        <v>1210368</v>
      </c>
      <c r="F583" s="12">
        <v>970232</v>
      </c>
      <c r="G583" s="12">
        <v>240136</v>
      </c>
      <c r="H583" s="12">
        <v>204457</v>
      </c>
      <c r="I583" s="12">
        <v>123976</v>
      </c>
      <c r="J583" s="12">
        <v>107663</v>
      </c>
      <c r="K583" s="12">
        <v>13191</v>
      </c>
      <c r="L583" s="12">
        <v>929691</v>
      </c>
      <c r="M583" s="12">
        <v>770203</v>
      </c>
      <c r="N583" s="5">
        <f t="shared" si="63"/>
        <v>0.21073001096644925</v>
      </c>
      <c r="O583" s="5">
        <f t="shared" si="64"/>
        <v>0.19538294931138039</v>
      </c>
      <c r="P583" s="5">
        <f t="shared" si="68"/>
        <v>1.207072680838688</v>
      </c>
      <c r="Q583" s="5">
        <f t="shared" si="65"/>
        <v>1.0732653514535175E-2</v>
      </c>
      <c r="R583" s="5">
        <f t="shared" si="66"/>
        <v>5.49313722224073E-2</v>
      </c>
      <c r="S583" s="5">
        <f t="shared" si="67"/>
        <v>1.2667619703328687</v>
      </c>
      <c r="T583" s="28">
        <f t="shared" si="69"/>
        <v>2.945611637186329</v>
      </c>
    </row>
    <row r="584" spans="1:20">
      <c r="A584" s="7">
        <v>43739</v>
      </c>
      <c r="B584" s="13" t="s">
        <v>62</v>
      </c>
      <c r="C584" s="5" t="s">
        <v>28</v>
      </c>
      <c r="D584" s="12">
        <v>1093023</v>
      </c>
      <c r="E584" s="12">
        <v>1087113</v>
      </c>
      <c r="F584" s="12">
        <v>757371</v>
      </c>
      <c r="G584" s="12">
        <v>329742</v>
      </c>
      <c r="H584" s="12">
        <v>135478</v>
      </c>
      <c r="I584" s="12">
        <v>91811</v>
      </c>
      <c r="J584" s="12">
        <v>67590</v>
      </c>
      <c r="K584" s="12">
        <v>19656</v>
      </c>
      <c r="L584" s="12">
        <v>724054</v>
      </c>
      <c r="M584" s="12">
        <v>733889</v>
      </c>
      <c r="N584" s="5">
        <f t="shared" si="63"/>
        <v>0.17887930749923089</v>
      </c>
      <c r="O584" s="5">
        <f t="shared" si="64"/>
        <v>0.30167892166953486</v>
      </c>
      <c r="P584" s="5">
        <f t="shared" si="68"/>
        <v>0.98659879082531554</v>
      </c>
      <c r="Q584" s="5">
        <f t="shared" si="65"/>
        <v>1.798315314499329E-2</v>
      </c>
      <c r="R584" s="5">
        <f t="shared" si="66"/>
        <v>5.9610240733664499E-2</v>
      </c>
      <c r="S584" s="5">
        <f t="shared" si="67"/>
        <v>1.4431804228046756</v>
      </c>
      <c r="T584" s="28">
        <f t="shared" si="69"/>
        <v>2.9879308366774149</v>
      </c>
    </row>
    <row r="585" spans="1:20">
      <c r="A585" s="7">
        <v>43739</v>
      </c>
      <c r="B585" s="13" t="s">
        <v>68</v>
      </c>
      <c r="C585" s="5" t="s">
        <v>28</v>
      </c>
      <c r="D585" s="12">
        <v>1088730</v>
      </c>
      <c r="E585" s="12">
        <v>1014733</v>
      </c>
      <c r="F585" s="12">
        <v>791096</v>
      </c>
      <c r="G585" s="12">
        <v>223636</v>
      </c>
      <c r="H585" s="12">
        <v>254724</v>
      </c>
      <c r="I585" s="12">
        <v>149565</v>
      </c>
      <c r="J585" s="12">
        <v>144117</v>
      </c>
      <c r="K585" s="12">
        <v>4474</v>
      </c>
      <c r="L585" s="12">
        <v>772263</v>
      </c>
      <c r="M585" s="12">
        <v>468752</v>
      </c>
      <c r="N585" s="5">
        <f t="shared" si="63"/>
        <v>0.32198873461627919</v>
      </c>
      <c r="O585" s="5">
        <f t="shared" si="64"/>
        <v>0.20540997308790976</v>
      </c>
      <c r="P585" s="5">
        <f t="shared" si="68"/>
        <v>1.6474873707205515</v>
      </c>
      <c r="Q585" s="5">
        <f t="shared" si="65"/>
        <v>4.1093751435158392E-3</v>
      </c>
      <c r="R585" s="5">
        <f t="shared" si="66"/>
        <v>2.0005723586542418E-2</v>
      </c>
      <c r="S585" s="5">
        <f t="shared" si="67"/>
        <v>1.3762299392235582</v>
      </c>
      <c r="T585" s="28">
        <f t="shared" si="69"/>
        <v>3.5752311163783572</v>
      </c>
    </row>
    <row r="586" spans="1:20">
      <c r="A586" s="7">
        <v>43739</v>
      </c>
      <c r="B586" s="13" t="s">
        <v>81</v>
      </c>
      <c r="C586" s="5" t="s">
        <v>28</v>
      </c>
      <c r="D586" s="12">
        <v>1063402</v>
      </c>
      <c r="E586" s="12">
        <v>1043467</v>
      </c>
      <c r="F586" s="12">
        <v>701983</v>
      </c>
      <c r="G586" s="12">
        <v>341484</v>
      </c>
      <c r="H586" s="12">
        <v>32609</v>
      </c>
      <c r="I586" s="12">
        <v>95314</v>
      </c>
      <c r="J586" s="12">
        <v>68407</v>
      </c>
      <c r="K586" s="12">
        <v>26906</v>
      </c>
      <c r="L586" s="12">
        <v>464001</v>
      </c>
      <c r="M586" s="12">
        <v>610526</v>
      </c>
      <c r="N586" s="5">
        <f t="shared" si="63"/>
        <v>4.6452691874304647E-2</v>
      </c>
      <c r="O586" s="5">
        <f t="shared" si="64"/>
        <v>0.32112409041923939</v>
      </c>
      <c r="P586" s="5">
        <f t="shared" si="68"/>
        <v>0.76000203103553332</v>
      </c>
      <c r="Q586" s="5">
        <f t="shared" si="65"/>
        <v>2.5301814365592694E-2</v>
      </c>
      <c r="R586" s="5">
        <f t="shared" si="66"/>
        <v>7.8791392861744622E-2</v>
      </c>
      <c r="S586" s="5">
        <f t="shared" si="67"/>
        <v>1.5148543483246746</v>
      </c>
      <c r="T586" s="28">
        <f t="shared" si="69"/>
        <v>2.7465263688810895</v>
      </c>
    </row>
    <row r="587" spans="1:20">
      <c r="A587" s="7">
        <v>43739</v>
      </c>
      <c r="B587" s="13" t="s">
        <v>83</v>
      </c>
      <c r="C587" s="5" t="s">
        <v>28</v>
      </c>
      <c r="D587" s="12">
        <v>1049737</v>
      </c>
      <c r="E587" s="12">
        <v>1018513</v>
      </c>
      <c r="F587" s="12">
        <v>725682</v>
      </c>
      <c r="G587" s="12">
        <v>292832</v>
      </c>
      <c r="H587" s="12">
        <v>150817</v>
      </c>
      <c r="I587" s="12">
        <v>293874</v>
      </c>
      <c r="J587" s="12">
        <v>213563</v>
      </c>
      <c r="K587" s="12">
        <v>80129</v>
      </c>
      <c r="L587" s="12">
        <v>663256</v>
      </c>
      <c r="M587" s="12">
        <v>204242</v>
      </c>
      <c r="N587" s="5">
        <f t="shared" si="63"/>
        <v>0.20782794667636789</v>
      </c>
      <c r="O587" s="5">
        <f t="shared" si="64"/>
        <v>0.27895749125733399</v>
      </c>
      <c r="P587" s="5">
        <f t="shared" si="68"/>
        <v>3.2474025910439575</v>
      </c>
      <c r="Q587" s="5">
        <f t="shared" si="65"/>
        <v>7.6332452795319208E-2</v>
      </c>
      <c r="R587" s="5">
        <f t="shared" si="66"/>
        <v>0.27363471205332751</v>
      </c>
      <c r="S587" s="5">
        <f t="shared" si="67"/>
        <v>1.4465523466201449</v>
      </c>
      <c r="T587" s="28">
        <f t="shared" si="69"/>
        <v>5.5307075404464507</v>
      </c>
    </row>
    <row r="588" spans="1:20">
      <c r="A588" s="7">
        <v>43739</v>
      </c>
      <c r="B588" s="13" t="s">
        <v>74</v>
      </c>
      <c r="C588" s="5" t="s">
        <v>28</v>
      </c>
      <c r="D588" s="12">
        <v>978687</v>
      </c>
      <c r="E588" s="12">
        <v>926318</v>
      </c>
      <c r="F588" s="12">
        <v>668888</v>
      </c>
      <c r="G588" s="12">
        <v>257430</v>
      </c>
      <c r="H588" s="12">
        <v>97357</v>
      </c>
      <c r="I588" s="12">
        <v>98298</v>
      </c>
      <c r="J588" s="12">
        <v>98122</v>
      </c>
      <c r="K588" s="15">
        <v>536</v>
      </c>
      <c r="L588" s="12">
        <v>623140</v>
      </c>
      <c r="M588" s="12">
        <v>335356</v>
      </c>
      <c r="N588" s="5">
        <f t="shared" si="63"/>
        <v>0.14555052564853907</v>
      </c>
      <c r="O588" s="5">
        <f t="shared" si="64"/>
        <v>0.26303608814666996</v>
      </c>
      <c r="P588" s="5">
        <f t="shared" si="68"/>
        <v>1.8581447774901896</v>
      </c>
      <c r="Q588" s="5">
        <f t="shared" si="65"/>
        <v>5.4767254495053069E-4</v>
      </c>
      <c r="R588" s="5">
        <f t="shared" si="66"/>
        <v>2.0821194111020473E-3</v>
      </c>
      <c r="S588" s="5">
        <f t="shared" si="67"/>
        <v>1.4631552666515171</v>
      </c>
      <c r="T588" s="28">
        <f t="shared" si="69"/>
        <v>3.7325164498929686</v>
      </c>
    </row>
    <row r="589" spans="1:20">
      <c r="A589" s="7">
        <v>43739</v>
      </c>
      <c r="B589" s="13" t="s">
        <v>69</v>
      </c>
      <c r="C589" s="5" t="s">
        <v>28</v>
      </c>
      <c r="D589" s="12">
        <v>969219</v>
      </c>
      <c r="E589" s="12">
        <v>808319</v>
      </c>
      <c r="F589" s="12">
        <v>545721</v>
      </c>
      <c r="G589" s="12">
        <v>262598</v>
      </c>
      <c r="H589" s="12">
        <v>96215</v>
      </c>
      <c r="I589" s="12">
        <v>113293</v>
      </c>
      <c r="J589" s="12">
        <v>119661</v>
      </c>
      <c r="K589" s="12">
        <v>-6092</v>
      </c>
      <c r="L589" s="12">
        <v>518640</v>
      </c>
      <c r="M589" s="12">
        <v>234674</v>
      </c>
      <c r="N589" s="5">
        <f t="shared" si="63"/>
        <v>0.17630804018903432</v>
      </c>
      <c r="O589" s="5">
        <f t="shared" si="64"/>
        <v>0.2709377344026479</v>
      </c>
      <c r="P589" s="5">
        <f t="shared" si="68"/>
        <v>2.2100445724707467</v>
      </c>
      <c r="Q589" s="5">
        <f t="shared" si="65"/>
        <v>-6.2854731489993491E-3</v>
      </c>
      <c r="R589" s="5">
        <f t="shared" si="66"/>
        <v>-2.3198958103260496E-2</v>
      </c>
      <c r="S589" s="5">
        <f t="shared" si="67"/>
        <v>1.7760339074362175</v>
      </c>
      <c r="T589" s="28">
        <f t="shared" si="69"/>
        <v>4.4038398232463871</v>
      </c>
    </row>
    <row r="590" spans="1:20">
      <c r="A590" s="7">
        <v>43739</v>
      </c>
      <c r="B590" s="13" t="s">
        <v>66</v>
      </c>
      <c r="C590" s="5" t="s">
        <v>28</v>
      </c>
      <c r="D590" s="12">
        <v>943783</v>
      </c>
      <c r="E590" s="12">
        <v>915348</v>
      </c>
      <c r="F590" s="12">
        <v>407631</v>
      </c>
      <c r="G590" s="12">
        <v>507717</v>
      </c>
      <c r="H590" s="12">
        <v>56910</v>
      </c>
      <c r="I590" s="12">
        <v>250122</v>
      </c>
      <c r="J590" s="12">
        <v>229513</v>
      </c>
      <c r="K590" s="12">
        <v>14319</v>
      </c>
      <c r="L590" s="12">
        <v>175620</v>
      </c>
      <c r="M590" s="12">
        <v>297614</v>
      </c>
      <c r="N590" s="5">
        <f t="shared" si="63"/>
        <v>0.13961156045541187</v>
      </c>
      <c r="O590" s="5">
        <f t="shared" si="64"/>
        <v>0.5379594673775645</v>
      </c>
      <c r="P590" s="5">
        <f t="shared" si="68"/>
        <v>0.59009320798080733</v>
      </c>
      <c r="Q590" s="5">
        <f t="shared" si="65"/>
        <v>1.5171919816313708E-2</v>
      </c>
      <c r="R590" s="5">
        <f t="shared" si="66"/>
        <v>2.8202719231382838E-2</v>
      </c>
      <c r="S590" s="5">
        <f t="shared" si="67"/>
        <v>2.3152876007958176</v>
      </c>
      <c r="T590" s="28">
        <f t="shared" si="69"/>
        <v>3.6263264756572977</v>
      </c>
    </row>
    <row r="591" spans="1:20">
      <c r="A591" s="7">
        <v>43739</v>
      </c>
      <c r="B591" s="13" t="s">
        <v>75</v>
      </c>
      <c r="C591" s="5" t="s">
        <v>28</v>
      </c>
      <c r="D591" s="12">
        <v>925064</v>
      </c>
      <c r="E591" s="12">
        <v>898879</v>
      </c>
      <c r="F591" s="12">
        <v>595239</v>
      </c>
      <c r="G591" s="12">
        <v>303640</v>
      </c>
      <c r="H591" s="12">
        <v>131098</v>
      </c>
      <c r="I591" s="12">
        <v>98626</v>
      </c>
      <c r="J591" s="12">
        <v>61082</v>
      </c>
      <c r="K591" s="12">
        <v>30745</v>
      </c>
      <c r="L591" s="12">
        <v>577703</v>
      </c>
      <c r="M591" s="12">
        <v>469573</v>
      </c>
      <c r="N591" s="5">
        <f t="shared" si="63"/>
        <v>0.22024430522865604</v>
      </c>
      <c r="O591" s="5">
        <f t="shared" si="64"/>
        <v>0.32823674902493233</v>
      </c>
      <c r="P591" s="5">
        <f t="shared" si="68"/>
        <v>1.2302730352895077</v>
      </c>
      <c r="Q591" s="5">
        <f t="shared" si="65"/>
        <v>3.3235538297890742E-2</v>
      </c>
      <c r="R591" s="5">
        <f t="shared" si="66"/>
        <v>0.10125477539191148</v>
      </c>
      <c r="S591" s="5">
        <f t="shared" si="67"/>
        <v>1.5541051577601601</v>
      </c>
      <c r="T591" s="28">
        <f t="shared" si="69"/>
        <v>3.4673495609930587</v>
      </c>
    </row>
    <row r="592" spans="1:20">
      <c r="A592" s="7">
        <v>43739</v>
      </c>
      <c r="B592" s="13" t="s">
        <v>67</v>
      </c>
      <c r="C592" s="5" t="s">
        <v>28</v>
      </c>
      <c r="D592" s="12">
        <v>897297</v>
      </c>
      <c r="E592" s="12">
        <v>841617</v>
      </c>
      <c r="F592" s="12">
        <v>389285</v>
      </c>
      <c r="G592" s="12">
        <v>452333</v>
      </c>
      <c r="H592" s="12">
        <v>85347</v>
      </c>
      <c r="I592" s="12">
        <v>99331</v>
      </c>
      <c r="J592" s="12">
        <v>91190</v>
      </c>
      <c r="K592" s="12">
        <v>6674</v>
      </c>
      <c r="L592" s="12">
        <v>362969</v>
      </c>
      <c r="M592" s="12">
        <v>399733</v>
      </c>
      <c r="N592" s="5">
        <f t="shared" si="63"/>
        <v>0.21924040227596747</v>
      </c>
      <c r="O592" s="5">
        <f t="shared" si="64"/>
        <v>0.50410622124001303</v>
      </c>
      <c r="P592" s="5">
        <f t="shared" si="68"/>
        <v>0.90802860909657201</v>
      </c>
      <c r="Q592" s="5">
        <f t="shared" si="65"/>
        <v>7.43789403062754E-3</v>
      </c>
      <c r="R592" s="5">
        <f t="shared" si="66"/>
        <v>1.4754616620940767E-2</v>
      </c>
      <c r="S592" s="5">
        <f t="shared" si="67"/>
        <v>2.3049873486006396</v>
      </c>
      <c r="T592" s="28">
        <f t="shared" si="69"/>
        <v>3.9585550918647603</v>
      </c>
    </row>
    <row r="593" spans="1:20">
      <c r="A593" s="7">
        <v>43739</v>
      </c>
      <c r="B593" s="13" t="s">
        <v>71</v>
      </c>
      <c r="C593" s="5" t="s">
        <v>28</v>
      </c>
      <c r="D593" s="12">
        <v>793059</v>
      </c>
      <c r="E593" s="12">
        <v>712115</v>
      </c>
      <c r="F593" s="12">
        <v>481386</v>
      </c>
      <c r="G593" s="12">
        <v>230729</v>
      </c>
      <c r="H593" s="12">
        <v>94898</v>
      </c>
      <c r="I593" s="12">
        <v>224515</v>
      </c>
      <c r="J593" s="12">
        <v>223753</v>
      </c>
      <c r="K593" s="15">
        <v>589</v>
      </c>
      <c r="L593" s="12">
        <v>427522</v>
      </c>
      <c r="M593" s="12">
        <v>356876</v>
      </c>
      <c r="N593" s="5">
        <f t="shared" si="63"/>
        <v>0.19713493952877731</v>
      </c>
      <c r="O593" s="5">
        <f t="shared" si="64"/>
        <v>0.29093547894923327</v>
      </c>
      <c r="P593" s="5">
        <f t="shared" si="68"/>
        <v>1.1979567132561451</v>
      </c>
      <c r="Q593" s="5">
        <f t="shared" si="65"/>
        <v>7.4269379705671327E-4</v>
      </c>
      <c r="R593" s="5">
        <f t="shared" si="66"/>
        <v>2.5527783676954348E-3</v>
      </c>
      <c r="S593" s="5">
        <f t="shared" si="67"/>
        <v>1.6474492403185801</v>
      </c>
      <c r="T593" s="28">
        <f t="shared" si="69"/>
        <v>3.3367718442174881</v>
      </c>
    </row>
    <row r="594" spans="1:20">
      <c r="A594" s="7">
        <v>43739</v>
      </c>
      <c r="B594" s="13" t="s">
        <v>72</v>
      </c>
      <c r="C594" s="5" t="s">
        <v>28</v>
      </c>
      <c r="D594" s="12">
        <v>773192</v>
      </c>
      <c r="E594" s="12">
        <v>669458</v>
      </c>
      <c r="F594" s="12">
        <v>422477</v>
      </c>
      <c r="G594" s="12">
        <v>246981</v>
      </c>
      <c r="H594" s="12">
        <v>34595</v>
      </c>
      <c r="I594" s="12">
        <v>102546</v>
      </c>
      <c r="J594" s="12">
        <v>62207</v>
      </c>
      <c r="K594" s="12">
        <v>32722</v>
      </c>
      <c r="L594" s="12">
        <v>404358</v>
      </c>
      <c r="M594" s="12">
        <v>371776</v>
      </c>
      <c r="N594" s="5">
        <f t="shared" si="63"/>
        <v>8.188611451037571E-2</v>
      </c>
      <c r="O594" s="5">
        <f t="shared" si="64"/>
        <v>0.31943036141087855</v>
      </c>
      <c r="P594" s="5">
        <f t="shared" si="68"/>
        <v>1.0876387932518505</v>
      </c>
      <c r="Q594" s="5">
        <f t="shared" si="65"/>
        <v>4.2320665500936376E-2</v>
      </c>
      <c r="R594" s="5">
        <f t="shared" si="66"/>
        <v>0.13248792417230476</v>
      </c>
      <c r="S594" s="5">
        <f t="shared" si="67"/>
        <v>1.830139865602151</v>
      </c>
      <c r="T594" s="28">
        <f t="shared" si="69"/>
        <v>3.4939037244484967</v>
      </c>
    </row>
    <row r="595" spans="1:20">
      <c r="A595" s="7">
        <v>43739</v>
      </c>
      <c r="B595" s="13" t="s">
        <v>80</v>
      </c>
      <c r="C595" s="5" t="s">
        <v>28</v>
      </c>
      <c r="D595" s="12">
        <v>742188</v>
      </c>
      <c r="E595" s="12">
        <v>680459</v>
      </c>
      <c r="F595" s="12">
        <v>416679</v>
      </c>
      <c r="G595" s="12">
        <v>263780</v>
      </c>
      <c r="H595" s="12">
        <v>72440</v>
      </c>
      <c r="I595" s="12">
        <v>52514</v>
      </c>
      <c r="J595" s="12">
        <v>50064</v>
      </c>
      <c r="K595" s="12">
        <v>2178</v>
      </c>
      <c r="L595" s="12">
        <v>397795</v>
      </c>
      <c r="M595" s="12">
        <v>365812</v>
      </c>
      <c r="N595" s="5">
        <f t="shared" si="63"/>
        <v>0.17385085401472117</v>
      </c>
      <c r="O595" s="5">
        <f t="shared" si="64"/>
        <v>0.35540860267209923</v>
      </c>
      <c r="P595" s="5">
        <f t="shared" si="68"/>
        <v>1.0874301553803594</v>
      </c>
      <c r="Q595" s="5">
        <f t="shared" si="65"/>
        <v>2.9345664440815536E-3</v>
      </c>
      <c r="R595" s="5">
        <f t="shared" si="66"/>
        <v>8.2568807339449546E-3</v>
      </c>
      <c r="S595" s="5">
        <f t="shared" si="67"/>
        <v>1.7811984765250948</v>
      </c>
      <c r="T595" s="28">
        <f t="shared" si="69"/>
        <v>3.4090795357703012</v>
      </c>
    </row>
    <row r="596" spans="1:20">
      <c r="A596" s="7">
        <v>43739</v>
      </c>
      <c r="B596" s="13" t="s">
        <v>84</v>
      </c>
      <c r="C596" s="5" t="s">
        <v>28</v>
      </c>
      <c r="D596" s="12">
        <v>731218</v>
      </c>
      <c r="E596" s="12">
        <v>729053</v>
      </c>
      <c r="F596" s="12">
        <v>472127</v>
      </c>
      <c r="G596" s="12">
        <v>256926</v>
      </c>
      <c r="H596" s="12">
        <v>30710</v>
      </c>
      <c r="I596" s="12">
        <v>58909</v>
      </c>
      <c r="J596" s="12">
        <v>41849</v>
      </c>
      <c r="K596" s="12">
        <v>13905</v>
      </c>
      <c r="L596" s="12">
        <v>454302</v>
      </c>
      <c r="M596" s="12">
        <v>535078</v>
      </c>
      <c r="N596" s="5">
        <f t="shared" si="63"/>
        <v>6.5046057522658102E-2</v>
      </c>
      <c r="O596" s="5">
        <f t="shared" si="64"/>
        <v>0.35136717093944625</v>
      </c>
      <c r="P596" s="5">
        <f t="shared" si="68"/>
        <v>0.84903883172173034</v>
      </c>
      <c r="Q596" s="5">
        <f t="shared" si="65"/>
        <v>1.9016216778033362E-2</v>
      </c>
      <c r="R596" s="5">
        <f t="shared" si="66"/>
        <v>5.412064174120175E-2</v>
      </c>
      <c r="S596" s="5">
        <f t="shared" si="67"/>
        <v>1.5487739527711823</v>
      </c>
      <c r="T596" s="28">
        <f t="shared" si="69"/>
        <v>2.8873628714742523</v>
      </c>
    </row>
    <row r="597" spans="1:20">
      <c r="A597" s="7">
        <v>43739</v>
      </c>
      <c r="B597" s="13" t="s">
        <v>82</v>
      </c>
      <c r="C597" s="5" t="s">
        <v>28</v>
      </c>
      <c r="D597" s="12">
        <v>615700</v>
      </c>
      <c r="E597" s="12">
        <v>610787</v>
      </c>
      <c r="F597" s="12">
        <v>372592</v>
      </c>
      <c r="G597" s="12">
        <v>238196</v>
      </c>
      <c r="H597" s="12">
        <v>63593</v>
      </c>
      <c r="I597" s="12">
        <v>58811</v>
      </c>
      <c r="J597" s="12">
        <v>53206</v>
      </c>
      <c r="K597" s="12">
        <v>4876</v>
      </c>
      <c r="L597" s="12">
        <v>355995</v>
      </c>
      <c r="M597" s="12">
        <v>155115</v>
      </c>
      <c r="N597" s="5">
        <f t="shared" si="63"/>
        <v>0.1706773092283248</v>
      </c>
      <c r="O597" s="5">
        <f t="shared" si="64"/>
        <v>0.38687022900763357</v>
      </c>
      <c r="P597" s="5">
        <f t="shared" si="68"/>
        <v>2.2950391644908614</v>
      </c>
      <c r="Q597" s="5">
        <f t="shared" si="65"/>
        <v>7.9194412863407507E-3</v>
      </c>
      <c r="R597" s="5">
        <f t="shared" si="66"/>
        <v>2.0470536868797126E-2</v>
      </c>
      <c r="S597" s="5">
        <f t="shared" si="67"/>
        <v>1.6524777773006398</v>
      </c>
      <c r="T597" s="28">
        <f t="shared" si="69"/>
        <v>4.5334544581825975</v>
      </c>
    </row>
    <row r="598" spans="1:20">
      <c r="A598" s="7">
        <v>43739</v>
      </c>
      <c r="B598" s="13" t="s">
        <v>85</v>
      </c>
      <c r="C598" s="5" t="s">
        <v>28</v>
      </c>
      <c r="D598" s="12">
        <v>578051</v>
      </c>
      <c r="E598" s="12">
        <v>565203</v>
      </c>
      <c r="F598" s="12">
        <v>397210</v>
      </c>
      <c r="G598" s="12">
        <v>167993</v>
      </c>
      <c r="H598" s="12">
        <v>31536</v>
      </c>
      <c r="I598" s="12">
        <v>73024</v>
      </c>
      <c r="J598" s="12">
        <v>93660</v>
      </c>
      <c r="K598" s="12">
        <v>-20586</v>
      </c>
      <c r="L598" s="12">
        <v>283643</v>
      </c>
      <c r="M598" s="12">
        <v>168913</v>
      </c>
      <c r="N598" s="5">
        <f t="shared" si="63"/>
        <v>7.9393771556607332E-2</v>
      </c>
      <c r="O598" s="5">
        <f t="shared" si="64"/>
        <v>0.29061968580626968</v>
      </c>
      <c r="P598" s="5">
        <f t="shared" si="68"/>
        <v>1.679225400058018</v>
      </c>
      <c r="Q598" s="5">
        <f t="shared" si="65"/>
        <v>-3.5612774651371588E-2</v>
      </c>
      <c r="R598" s="5">
        <f t="shared" si="66"/>
        <v>-0.12254082015322067</v>
      </c>
      <c r="S598" s="5">
        <f t="shared" si="67"/>
        <v>1.4552780644998866</v>
      </c>
      <c r="T598" s="28">
        <f t="shared" si="69"/>
        <v>3.3463633271161894</v>
      </c>
    </row>
    <row r="599" spans="1:20">
      <c r="A599" s="7">
        <v>43739</v>
      </c>
      <c r="B599" s="13" t="s">
        <v>79</v>
      </c>
      <c r="C599" s="5" t="s">
        <v>28</v>
      </c>
      <c r="D599" s="12">
        <v>482702</v>
      </c>
      <c r="E599" s="12">
        <v>472505</v>
      </c>
      <c r="F599" s="12">
        <v>265977</v>
      </c>
      <c r="G599" s="12">
        <v>206529</v>
      </c>
      <c r="H599" s="12">
        <v>62114</v>
      </c>
      <c r="I599" s="12">
        <v>29847</v>
      </c>
      <c r="J599" s="12">
        <v>29119</v>
      </c>
      <c r="K599" s="15">
        <v>582</v>
      </c>
      <c r="L599" s="12">
        <v>233233</v>
      </c>
      <c r="M599" s="12">
        <v>199236</v>
      </c>
      <c r="N599" s="5">
        <f t="shared" si="63"/>
        <v>0.23353147076626926</v>
      </c>
      <c r="O599" s="5">
        <f t="shared" si="64"/>
        <v>0.42786025332399702</v>
      </c>
      <c r="P599" s="5">
        <f t="shared" si="68"/>
        <v>1.1706368327009176</v>
      </c>
      <c r="Q599" s="5">
        <f t="shared" si="65"/>
        <v>1.2057128414632631E-3</v>
      </c>
      <c r="R599" s="5">
        <f t="shared" si="66"/>
        <v>2.8180061879929694E-3</v>
      </c>
      <c r="S599" s="5">
        <f t="shared" si="67"/>
        <v>1.8148260939855703</v>
      </c>
      <c r="T599" s="28">
        <f t="shared" si="69"/>
        <v>3.6508783698062102</v>
      </c>
    </row>
    <row r="600" spans="1:20">
      <c r="A600" s="7">
        <v>43739</v>
      </c>
      <c r="B600" s="13" t="s">
        <v>86</v>
      </c>
      <c r="C600" s="5" t="s">
        <v>28</v>
      </c>
      <c r="D600" s="12">
        <v>377780</v>
      </c>
      <c r="E600" s="12">
        <v>321679</v>
      </c>
      <c r="F600" s="12">
        <v>120469</v>
      </c>
      <c r="G600" s="12">
        <v>201210</v>
      </c>
      <c r="H600" s="12">
        <v>6876</v>
      </c>
      <c r="I600" s="12">
        <v>29192</v>
      </c>
      <c r="J600" s="12">
        <v>13766</v>
      </c>
      <c r="K600" s="12">
        <v>15426</v>
      </c>
      <c r="L600" s="12">
        <v>36820</v>
      </c>
      <c r="M600" s="12">
        <v>3376</v>
      </c>
      <c r="N600" s="5">
        <f t="shared" si="63"/>
        <v>5.7076924353983184E-2</v>
      </c>
      <c r="O600" s="5">
        <f t="shared" si="64"/>
        <v>0.53261157287310079</v>
      </c>
      <c r="P600" s="5">
        <f t="shared" si="68"/>
        <v>10.906398104265403</v>
      </c>
      <c r="Q600" s="5">
        <f t="shared" si="65"/>
        <v>4.0833289215945791E-2</v>
      </c>
      <c r="R600" s="5">
        <f t="shared" si="66"/>
        <v>7.6666169673475476E-2</v>
      </c>
      <c r="S600" s="5">
        <f t="shared" si="67"/>
        <v>3.1359104831948468</v>
      </c>
      <c r="T600" s="28">
        <f t="shared" si="69"/>
        <v>14.749496543576754</v>
      </c>
    </row>
    <row r="601" spans="1:20">
      <c r="A601" s="7">
        <v>43739</v>
      </c>
      <c r="B601" s="13" t="s">
        <v>88</v>
      </c>
      <c r="C601" s="5" t="s">
        <v>28</v>
      </c>
      <c r="D601" s="12">
        <v>339116</v>
      </c>
      <c r="E601" s="12">
        <v>280753</v>
      </c>
      <c r="F601" s="12">
        <v>65887</v>
      </c>
      <c r="G601" s="12">
        <v>214866</v>
      </c>
      <c r="H601" s="12">
        <v>29012</v>
      </c>
      <c r="I601" s="12">
        <v>40526</v>
      </c>
      <c r="J601" s="12">
        <v>35101</v>
      </c>
      <c r="K601" s="12">
        <v>4573</v>
      </c>
      <c r="L601" s="12">
        <v>50163</v>
      </c>
      <c r="M601" s="12">
        <v>179314</v>
      </c>
      <c r="N601" s="5">
        <f t="shared" si="63"/>
        <v>0.44032965531895518</v>
      </c>
      <c r="O601" s="5">
        <f t="shared" si="64"/>
        <v>0.63360619964849785</v>
      </c>
      <c r="P601" s="5">
        <f t="shared" si="68"/>
        <v>0.2797494897219403</v>
      </c>
      <c r="Q601" s="5">
        <f t="shared" si="65"/>
        <v>1.3485061159013436E-2</v>
      </c>
      <c r="R601" s="5">
        <f t="shared" si="66"/>
        <v>2.1283032215427291E-2</v>
      </c>
      <c r="S601" s="5">
        <f t="shared" si="67"/>
        <v>5.1469333859486701</v>
      </c>
      <c r="T601" s="28">
        <f t="shared" si="69"/>
        <v>6.5353868240125044</v>
      </c>
    </row>
    <row r="602" spans="1:20">
      <c r="A602" s="7">
        <v>43739</v>
      </c>
      <c r="B602" s="13" t="s">
        <v>87</v>
      </c>
      <c r="C602" s="5" t="s">
        <v>28</v>
      </c>
      <c r="D602" s="12">
        <v>299718</v>
      </c>
      <c r="E602" s="12">
        <v>285359</v>
      </c>
      <c r="F602" s="12">
        <v>45506</v>
      </c>
      <c r="G602" s="12">
        <v>239853</v>
      </c>
      <c r="H602" s="12">
        <v>18010</v>
      </c>
      <c r="I602" s="12">
        <v>18558</v>
      </c>
      <c r="J602" s="12">
        <v>18166</v>
      </c>
      <c r="K602" s="15">
        <v>150</v>
      </c>
      <c r="L602" s="12">
        <v>34161</v>
      </c>
      <c r="M602" s="12">
        <v>74235</v>
      </c>
      <c r="N602" s="5">
        <f t="shared" si="63"/>
        <v>0.39577198611172154</v>
      </c>
      <c r="O602" s="5">
        <f t="shared" si="64"/>
        <v>0.80026224651172106</v>
      </c>
      <c r="P602" s="5">
        <f t="shared" si="68"/>
        <v>0.46017377247928876</v>
      </c>
      <c r="Q602" s="5">
        <f t="shared" si="65"/>
        <v>5.0047044221568273E-4</v>
      </c>
      <c r="R602" s="5">
        <f t="shared" si="66"/>
        <v>6.2538304711635875E-4</v>
      </c>
      <c r="S602" s="5">
        <f t="shared" si="67"/>
        <v>6.5863402628224845</v>
      </c>
      <c r="T602" s="28">
        <f t="shared" si="69"/>
        <v>8.2436741214145481</v>
      </c>
    </row>
    <row r="603" spans="1:20">
      <c r="A603" s="7">
        <v>43739</v>
      </c>
      <c r="B603" s="13" t="s">
        <v>91</v>
      </c>
      <c r="C603" s="5" t="s">
        <v>28</v>
      </c>
      <c r="D603" s="12">
        <v>270195</v>
      </c>
      <c r="E603" s="12">
        <v>268688</v>
      </c>
      <c r="F603" s="12">
        <v>55193</v>
      </c>
      <c r="G603" s="12">
        <v>213495</v>
      </c>
      <c r="H603" s="12">
        <v>8347</v>
      </c>
      <c r="I603" s="12">
        <v>37052</v>
      </c>
      <c r="J603" s="12">
        <v>52880</v>
      </c>
      <c r="K603" s="12">
        <v>-15828</v>
      </c>
      <c r="L603" s="12">
        <v>46207</v>
      </c>
      <c r="M603" s="12">
        <v>49700</v>
      </c>
      <c r="N603" s="5">
        <f t="shared" si="63"/>
        <v>0.15123294620694652</v>
      </c>
      <c r="O603" s="5">
        <f t="shared" si="64"/>
        <v>0.79015155720868258</v>
      </c>
      <c r="P603" s="5">
        <f t="shared" si="68"/>
        <v>0.92971830985915493</v>
      </c>
      <c r="Q603" s="5">
        <f t="shared" si="65"/>
        <v>-5.8579914506189976E-2</v>
      </c>
      <c r="R603" s="5">
        <f t="shared" si="66"/>
        <v>-7.4137567624534537E-2</v>
      </c>
      <c r="S603" s="5">
        <f t="shared" si="67"/>
        <v>4.8954577573242988</v>
      </c>
      <c r="T603" s="28">
        <f t="shared" si="69"/>
        <v>6.6338430884683586</v>
      </c>
    </row>
    <row r="604" spans="1:20">
      <c r="A604" s="7">
        <v>43739</v>
      </c>
      <c r="B604" s="13" t="s">
        <v>90</v>
      </c>
      <c r="C604" s="5" t="s">
        <v>28</v>
      </c>
      <c r="D604" s="12">
        <v>244543</v>
      </c>
      <c r="E604" s="12">
        <v>242984</v>
      </c>
      <c r="F604" s="12">
        <v>45799</v>
      </c>
      <c r="G604" s="12">
        <v>197185</v>
      </c>
      <c r="H604" s="12">
        <v>3242</v>
      </c>
      <c r="I604" s="12">
        <v>17963</v>
      </c>
      <c r="J604" s="12">
        <v>18843</v>
      </c>
      <c r="K604" s="15">
        <v>-880</v>
      </c>
      <c r="L604" s="12">
        <v>9391</v>
      </c>
      <c r="M604" s="15">
        <v>0</v>
      </c>
      <c r="N604" s="5">
        <f t="shared" si="63"/>
        <v>7.0787571781043251E-2</v>
      </c>
      <c r="O604" s="5">
        <f t="shared" si="64"/>
        <v>0.80634080713821288</v>
      </c>
      <c r="P604" s="5" t="e">
        <f t="shared" si="68"/>
        <v>#DIV/0!</v>
      </c>
      <c r="Q604" s="5">
        <f t="shared" si="65"/>
        <v>-3.5985491304187812E-3</v>
      </c>
      <c r="R604" s="5">
        <f t="shared" si="66"/>
        <v>-4.4628141085782391E-3</v>
      </c>
      <c r="S604" s="5">
        <f t="shared" si="67"/>
        <v>5.3394833948339482</v>
      </c>
      <c r="T604" s="28" t="e">
        <f t="shared" si="69"/>
        <v>#DIV/0!</v>
      </c>
    </row>
    <row r="605" spans="1:20">
      <c r="A605" s="7">
        <v>43831</v>
      </c>
      <c r="B605" s="20" t="s">
        <v>18</v>
      </c>
      <c r="C605" s="8" t="s">
        <v>19</v>
      </c>
      <c r="D605" s="9">
        <v>552058120</v>
      </c>
      <c r="E605" s="9">
        <v>314105943</v>
      </c>
      <c r="F605" s="9">
        <v>259577012</v>
      </c>
      <c r="G605" s="9">
        <v>54528931</v>
      </c>
      <c r="H605" s="9">
        <v>28601098</v>
      </c>
      <c r="I605" s="9">
        <v>47635315</v>
      </c>
      <c r="J605" s="9">
        <v>15026480</v>
      </c>
      <c r="K605" s="9">
        <v>32609220</v>
      </c>
      <c r="L605" s="9">
        <v>231386432</v>
      </c>
      <c r="M605" s="9">
        <v>61033321</v>
      </c>
      <c r="N605" s="5">
        <f t="shared" si="63"/>
        <v>0.11018347803464199</v>
      </c>
      <c r="O605" s="5">
        <f t="shared" si="64"/>
        <v>9.8773895400723385E-2</v>
      </c>
      <c r="P605" s="5">
        <f t="shared" si="68"/>
        <v>3.7911492969553469</v>
      </c>
      <c r="Q605" s="5">
        <f t="shared" si="65"/>
        <v>5.9068454604018869E-2</v>
      </c>
      <c r="R605" s="5">
        <f t="shared" si="66"/>
        <v>0.59801685824356243</v>
      </c>
      <c r="S605" s="5">
        <f t="shared" si="67"/>
        <v>2.126760439017612</v>
      </c>
      <c r="T605" s="28">
        <f t="shared" si="69"/>
        <v>6.783952422255906</v>
      </c>
    </row>
    <row r="606" spans="1:20">
      <c r="A606" s="7">
        <v>43831</v>
      </c>
      <c r="B606" s="13" t="s">
        <v>20</v>
      </c>
      <c r="C606" s="8" t="s">
        <v>19</v>
      </c>
      <c r="D606" s="12">
        <v>314674545</v>
      </c>
      <c r="E606" s="12">
        <v>250865625</v>
      </c>
      <c r="F606" s="12">
        <v>231313718</v>
      </c>
      <c r="G606" s="12">
        <v>19551907</v>
      </c>
      <c r="H606" s="12">
        <v>36723642</v>
      </c>
      <c r="I606" s="12">
        <v>10074638</v>
      </c>
      <c r="J606" s="12">
        <v>9820449</v>
      </c>
      <c r="K606" s="12">
        <v>255158</v>
      </c>
      <c r="L606" s="12">
        <v>198808733</v>
      </c>
      <c r="M606" s="12">
        <v>65168344</v>
      </c>
      <c r="N606" s="5">
        <f t="shared" si="63"/>
        <v>0.15876119374813732</v>
      </c>
      <c r="O606" s="5">
        <f t="shared" si="64"/>
        <v>6.2133742022253503E-2</v>
      </c>
      <c r="P606" s="5">
        <f t="shared" si="68"/>
        <v>3.0506948741861541</v>
      </c>
      <c r="Q606" s="5">
        <f t="shared" si="65"/>
        <v>8.1086317293316496E-4</v>
      </c>
      <c r="R606" s="5">
        <f t="shared" si="66"/>
        <v>1.3050287115215923E-2</v>
      </c>
      <c r="S606" s="5">
        <f t="shared" si="67"/>
        <v>1.3603799537734291</v>
      </c>
      <c r="T606" s="28">
        <f t="shared" si="69"/>
        <v>4.6458309140181235</v>
      </c>
    </row>
    <row r="607" spans="1:20">
      <c r="A607" s="7">
        <v>43831</v>
      </c>
      <c r="B607" s="13" t="s">
        <v>21</v>
      </c>
      <c r="C607" s="8" t="s">
        <v>19</v>
      </c>
      <c r="D607" s="12">
        <v>202212328</v>
      </c>
      <c r="E607" s="12">
        <v>140338187</v>
      </c>
      <c r="F607" s="12">
        <v>131432970</v>
      </c>
      <c r="G607" s="12">
        <v>8905217</v>
      </c>
      <c r="H607" s="12">
        <v>5202974</v>
      </c>
      <c r="I607" s="12">
        <v>6747556</v>
      </c>
      <c r="J607" s="12">
        <v>6114688</v>
      </c>
      <c r="K607" s="12">
        <v>63618</v>
      </c>
      <c r="L607" s="12">
        <v>75339672</v>
      </c>
      <c r="M607" s="12">
        <v>53278939</v>
      </c>
      <c r="N607" s="5">
        <f t="shared" si="63"/>
        <v>3.95865207945921E-2</v>
      </c>
      <c r="O607" s="5">
        <f t="shared" si="64"/>
        <v>4.4038942076765959E-2</v>
      </c>
      <c r="P607" s="5">
        <f t="shared" si="68"/>
        <v>1.4140610420188735</v>
      </c>
      <c r="Q607" s="5">
        <f t="shared" si="65"/>
        <v>3.1460989856167427E-4</v>
      </c>
      <c r="R607" s="5">
        <f t="shared" si="66"/>
        <v>7.1439022766093176E-3</v>
      </c>
      <c r="S607" s="5">
        <f t="shared" si="67"/>
        <v>1.5385205705995992</v>
      </c>
      <c r="T607" s="28">
        <f t="shared" si="69"/>
        <v>3.0436655876650018</v>
      </c>
    </row>
    <row r="608" spans="1:20">
      <c r="A608" s="7">
        <v>43831</v>
      </c>
      <c r="B608" s="13" t="s">
        <v>22</v>
      </c>
      <c r="C608" s="8" t="s">
        <v>19</v>
      </c>
      <c r="D608" s="12">
        <v>127452511</v>
      </c>
      <c r="E608" s="12">
        <v>119336451</v>
      </c>
      <c r="F608" s="12">
        <v>111081967</v>
      </c>
      <c r="G608" s="12">
        <v>8254484</v>
      </c>
      <c r="H608" s="12">
        <v>11075977</v>
      </c>
      <c r="I608" s="12">
        <v>4865353</v>
      </c>
      <c r="J608" s="12">
        <v>3520381</v>
      </c>
      <c r="K608" s="12">
        <v>1288995</v>
      </c>
      <c r="L608" s="12">
        <v>103552666</v>
      </c>
      <c r="M608" s="12">
        <v>38985679</v>
      </c>
      <c r="N608" s="5">
        <f t="shared" si="63"/>
        <v>9.9709946619868553E-2</v>
      </c>
      <c r="O608" s="5">
        <f t="shared" si="64"/>
        <v>6.4765173594736006E-2</v>
      </c>
      <c r="P608" s="5">
        <f t="shared" si="68"/>
        <v>2.6561719240544712</v>
      </c>
      <c r="Q608" s="5">
        <f t="shared" si="65"/>
        <v>1.0113531619632037E-2</v>
      </c>
      <c r="R608" s="5">
        <f t="shared" si="66"/>
        <v>0.15615694451645917</v>
      </c>
      <c r="S608" s="5">
        <f t="shared" si="67"/>
        <v>1.1473735516404746</v>
      </c>
      <c r="T608" s="28">
        <f t="shared" si="69"/>
        <v>4.1342910720456416</v>
      </c>
    </row>
    <row r="609" spans="1:20">
      <c r="A609" s="7">
        <v>43831</v>
      </c>
      <c r="B609" s="13" t="s">
        <v>89</v>
      </c>
      <c r="C609" s="8" t="s">
        <v>19</v>
      </c>
      <c r="D609" s="12">
        <v>381677</v>
      </c>
      <c r="E609" s="12">
        <v>381580</v>
      </c>
      <c r="F609" s="12">
        <v>118621</v>
      </c>
      <c r="G609" s="12">
        <v>262959</v>
      </c>
      <c r="H609" s="12">
        <v>6135</v>
      </c>
      <c r="I609" s="12">
        <v>56494</v>
      </c>
      <c r="J609" s="12">
        <v>34753</v>
      </c>
      <c r="K609" s="12">
        <v>14723</v>
      </c>
      <c r="L609" s="12">
        <v>100052</v>
      </c>
      <c r="M609" s="15">
        <v>0</v>
      </c>
      <c r="N609" s="5">
        <f t="shared" si="63"/>
        <v>5.1719341431955557E-2</v>
      </c>
      <c r="O609" s="5">
        <f t="shared" si="64"/>
        <v>0.68895689287014938</v>
      </c>
      <c r="P609" s="5" t="e">
        <f t="shared" si="68"/>
        <v>#DIV/0!</v>
      </c>
      <c r="Q609" s="5">
        <f t="shared" si="65"/>
        <v>3.8574501476379239E-2</v>
      </c>
      <c r="R609" s="5">
        <f t="shared" si="66"/>
        <v>5.5989717028129861E-2</v>
      </c>
      <c r="S609" s="5">
        <f t="shared" si="67"/>
        <v>3.2176174539078239</v>
      </c>
      <c r="T609" s="28" t="e">
        <f t="shared" si="69"/>
        <v>#DIV/0!</v>
      </c>
    </row>
    <row r="610" spans="1:20">
      <c r="A610" s="7">
        <v>43831</v>
      </c>
      <c r="B610" s="13" t="s">
        <v>23</v>
      </c>
      <c r="C610" s="5" t="s">
        <v>24</v>
      </c>
      <c r="D610" s="12">
        <v>95158660</v>
      </c>
      <c r="E610" s="12">
        <v>92218260</v>
      </c>
      <c r="F610" s="12">
        <v>79202452</v>
      </c>
      <c r="G610" s="12">
        <v>13015808</v>
      </c>
      <c r="H610" s="12">
        <v>10832776</v>
      </c>
      <c r="I610" s="12">
        <v>11125219</v>
      </c>
      <c r="J610" s="12">
        <v>5327636</v>
      </c>
      <c r="K610" s="12">
        <v>4748714</v>
      </c>
      <c r="L610" s="12">
        <v>66615719</v>
      </c>
      <c r="M610" s="12">
        <v>47878523</v>
      </c>
      <c r="N610" s="5">
        <f t="shared" si="63"/>
        <v>0.13677324030321689</v>
      </c>
      <c r="O610" s="5">
        <f t="shared" si="64"/>
        <v>0.13678006815144308</v>
      </c>
      <c r="P610" s="5">
        <f t="shared" si="68"/>
        <v>1.3913486637839685</v>
      </c>
      <c r="Q610" s="5">
        <f t="shared" si="65"/>
        <v>4.9903119695044046E-2</v>
      </c>
      <c r="R610" s="5">
        <f t="shared" si="66"/>
        <v>0.36484204438172413</v>
      </c>
      <c r="S610" s="5">
        <f t="shared" si="67"/>
        <v>1.2014610355750097</v>
      </c>
      <c r="T610" s="28">
        <f t="shared" si="69"/>
        <v>3.2811081718904065</v>
      </c>
    </row>
    <row r="611" spans="1:20">
      <c r="A611" s="7">
        <v>43831</v>
      </c>
      <c r="B611" s="13" t="s">
        <v>26</v>
      </c>
      <c r="C611" s="5" t="s">
        <v>24</v>
      </c>
      <c r="D611" s="12">
        <v>87904919</v>
      </c>
      <c r="E611" s="12">
        <v>71909379</v>
      </c>
      <c r="F611" s="12">
        <v>63389966</v>
      </c>
      <c r="G611" s="12">
        <v>8519413</v>
      </c>
      <c r="H611" s="12">
        <v>5182902</v>
      </c>
      <c r="I611" s="12">
        <v>9258537</v>
      </c>
      <c r="J611" s="12">
        <v>7480618</v>
      </c>
      <c r="K611" s="12">
        <v>1925820</v>
      </c>
      <c r="L611" s="12">
        <v>59281063</v>
      </c>
      <c r="M611" s="12">
        <v>39199682</v>
      </c>
      <c r="N611" s="5">
        <f t="shared" ref="N611:N674" si="70">H611/F611</f>
        <v>8.1762182992809934E-2</v>
      </c>
      <c r="O611" s="5">
        <f t="shared" si="64"/>
        <v>9.6916226041912398E-2</v>
      </c>
      <c r="P611" s="5">
        <f t="shared" si="68"/>
        <v>1.5122842833265842</v>
      </c>
      <c r="Q611" s="5">
        <f t="shared" si="65"/>
        <v>2.1907989017087882E-2</v>
      </c>
      <c r="R611" s="5">
        <f t="shared" si="66"/>
        <v>0.22605078542383142</v>
      </c>
      <c r="S611" s="5">
        <f t="shared" si="67"/>
        <v>1.3867323891607704</v>
      </c>
      <c r="T611" s="28">
        <f t="shared" si="69"/>
        <v>3.325653855962996</v>
      </c>
    </row>
    <row r="612" spans="1:20">
      <c r="A612" s="7">
        <v>43831</v>
      </c>
      <c r="B612" s="13" t="s">
        <v>92</v>
      </c>
      <c r="C612" s="5" t="s">
        <v>24</v>
      </c>
      <c r="D612" s="12">
        <v>59036884</v>
      </c>
      <c r="E612" s="12">
        <v>27818040</v>
      </c>
      <c r="F612" s="12">
        <v>19405440</v>
      </c>
      <c r="G612" s="12">
        <v>8412600</v>
      </c>
      <c r="H612" s="12">
        <v>1553150</v>
      </c>
      <c r="I612" s="12">
        <v>3562467</v>
      </c>
      <c r="J612" s="12">
        <v>3100738</v>
      </c>
      <c r="K612" s="12">
        <v>441816</v>
      </c>
      <c r="L612" s="12">
        <v>7174652</v>
      </c>
      <c r="M612" s="12">
        <v>11571435</v>
      </c>
      <c r="N612" s="5">
        <f t="shared" si="70"/>
        <v>8.0036835031826126E-2</v>
      </c>
      <c r="O612" s="5">
        <f t="shared" ref="O612:O675" si="71">G612/D612</f>
        <v>0.14249735809227329</v>
      </c>
      <c r="P612" s="5">
        <f t="shared" si="68"/>
        <v>0.62003130985914889</v>
      </c>
      <c r="Q612" s="5">
        <f t="shared" ref="Q612:Q675" si="72">K612/D612</f>
        <v>7.4837283078829165E-3</v>
      </c>
      <c r="R612" s="5">
        <f t="shared" ref="R612:R675" si="73">K612/G612</f>
        <v>5.2518365309179089E-2</v>
      </c>
      <c r="S612" s="5">
        <f t="shared" ref="S612:S675" si="74">D612/F612</f>
        <v>3.0422852560931366</v>
      </c>
      <c r="T612" s="28">
        <f t="shared" si="69"/>
        <v>3.944852852693447</v>
      </c>
    </row>
    <row r="613" spans="1:20">
      <c r="A613" s="7">
        <v>43831</v>
      </c>
      <c r="B613" s="13" t="s">
        <v>29</v>
      </c>
      <c r="C613" s="5" t="s">
        <v>24</v>
      </c>
      <c r="D613" s="12">
        <v>55546455</v>
      </c>
      <c r="E613" s="12">
        <v>53299096</v>
      </c>
      <c r="F613" s="12">
        <v>46520183</v>
      </c>
      <c r="G613" s="12">
        <v>6778913</v>
      </c>
      <c r="H613" s="12">
        <v>5326793</v>
      </c>
      <c r="I613" s="12">
        <v>7009798</v>
      </c>
      <c r="J613" s="12">
        <v>4138598</v>
      </c>
      <c r="K613" s="12">
        <v>2580448</v>
      </c>
      <c r="L613" s="12">
        <v>44355786</v>
      </c>
      <c r="M613" s="12">
        <v>21371168</v>
      </c>
      <c r="N613" s="5">
        <f t="shared" si="70"/>
        <v>0.11450498808226958</v>
      </c>
      <c r="O613" s="5">
        <f t="shared" si="71"/>
        <v>0.12204042544209166</v>
      </c>
      <c r="P613" s="5">
        <f t="shared" si="68"/>
        <v>2.0754965755732209</v>
      </c>
      <c r="Q613" s="5">
        <f t="shared" si="72"/>
        <v>4.6455673903942202E-2</v>
      </c>
      <c r="R613" s="5">
        <f t="shared" si="73"/>
        <v>0.38065807895749659</v>
      </c>
      <c r="S613" s="5">
        <f t="shared" si="74"/>
        <v>1.1940291593435908</v>
      </c>
      <c r="T613" s="28">
        <f t="shared" si="69"/>
        <v>3.9331849013026119</v>
      </c>
    </row>
    <row r="614" spans="1:20">
      <c r="A614" s="7">
        <v>43831</v>
      </c>
      <c r="B614" s="13" t="s">
        <v>30</v>
      </c>
      <c r="C614" s="5" t="s">
        <v>24</v>
      </c>
      <c r="D614" s="12">
        <v>49297258</v>
      </c>
      <c r="E614" s="12">
        <v>44889432</v>
      </c>
      <c r="F614" s="12">
        <v>37114957</v>
      </c>
      <c r="G614" s="12">
        <v>7774475</v>
      </c>
      <c r="H614" s="12">
        <v>3145451</v>
      </c>
      <c r="I614" s="12">
        <v>5548758</v>
      </c>
      <c r="J614" s="12">
        <v>2454393</v>
      </c>
      <c r="K614" s="12">
        <v>2536756</v>
      </c>
      <c r="L614" s="12">
        <v>35179411</v>
      </c>
      <c r="M614" s="12">
        <v>25311393</v>
      </c>
      <c r="N614" s="5">
        <f t="shared" si="70"/>
        <v>8.4748879003146899E-2</v>
      </c>
      <c r="O614" s="5">
        <f t="shared" si="71"/>
        <v>0.15770603306171715</v>
      </c>
      <c r="P614" s="5">
        <f t="shared" si="68"/>
        <v>1.3898646747731347</v>
      </c>
      <c r="Q614" s="5">
        <f t="shared" si="72"/>
        <v>5.1458359002441882E-2</v>
      </c>
      <c r="R614" s="5">
        <f t="shared" si="73"/>
        <v>0.3262929008068069</v>
      </c>
      <c r="S614" s="5">
        <f t="shared" si="74"/>
        <v>1.3282315805997027</v>
      </c>
      <c r="T614" s="28">
        <f t="shared" si="69"/>
        <v>3.3383024272469499</v>
      </c>
    </row>
    <row r="615" spans="1:20">
      <c r="A615" s="7">
        <v>43831</v>
      </c>
      <c r="B615" s="13" t="s">
        <v>31</v>
      </c>
      <c r="C615" s="5" t="s">
        <v>24</v>
      </c>
      <c r="D615" s="12">
        <v>37243987</v>
      </c>
      <c r="E615" s="12">
        <v>35312771</v>
      </c>
      <c r="F615" s="12">
        <v>30156905</v>
      </c>
      <c r="G615" s="12">
        <v>5155866</v>
      </c>
      <c r="H615" s="12">
        <v>4081646</v>
      </c>
      <c r="I615" s="12">
        <v>3734870</v>
      </c>
      <c r="J615" s="12">
        <v>1620640</v>
      </c>
      <c r="K615" s="12">
        <v>1729931</v>
      </c>
      <c r="L615" s="12">
        <v>28284331</v>
      </c>
      <c r="M615" s="12">
        <v>23223940</v>
      </c>
      <c r="N615" s="5">
        <f t="shared" si="70"/>
        <v>0.13534697940654056</v>
      </c>
      <c r="O615" s="5">
        <f t="shared" si="71"/>
        <v>0.13843485661188745</v>
      </c>
      <c r="P615" s="5">
        <f t="shared" si="68"/>
        <v>1.2178954561542961</v>
      </c>
      <c r="Q615" s="5">
        <f t="shared" si="72"/>
        <v>4.644859853484537E-2</v>
      </c>
      <c r="R615" s="5">
        <f t="shared" si="73"/>
        <v>0.33552675728965803</v>
      </c>
      <c r="S615" s="5">
        <f t="shared" si="74"/>
        <v>1.235006941196386</v>
      </c>
      <c r="T615" s="28">
        <f t="shared" si="69"/>
        <v>3.1086595891936133</v>
      </c>
    </row>
    <row r="616" spans="1:20">
      <c r="A616" s="7">
        <v>43831</v>
      </c>
      <c r="B616" s="13" t="s">
        <v>93</v>
      </c>
      <c r="C616" s="5" t="s">
        <v>24</v>
      </c>
      <c r="D616" s="12">
        <v>36931742</v>
      </c>
      <c r="E616" s="12">
        <v>7095791</v>
      </c>
      <c r="F616" s="12">
        <v>3940710</v>
      </c>
      <c r="G616" s="12">
        <v>3155081</v>
      </c>
      <c r="H616" s="12">
        <v>132561</v>
      </c>
      <c r="I616" s="12">
        <v>1339315</v>
      </c>
      <c r="J616" s="12">
        <v>1069030</v>
      </c>
      <c r="K616" s="12">
        <v>270257</v>
      </c>
      <c r="L616" s="12">
        <v>117467</v>
      </c>
      <c r="M616" s="12">
        <v>4095620</v>
      </c>
      <c r="N616" s="5">
        <f t="shared" si="70"/>
        <v>3.3638862032476381E-2</v>
      </c>
      <c r="O616" s="5">
        <f t="shared" si="71"/>
        <v>8.5430061760964321E-2</v>
      </c>
      <c r="P616" s="5">
        <f t="shared" si="68"/>
        <v>2.8681127643677879E-2</v>
      </c>
      <c r="Q616" s="5">
        <f t="shared" si="72"/>
        <v>7.3177430948152943E-3</v>
      </c>
      <c r="R616" s="5">
        <f t="shared" si="73"/>
        <v>8.5657705776808896E-2</v>
      </c>
      <c r="S616" s="5">
        <f t="shared" si="74"/>
        <v>9.3718497428128433</v>
      </c>
      <c r="T616" s="28">
        <f t="shared" si="69"/>
        <v>9.6125752431215865</v>
      </c>
    </row>
    <row r="617" spans="1:20">
      <c r="A617" s="7">
        <v>43831</v>
      </c>
      <c r="B617" s="13" t="s">
        <v>33</v>
      </c>
      <c r="C617" s="5" t="s">
        <v>24</v>
      </c>
      <c r="D617" s="12">
        <v>31456732</v>
      </c>
      <c r="E617" s="12">
        <v>31401485</v>
      </c>
      <c r="F617" s="12">
        <v>28149630</v>
      </c>
      <c r="G617" s="12">
        <v>3251855</v>
      </c>
      <c r="H617" s="12">
        <v>78723</v>
      </c>
      <c r="I617" s="12">
        <v>2954315</v>
      </c>
      <c r="J617" s="12">
        <v>256100</v>
      </c>
      <c r="K617" s="12">
        <v>2212078</v>
      </c>
      <c r="L617" s="12">
        <v>27667997</v>
      </c>
      <c r="M617" s="12">
        <v>5489110</v>
      </c>
      <c r="N617" s="5">
        <f t="shared" si="70"/>
        <v>2.7965909321010615E-3</v>
      </c>
      <c r="O617" s="5">
        <f t="shared" si="71"/>
        <v>0.10337548732017045</v>
      </c>
      <c r="P617" s="5">
        <f t="shared" si="68"/>
        <v>5.0405251488857026</v>
      </c>
      <c r="Q617" s="5">
        <f t="shared" si="72"/>
        <v>7.03212908448341E-2</v>
      </c>
      <c r="R617" s="5">
        <f t="shared" si="73"/>
        <v>0.68025111820791517</v>
      </c>
      <c r="S617" s="5">
        <f t="shared" si="74"/>
        <v>1.1174829651402167</v>
      </c>
      <c r="T617" s="28">
        <f t="shared" si="69"/>
        <v>7.0147526013309394</v>
      </c>
    </row>
    <row r="618" spans="1:20">
      <c r="A618" s="7">
        <v>43831</v>
      </c>
      <c r="B618" s="13" t="s">
        <v>34</v>
      </c>
      <c r="C618" s="5" t="s">
        <v>24</v>
      </c>
      <c r="D618" s="12">
        <v>24321817</v>
      </c>
      <c r="E618" s="12">
        <v>23879049</v>
      </c>
      <c r="F618" s="12">
        <v>19937017</v>
      </c>
      <c r="G618" s="12">
        <v>3942032</v>
      </c>
      <c r="H618" s="12">
        <v>610783</v>
      </c>
      <c r="I618" s="12">
        <v>1555996</v>
      </c>
      <c r="J618" s="12">
        <v>708629</v>
      </c>
      <c r="K618" s="12">
        <v>696225</v>
      </c>
      <c r="L618" s="12">
        <v>14629317</v>
      </c>
      <c r="M618" s="12">
        <v>16122882</v>
      </c>
      <c r="N618" s="5">
        <f t="shared" si="70"/>
        <v>3.063562618219165E-2</v>
      </c>
      <c r="O618" s="5">
        <f t="shared" si="71"/>
        <v>0.16207802237801558</v>
      </c>
      <c r="P618" s="5">
        <f t="shared" si="68"/>
        <v>0.90736364627614341</v>
      </c>
      <c r="Q618" s="5">
        <f t="shared" si="72"/>
        <v>2.8625534021574129E-2</v>
      </c>
      <c r="R618" s="5">
        <f t="shared" si="73"/>
        <v>0.17661576567617918</v>
      </c>
      <c r="S618" s="5">
        <f t="shared" si="74"/>
        <v>1.2199326007496507</v>
      </c>
      <c r="T618" s="28">
        <f t="shared" si="69"/>
        <v>2.5252511952837544</v>
      </c>
    </row>
    <row r="619" spans="1:20">
      <c r="A619" s="7">
        <v>43831</v>
      </c>
      <c r="B619" s="13" t="s">
        <v>35</v>
      </c>
      <c r="C619" s="5" t="s">
        <v>24</v>
      </c>
      <c r="D619" s="12">
        <v>19867893</v>
      </c>
      <c r="E619" s="12">
        <v>19135777</v>
      </c>
      <c r="F619" s="12">
        <v>16549492</v>
      </c>
      <c r="G619" s="12">
        <v>2586286</v>
      </c>
      <c r="H619" s="12">
        <v>1190893</v>
      </c>
      <c r="I619" s="12">
        <v>2054462</v>
      </c>
      <c r="J619" s="12">
        <v>1397518</v>
      </c>
      <c r="K619" s="12">
        <v>538070</v>
      </c>
      <c r="L619" s="12">
        <v>13725491</v>
      </c>
      <c r="M619" s="12">
        <v>11684083</v>
      </c>
      <c r="N619" s="5">
        <f t="shared" si="70"/>
        <v>7.1959489753522343E-2</v>
      </c>
      <c r="O619" s="5">
        <f t="shared" si="71"/>
        <v>0.13017414579391987</v>
      </c>
      <c r="P619" s="5">
        <f t="shared" si="68"/>
        <v>1.1747170060329082</v>
      </c>
      <c r="Q619" s="5">
        <f t="shared" si="72"/>
        <v>2.7082388655908302E-2</v>
      </c>
      <c r="R619" s="5">
        <f t="shared" si="73"/>
        <v>0.20804736985778061</v>
      </c>
      <c r="S619" s="5">
        <f t="shared" si="74"/>
        <v>1.200513768035901</v>
      </c>
      <c r="T619" s="28">
        <f t="shared" si="69"/>
        <v>2.8124941681299402</v>
      </c>
    </row>
    <row r="620" spans="1:20">
      <c r="A620" s="7">
        <v>43831</v>
      </c>
      <c r="B620" s="13" t="s">
        <v>38</v>
      </c>
      <c r="C620" s="5" t="s">
        <v>24</v>
      </c>
      <c r="D620" s="12">
        <v>13838802</v>
      </c>
      <c r="E620" s="12">
        <v>13222130</v>
      </c>
      <c r="F620" s="12">
        <v>8939031</v>
      </c>
      <c r="G620" s="12">
        <v>4283098</v>
      </c>
      <c r="H620" s="12">
        <v>588049</v>
      </c>
      <c r="I620" s="12">
        <v>1206527</v>
      </c>
      <c r="J620" s="12">
        <v>343683</v>
      </c>
      <c r="K620" s="12">
        <v>707139</v>
      </c>
      <c r="L620" s="12">
        <v>6943126</v>
      </c>
      <c r="M620" s="12">
        <v>7690583</v>
      </c>
      <c r="N620" s="5">
        <f t="shared" si="70"/>
        <v>6.5784423389962515E-2</v>
      </c>
      <c r="O620" s="5">
        <f t="shared" si="71"/>
        <v>0.30949918930843867</v>
      </c>
      <c r="P620" s="5">
        <f t="shared" si="68"/>
        <v>0.90280879876077014</v>
      </c>
      <c r="Q620" s="5">
        <f t="shared" si="72"/>
        <v>5.1098281484192057E-2</v>
      </c>
      <c r="R620" s="5">
        <f t="shared" si="73"/>
        <v>0.16509988797828115</v>
      </c>
      <c r="S620" s="5">
        <f t="shared" si="74"/>
        <v>1.5481322304397422</v>
      </c>
      <c r="T620" s="28">
        <f t="shared" si="69"/>
        <v>3.0424228113613867</v>
      </c>
    </row>
    <row r="621" spans="1:20">
      <c r="A621" s="7">
        <v>43831</v>
      </c>
      <c r="B621" s="13" t="s">
        <v>47</v>
      </c>
      <c r="C621" s="5" t="s">
        <v>28</v>
      </c>
      <c r="D621" s="12">
        <v>7879807</v>
      </c>
      <c r="E621" s="12">
        <v>5405655</v>
      </c>
      <c r="F621" s="12">
        <v>4478686</v>
      </c>
      <c r="G621" s="12">
        <v>926969</v>
      </c>
      <c r="H621" s="12">
        <v>250474</v>
      </c>
      <c r="I621" s="12">
        <v>1859834</v>
      </c>
      <c r="J621" s="12">
        <v>1398650</v>
      </c>
      <c r="K621" s="12">
        <v>378129</v>
      </c>
      <c r="L621" s="12">
        <v>4125074</v>
      </c>
      <c r="M621" s="12">
        <v>4138390</v>
      </c>
      <c r="N621" s="5">
        <f t="shared" si="70"/>
        <v>5.5925778230489928E-2</v>
      </c>
      <c r="O621" s="5">
        <f t="shared" si="71"/>
        <v>0.11763854114701032</v>
      </c>
      <c r="P621" s="5">
        <f t="shared" si="68"/>
        <v>0.99678232356061169</v>
      </c>
      <c r="Q621" s="5">
        <f t="shared" si="72"/>
        <v>4.7987089023880915E-2</v>
      </c>
      <c r="R621" s="5">
        <f t="shared" si="73"/>
        <v>0.40791979019794622</v>
      </c>
      <c r="S621" s="5">
        <f t="shared" si="74"/>
        <v>1.7594015298237027</v>
      </c>
      <c r="T621" s="28">
        <f t="shared" si="69"/>
        <v>3.3856550519836417</v>
      </c>
    </row>
    <row r="622" spans="1:20">
      <c r="A622" s="7">
        <v>43831</v>
      </c>
      <c r="B622" s="13" t="s">
        <v>43</v>
      </c>
      <c r="C622" s="5" t="s">
        <v>24</v>
      </c>
      <c r="D622" s="12">
        <v>5804986</v>
      </c>
      <c r="E622" s="12">
        <v>5773709</v>
      </c>
      <c r="F622" s="12">
        <v>3878672</v>
      </c>
      <c r="G622" s="12">
        <v>1895037</v>
      </c>
      <c r="H622" s="12">
        <v>514950</v>
      </c>
      <c r="I622" s="12">
        <v>565552</v>
      </c>
      <c r="J622" s="12">
        <v>688351</v>
      </c>
      <c r="K622" s="12">
        <v>-121502</v>
      </c>
      <c r="L622" s="12">
        <v>3624815</v>
      </c>
      <c r="M622" s="12">
        <v>1435797</v>
      </c>
      <c r="N622" s="5">
        <f t="shared" si="70"/>
        <v>0.13276451321483229</v>
      </c>
      <c r="O622" s="5">
        <f t="shared" si="71"/>
        <v>0.32644988291100097</v>
      </c>
      <c r="P622" s="5">
        <f t="shared" si="68"/>
        <v>2.5246013189886871</v>
      </c>
      <c r="Q622" s="5">
        <f t="shared" si="72"/>
        <v>-2.0930627567404984E-2</v>
      </c>
      <c r="R622" s="5">
        <f t="shared" si="73"/>
        <v>-6.4115898528630311E-2</v>
      </c>
      <c r="S622" s="5">
        <f t="shared" si="74"/>
        <v>1.4966426653246265</v>
      </c>
      <c r="T622" s="28">
        <f t="shared" si="69"/>
        <v>4.3954118543431111</v>
      </c>
    </row>
    <row r="623" spans="1:20">
      <c r="A623" s="7">
        <v>43831</v>
      </c>
      <c r="B623" s="13" t="s">
        <v>48</v>
      </c>
      <c r="C623" s="5" t="s">
        <v>24</v>
      </c>
      <c r="D623" s="12">
        <v>3052874</v>
      </c>
      <c r="E623" s="12">
        <v>2986243</v>
      </c>
      <c r="F623" s="12">
        <v>2347830</v>
      </c>
      <c r="G623" s="12">
        <v>638413</v>
      </c>
      <c r="H623" s="12">
        <v>195349</v>
      </c>
      <c r="I623" s="12">
        <v>367326</v>
      </c>
      <c r="J623" s="12">
        <v>330926</v>
      </c>
      <c r="K623" s="12">
        <v>29848</v>
      </c>
      <c r="L623" s="12">
        <v>1983932</v>
      </c>
      <c r="M623" s="12">
        <v>1379409</v>
      </c>
      <c r="N623" s="5">
        <f t="shared" si="70"/>
        <v>8.3204065030261981E-2</v>
      </c>
      <c r="O623" s="5">
        <f t="shared" si="71"/>
        <v>0.20911868619536869</v>
      </c>
      <c r="P623" s="5">
        <f t="shared" si="68"/>
        <v>1.4382478293240075</v>
      </c>
      <c r="Q623" s="5">
        <f t="shared" si="72"/>
        <v>9.7770166734690005E-3</v>
      </c>
      <c r="R623" s="5">
        <f t="shared" si="73"/>
        <v>4.6753433905637888E-2</v>
      </c>
      <c r="S623" s="5">
        <f t="shared" si="74"/>
        <v>1.300296018025155</v>
      </c>
      <c r="T623" s="28">
        <f t="shared" si="69"/>
        <v>3.0873970491539002</v>
      </c>
    </row>
    <row r="624" spans="1:20">
      <c r="A624" s="7">
        <v>43831</v>
      </c>
      <c r="B624" s="13" t="s">
        <v>50</v>
      </c>
      <c r="C624" s="5" t="s">
        <v>24</v>
      </c>
      <c r="D624" s="12">
        <v>2980905</v>
      </c>
      <c r="E624" s="12">
        <v>2186199</v>
      </c>
      <c r="F624" s="12">
        <v>1820935</v>
      </c>
      <c r="G624" s="12">
        <v>365263</v>
      </c>
      <c r="H624" s="12">
        <v>105947</v>
      </c>
      <c r="I624" s="12">
        <v>457166</v>
      </c>
      <c r="J624" s="12">
        <v>387546</v>
      </c>
      <c r="K624" s="12">
        <v>124620</v>
      </c>
      <c r="L624" s="12">
        <v>1677614</v>
      </c>
      <c r="M624" s="12">
        <v>1372237</v>
      </c>
      <c r="N624" s="5">
        <f t="shared" si="70"/>
        <v>5.8182746775694905E-2</v>
      </c>
      <c r="O624" s="5">
        <f t="shared" si="71"/>
        <v>0.12253426392320453</v>
      </c>
      <c r="P624" s="5">
        <f t="shared" si="68"/>
        <v>1.2225395467401039</v>
      </c>
      <c r="Q624" s="5">
        <f t="shared" si="72"/>
        <v>4.1806095799765505E-2</v>
      </c>
      <c r="R624" s="5">
        <f t="shared" si="73"/>
        <v>0.34117882183522558</v>
      </c>
      <c r="S624" s="5">
        <f t="shared" si="74"/>
        <v>1.6370188941395492</v>
      </c>
      <c r="T624" s="28">
        <f t="shared" si="69"/>
        <v>3.4232603692135433</v>
      </c>
    </row>
    <row r="625" spans="1:20">
      <c r="A625" s="7">
        <v>43831</v>
      </c>
      <c r="B625" s="13" t="s">
        <v>53</v>
      </c>
      <c r="C625" s="5" t="s">
        <v>24</v>
      </c>
      <c r="D625" s="12">
        <v>2748887</v>
      </c>
      <c r="E625" s="12">
        <v>2748355</v>
      </c>
      <c r="F625" s="12">
        <v>2378313</v>
      </c>
      <c r="G625" s="12">
        <v>370042</v>
      </c>
      <c r="H625" s="12">
        <v>91572</v>
      </c>
      <c r="I625" s="12">
        <v>164352</v>
      </c>
      <c r="J625" s="12">
        <v>106224</v>
      </c>
      <c r="K625" s="12">
        <v>44692</v>
      </c>
      <c r="L625" s="12">
        <v>2325825</v>
      </c>
      <c r="M625" s="12">
        <v>475450</v>
      </c>
      <c r="N625" s="5">
        <f t="shared" si="70"/>
        <v>3.8502922029186232E-2</v>
      </c>
      <c r="O625" s="5">
        <f t="shared" si="71"/>
        <v>0.13461520971942462</v>
      </c>
      <c r="P625" s="5">
        <f t="shared" si="68"/>
        <v>4.8918393101272475</v>
      </c>
      <c r="Q625" s="5">
        <f t="shared" si="72"/>
        <v>1.6258216507262759E-2</v>
      </c>
      <c r="R625" s="5">
        <f t="shared" si="73"/>
        <v>0.12077547954016031</v>
      </c>
      <c r="S625" s="5">
        <f t="shared" si="74"/>
        <v>1.1558138058363219</v>
      </c>
      <c r="T625" s="28">
        <f t="shared" si="69"/>
        <v>6.3578049437596036</v>
      </c>
    </row>
    <row r="626" spans="1:20">
      <c r="A626" s="7">
        <v>43831</v>
      </c>
      <c r="B626" s="13" t="s">
        <v>56</v>
      </c>
      <c r="C626" s="5" t="s">
        <v>24</v>
      </c>
      <c r="D626" s="12">
        <v>1980317</v>
      </c>
      <c r="E626" s="12">
        <v>1979429</v>
      </c>
      <c r="F626" s="12">
        <v>1371511</v>
      </c>
      <c r="G626" s="12">
        <v>607919</v>
      </c>
      <c r="H626" s="12">
        <v>64425</v>
      </c>
      <c r="I626" s="12">
        <v>159666</v>
      </c>
      <c r="J626" s="12">
        <v>74622</v>
      </c>
      <c r="K626" s="12">
        <v>69731</v>
      </c>
      <c r="L626" s="12">
        <v>1083274</v>
      </c>
      <c r="M626" s="12">
        <v>385042</v>
      </c>
      <c r="N626" s="5">
        <f t="shared" si="70"/>
        <v>4.6973739182551218E-2</v>
      </c>
      <c r="O626" s="5">
        <f t="shared" si="71"/>
        <v>0.30698065006764069</v>
      </c>
      <c r="P626" s="5">
        <f t="shared" si="68"/>
        <v>2.8133917858311559</v>
      </c>
      <c r="Q626" s="5">
        <f t="shared" si="72"/>
        <v>3.5212039284619585E-2</v>
      </c>
      <c r="R626" s="5">
        <f t="shared" si="73"/>
        <v>0.11470442608308015</v>
      </c>
      <c r="S626" s="5">
        <f t="shared" si="74"/>
        <v>1.4438943617659648</v>
      </c>
      <c r="T626" s="28">
        <f t="shared" si="69"/>
        <v>4.761157002215012</v>
      </c>
    </row>
    <row r="627" spans="1:20">
      <c r="A627" s="7">
        <v>43831</v>
      </c>
      <c r="B627" s="13" t="s">
        <v>58</v>
      </c>
      <c r="C627" s="5" t="s">
        <v>24</v>
      </c>
      <c r="D627" s="12">
        <v>1682666</v>
      </c>
      <c r="E627" s="12">
        <v>1665873</v>
      </c>
      <c r="F627" s="12">
        <v>1238902</v>
      </c>
      <c r="G627" s="12">
        <v>426971</v>
      </c>
      <c r="H627" s="12">
        <v>37037</v>
      </c>
      <c r="I627" s="12">
        <v>142088</v>
      </c>
      <c r="J627" s="12">
        <v>107668</v>
      </c>
      <c r="K627" s="12">
        <v>28225</v>
      </c>
      <c r="L627" s="12">
        <v>736965</v>
      </c>
      <c r="M627" s="12">
        <v>1240543</v>
      </c>
      <c r="N627" s="5">
        <f t="shared" si="70"/>
        <v>2.9895019945080401E-2</v>
      </c>
      <c r="O627" s="5">
        <f t="shared" si="71"/>
        <v>0.25374673286320637</v>
      </c>
      <c r="P627" s="5">
        <f t="shared" si="68"/>
        <v>0.59406646927998463</v>
      </c>
      <c r="Q627" s="5">
        <f t="shared" si="72"/>
        <v>1.6773976534855996E-2</v>
      </c>
      <c r="R627" s="5">
        <f t="shared" si="73"/>
        <v>6.6105192155907544E-2</v>
      </c>
      <c r="S627" s="5">
        <f t="shared" si="74"/>
        <v>1.3581913662259</v>
      </c>
      <c r="T627" s="28">
        <f t="shared" si="69"/>
        <v>2.3187787570049352</v>
      </c>
    </row>
    <row r="628" spans="1:20">
      <c r="A628" s="7">
        <v>43831</v>
      </c>
      <c r="B628" s="13" t="s">
        <v>54</v>
      </c>
      <c r="C628" s="5" t="s">
        <v>24</v>
      </c>
      <c r="D628" s="12">
        <v>1407840</v>
      </c>
      <c r="E628" s="12">
        <v>1350472</v>
      </c>
      <c r="F628" s="12">
        <v>955438</v>
      </c>
      <c r="G628" s="12">
        <v>395034</v>
      </c>
      <c r="H628" s="12">
        <v>297631</v>
      </c>
      <c r="I628" s="12">
        <v>105651</v>
      </c>
      <c r="J628" s="12">
        <v>36447</v>
      </c>
      <c r="K628" s="12">
        <v>56744</v>
      </c>
      <c r="L628" s="12">
        <v>655309</v>
      </c>
      <c r="M628" s="12">
        <v>434061</v>
      </c>
      <c r="N628" s="5">
        <f t="shared" si="70"/>
        <v>0.31151262562301268</v>
      </c>
      <c r="O628" s="5">
        <f t="shared" si="71"/>
        <v>0.28059580634162973</v>
      </c>
      <c r="P628" s="5">
        <f t="shared" si="68"/>
        <v>1.5097163762696948</v>
      </c>
      <c r="Q628" s="5">
        <f t="shared" si="72"/>
        <v>4.0305716558699856E-2</v>
      </c>
      <c r="R628" s="5">
        <f t="shared" si="73"/>
        <v>0.14364333196636239</v>
      </c>
      <c r="S628" s="5">
        <f t="shared" si="74"/>
        <v>1.4735022052712996</v>
      </c>
      <c r="T628" s="28">
        <f t="shared" si="69"/>
        <v>3.7592760620306986</v>
      </c>
    </row>
    <row r="629" spans="1:20">
      <c r="A629" s="7">
        <v>43831</v>
      </c>
      <c r="B629" s="13" t="s">
        <v>60</v>
      </c>
      <c r="C629" s="5" t="s">
        <v>28</v>
      </c>
      <c r="D629" s="12">
        <v>553477</v>
      </c>
      <c r="E629" s="12">
        <v>471818</v>
      </c>
      <c r="F629" s="12">
        <v>113528</v>
      </c>
      <c r="G629" s="12">
        <v>358290</v>
      </c>
      <c r="H629" s="12">
        <v>17405</v>
      </c>
      <c r="I629" s="12">
        <v>106105</v>
      </c>
      <c r="J629" s="12">
        <v>96126</v>
      </c>
      <c r="K629" s="12">
        <v>11436</v>
      </c>
      <c r="L629" s="12">
        <v>105508</v>
      </c>
      <c r="M629" s="12">
        <v>56328</v>
      </c>
      <c r="N629" s="5">
        <f t="shared" si="70"/>
        <v>0.15331019660348108</v>
      </c>
      <c r="O629" s="5">
        <f t="shared" si="71"/>
        <v>0.64734397273960798</v>
      </c>
      <c r="P629" s="5">
        <f t="shared" si="68"/>
        <v>1.8731004118733134</v>
      </c>
      <c r="Q629" s="5">
        <f t="shared" si="72"/>
        <v>2.0662105200396765E-2</v>
      </c>
      <c r="R629" s="5">
        <f t="shared" si="73"/>
        <v>3.1918278489491754E-2</v>
      </c>
      <c r="S629" s="5">
        <f t="shared" si="74"/>
        <v>4.8752466351913188</v>
      </c>
      <c r="T629" s="28">
        <f t="shared" si="69"/>
        <v>7.6015816000976102</v>
      </c>
    </row>
    <row r="630" spans="1:20">
      <c r="A630" s="7">
        <v>43831</v>
      </c>
      <c r="B630" s="13" t="s">
        <v>27</v>
      </c>
      <c r="C630" s="5" t="s">
        <v>28</v>
      </c>
      <c r="D630" s="12">
        <v>63215305</v>
      </c>
      <c r="E630" s="12">
        <v>55437218</v>
      </c>
      <c r="F630" s="12">
        <v>46369841</v>
      </c>
      <c r="G630" s="12">
        <v>9067377</v>
      </c>
      <c r="H630" s="12">
        <v>3733898</v>
      </c>
      <c r="I630" s="12">
        <v>7591895</v>
      </c>
      <c r="J630" s="12">
        <v>4430893</v>
      </c>
      <c r="K630" s="12">
        <v>2603718</v>
      </c>
      <c r="L630" s="12">
        <v>42553687</v>
      </c>
      <c r="M630" s="12">
        <v>32886479</v>
      </c>
      <c r="N630" s="5">
        <f t="shared" si="70"/>
        <v>8.0524278700890947E-2</v>
      </c>
      <c r="O630" s="5">
        <f t="shared" si="71"/>
        <v>0.14343641939242405</v>
      </c>
      <c r="P630" s="5">
        <f t="shared" si="68"/>
        <v>1.2939569176742818</v>
      </c>
      <c r="Q630" s="5">
        <f t="shared" si="72"/>
        <v>4.1188095193086548E-2</v>
      </c>
      <c r="R630" s="5">
        <f t="shared" si="73"/>
        <v>0.287152282297295</v>
      </c>
      <c r="S630" s="5">
        <f t="shared" si="74"/>
        <v>1.363284920472339</v>
      </c>
      <c r="T630" s="28">
        <f t="shared" si="69"/>
        <v>3.2095429137303171</v>
      </c>
    </row>
    <row r="631" spans="1:20">
      <c r="A631" s="7">
        <v>43831</v>
      </c>
      <c r="B631" s="13" t="s">
        <v>32</v>
      </c>
      <c r="C631" s="5" t="s">
        <v>28</v>
      </c>
      <c r="D631" s="12">
        <v>28155628</v>
      </c>
      <c r="E631" s="12">
        <v>26683671</v>
      </c>
      <c r="F631" s="12">
        <v>23846695</v>
      </c>
      <c r="G631" s="12">
        <v>2836976</v>
      </c>
      <c r="H631" s="12">
        <v>2959496</v>
      </c>
      <c r="I631" s="12">
        <v>2190638</v>
      </c>
      <c r="J631" s="12">
        <v>1823819</v>
      </c>
      <c r="K631" s="12">
        <v>300457</v>
      </c>
      <c r="L631" s="12">
        <v>19601165</v>
      </c>
      <c r="M631" s="12">
        <v>13059115</v>
      </c>
      <c r="N631" s="5">
        <f t="shared" si="70"/>
        <v>0.12410508038954664</v>
      </c>
      <c r="O631" s="5">
        <f t="shared" si="71"/>
        <v>0.10076053000842318</v>
      </c>
      <c r="P631" s="5">
        <f t="shared" si="68"/>
        <v>1.5009566115314859</v>
      </c>
      <c r="Q631" s="5">
        <f t="shared" si="72"/>
        <v>1.0671294563204202E-2</v>
      </c>
      <c r="R631" s="5">
        <f t="shared" si="73"/>
        <v>0.10590748740912859</v>
      </c>
      <c r="S631" s="5">
        <f t="shared" si="74"/>
        <v>1.180693089755205</v>
      </c>
      <c r="T631" s="28">
        <f t="shared" si="69"/>
        <v>3.0230940936569937</v>
      </c>
    </row>
    <row r="632" spans="1:20">
      <c r="A632" s="7">
        <v>43831</v>
      </c>
      <c r="B632" s="13" t="s">
        <v>41</v>
      </c>
      <c r="C632" s="5" t="s">
        <v>28</v>
      </c>
      <c r="D632" s="12">
        <v>20103054</v>
      </c>
      <c r="E632" s="12">
        <v>17796355</v>
      </c>
      <c r="F632" s="12">
        <v>16093295</v>
      </c>
      <c r="G632" s="12">
        <v>1703061</v>
      </c>
      <c r="H632" s="12">
        <v>861617</v>
      </c>
      <c r="I632" s="12">
        <v>2899754</v>
      </c>
      <c r="J632" s="12">
        <v>2366738</v>
      </c>
      <c r="K632" s="12">
        <v>533015</v>
      </c>
      <c r="L632" s="12">
        <v>14339420</v>
      </c>
      <c r="M632" s="12">
        <v>9743128</v>
      </c>
      <c r="N632" s="5">
        <f t="shared" si="70"/>
        <v>5.3538880633207803E-2</v>
      </c>
      <c r="O632" s="5">
        <f t="shared" si="71"/>
        <v>8.4716531130046208E-2</v>
      </c>
      <c r="P632" s="5">
        <f t="shared" si="68"/>
        <v>1.4717470611080958</v>
      </c>
      <c r="Q632" s="5">
        <f t="shared" si="72"/>
        <v>2.6514130639056135E-2</v>
      </c>
      <c r="R632" s="5">
        <f t="shared" si="73"/>
        <v>0.31297469673722783</v>
      </c>
      <c r="S632" s="5">
        <f t="shared" si="74"/>
        <v>1.2491571179177414</v>
      </c>
      <c r="T632" s="28">
        <f t="shared" si="69"/>
        <v>3.1986484181653752</v>
      </c>
    </row>
    <row r="633" spans="1:20">
      <c r="A633" s="7">
        <v>43831</v>
      </c>
      <c r="B633" s="13" t="s">
        <v>36</v>
      </c>
      <c r="C633" s="5" t="s">
        <v>28</v>
      </c>
      <c r="D633" s="12">
        <v>19965215</v>
      </c>
      <c r="E633" s="12">
        <v>19211144</v>
      </c>
      <c r="F633" s="12">
        <v>16631580</v>
      </c>
      <c r="G633" s="12">
        <v>2579564</v>
      </c>
      <c r="H633" s="12">
        <v>1135781</v>
      </c>
      <c r="I633" s="12">
        <v>1930744</v>
      </c>
      <c r="J633" s="12">
        <v>1370242</v>
      </c>
      <c r="K633" s="12">
        <v>459101</v>
      </c>
      <c r="L633" s="12">
        <v>14677114</v>
      </c>
      <c r="M633" s="12">
        <v>12383470</v>
      </c>
      <c r="N633" s="5">
        <f t="shared" si="70"/>
        <v>6.8290625424643966E-2</v>
      </c>
      <c r="O633" s="5">
        <f t="shared" si="71"/>
        <v>0.12920291617195206</v>
      </c>
      <c r="P633" s="5">
        <f t="shared" si="68"/>
        <v>1.1852181981302494</v>
      </c>
      <c r="Q633" s="5">
        <f t="shared" si="72"/>
        <v>2.2995044130503978E-2</v>
      </c>
      <c r="R633" s="5">
        <f t="shared" si="73"/>
        <v>0.17797620062925362</v>
      </c>
      <c r="S633" s="5">
        <f t="shared" si="74"/>
        <v>1.2004400664278438</v>
      </c>
      <c r="T633" s="28">
        <f t="shared" si="69"/>
        <v>2.784123050914447</v>
      </c>
    </row>
    <row r="634" spans="1:20">
      <c r="A634" s="7">
        <v>43831</v>
      </c>
      <c r="B634" s="13" t="s">
        <v>37</v>
      </c>
      <c r="C634" s="5" t="s">
        <v>28</v>
      </c>
      <c r="D634" s="12">
        <v>11391587</v>
      </c>
      <c r="E634" s="12">
        <v>8584750</v>
      </c>
      <c r="F634" s="12">
        <v>7404219</v>
      </c>
      <c r="G634" s="12">
        <v>1180531</v>
      </c>
      <c r="H634" s="12">
        <v>662056</v>
      </c>
      <c r="I634" s="12">
        <v>1368174</v>
      </c>
      <c r="J634" s="12">
        <v>1292864</v>
      </c>
      <c r="K634" s="12">
        <v>75292</v>
      </c>
      <c r="L634" s="12">
        <v>7159524</v>
      </c>
      <c r="M634" s="12">
        <v>3300795</v>
      </c>
      <c r="N634" s="5">
        <f t="shared" si="70"/>
        <v>8.9416047796533296E-2</v>
      </c>
      <c r="O634" s="5">
        <f t="shared" si="71"/>
        <v>0.10363182934915038</v>
      </c>
      <c r="P634" s="5">
        <f t="shared" si="68"/>
        <v>2.1690301881819378</v>
      </c>
      <c r="Q634" s="5">
        <f t="shared" si="72"/>
        <v>6.6094390535752397E-3</v>
      </c>
      <c r="R634" s="5">
        <f t="shared" si="73"/>
        <v>6.3778079525230597E-2</v>
      </c>
      <c r="S634" s="5">
        <f t="shared" si="74"/>
        <v>1.5385264806456966</v>
      </c>
      <c r="T634" s="28">
        <f t="shared" si="69"/>
        <v>3.9709920645521239</v>
      </c>
    </row>
    <row r="635" spans="1:20">
      <c r="A635" s="7">
        <v>43831</v>
      </c>
      <c r="B635" s="13" t="s">
        <v>40</v>
      </c>
      <c r="C635" s="5" t="s">
        <v>28</v>
      </c>
      <c r="D635" s="12">
        <v>11047466</v>
      </c>
      <c r="E635" s="12">
        <v>10802871</v>
      </c>
      <c r="F635" s="12">
        <v>9917205</v>
      </c>
      <c r="G635" s="12">
        <v>885666</v>
      </c>
      <c r="H635" s="12">
        <v>1326081</v>
      </c>
      <c r="I635" s="12">
        <v>1094098</v>
      </c>
      <c r="J635" s="12">
        <v>891521</v>
      </c>
      <c r="K635" s="12">
        <v>165088</v>
      </c>
      <c r="L635" s="12">
        <v>8891819</v>
      </c>
      <c r="M635" s="12">
        <v>6705486</v>
      </c>
      <c r="N635" s="5">
        <f t="shared" si="70"/>
        <v>0.13371519495664352</v>
      </c>
      <c r="O635" s="5">
        <f t="shared" si="71"/>
        <v>8.0169153722672692E-2</v>
      </c>
      <c r="P635" s="5">
        <f t="shared" si="68"/>
        <v>1.326051385388024</v>
      </c>
      <c r="Q635" s="5">
        <f t="shared" si="72"/>
        <v>1.4943517364072449E-2</v>
      </c>
      <c r="R635" s="5">
        <f t="shared" si="73"/>
        <v>0.18639983921704117</v>
      </c>
      <c r="S635" s="5">
        <f t="shared" si="74"/>
        <v>1.1139697122324284</v>
      </c>
      <c r="T635" s="28">
        <f t="shared" si="69"/>
        <v>2.8552488028808822</v>
      </c>
    </row>
    <row r="636" spans="1:20">
      <c r="A636" s="7">
        <v>43831</v>
      </c>
      <c r="B636" s="13" t="s">
        <v>94</v>
      </c>
      <c r="C636" s="5" t="s">
        <v>28</v>
      </c>
      <c r="D636" s="12">
        <v>10010553</v>
      </c>
      <c r="E636" s="12">
        <v>9199529</v>
      </c>
      <c r="F636" s="12">
        <v>8451304</v>
      </c>
      <c r="G636" s="12">
        <v>748225</v>
      </c>
      <c r="H636" s="12">
        <v>295853</v>
      </c>
      <c r="I636" s="12">
        <v>546056</v>
      </c>
      <c r="J636" s="12">
        <v>674660</v>
      </c>
      <c r="K636" s="12">
        <v>-136927</v>
      </c>
      <c r="L636" s="12">
        <v>6772432</v>
      </c>
      <c r="M636" s="12">
        <v>6528938</v>
      </c>
      <c r="N636" s="5">
        <f t="shared" si="70"/>
        <v>3.5006787118295593E-2</v>
      </c>
      <c r="O636" s="5">
        <f t="shared" si="71"/>
        <v>7.4743623054590494E-2</v>
      </c>
      <c r="P636" s="5">
        <f t="shared" si="68"/>
        <v>1.0372945799148345</v>
      </c>
      <c r="Q636" s="5">
        <f t="shared" si="72"/>
        <v>-1.3678265326600839E-2</v>
      </c>
      <c r="R636" s="5">
        <f t="shared" si="73"/>
        <v>-0.18300243910588393</v>
      </c>
      <c r="S636" s="5">
        <f t="shared" si="74"/>
        <v>1.1844980372259712</v>
      </c>
      <c r="T636" s="28">
        <f t="shared" si="69"/>
        <v>2.1348623228812071</v>
      </c>
    </row>
    <row r="637" spans="1:20">
      <c r="A637" s="7">
        <v>43831</v>
      </c>
      <c r="B637" s="13" t="s">
        <v>42</v>
      </c>
      <c r="C637" s="5" t="s">
        <v>28</v>
      </c>
      <c r="D637" s="12">
        <v>8203238</v>
      </c>
      <c r="E637" s="12">
        <v>6432934</v>
      </c>
      <c r="F637" s="12">
        <v>5511914</v>
      </c>
      <c r="G637" s="12">
        <v>921021</v>
      </c>
      <c r="H637" s="12">
        <v>231270</v>
      </c>
      <c r="I637" s="12">
        <v>1855645</v>
      </c>
      <c r="J637" s="12">
        <v>1543434</v>
      </c>
      <c r="K637" s="12">
        <v>254801</v>
      </c>
      <c r="L637" s="12">
        <v>5167804</v>
      </c>
      <c r="M637" s="12">
        <v>4868112</v>
      </c>
      <c r="N637" s="5">
        <f t="shared" si="70"/>
        <v>4.1958201815195231E-2</v>
      </c>
      <c r="O637" s="5">
        <f t="shared" si="71"/>
        <v>0.11227529909530846</v>
      </c>
      <c r="P637" s="5">
        <f t="shared" si="68"/>
        <v>1.0615622647958798</v>
      </c>
      <c r="Q637" s="5">
        <f t="shared" si="72"/>
        <v>3.1061027365047802E-2</v>
      </c>
      <c r="R637" s="5">
        <f t="shared" si="73"/>
        <v>0.27665058668586273</v>
      </c>
      <c r="S637" s="5">
        <f t="shared" si="74"/>
        <v>1.4882739462190449</v>
      </c>
      <c r="T637" s="28">
        <f t="shared" si="69"/>
        <v>3.0117813259763389</v>
      </c>
    </row>
    <row r="638" spans="1:20">
      <c r="A638" s="7">
        <v>43831</v>
      </c>
      <c r="B638" s="13" t="s">
        <v>45</v>
      </c>
      <c r="C638" s="5" t="s">
        <v>28</v>
      </c>
      <c r="D638" s="12">
        <v>5662695</v>
      </c>
      <c r="E638" s="12">
        <v>5580531</v>
      </c>
      <c r="F638" s="12">
        <v>4811836</v>
      </c>
      <c r="G638" s="12">
        <v>768695</v>
      </c>
      <c r="H638" s="12">
        <v>399375</v>
      </c>
      <c r="I638" s="12">
        <v>602147</v>
      </c>
      <c r="J638" s="12">
        <v>527037</v>
      </c>
      <c r="K638" s="12">
        <v>62237</v>
      </c>
      <c r="L638" s="12">
        <v>4509627</v>
      </c>
      <c r="M638" s="12">
        <v>2385474</v>
      </c>
      <c r="N638" s="5">
        <f t="shared" si="70"/>
        <v>8.2998464619326182E-2</v>
      </c>
      <c r="O638" s="5">
        <f t="shared" si="71"/>
        <v>0.13574720164162118</v>
      </c>
      <c r="P638" s="5">
        <f t="shared" si="68"/>
        <v>1.8904532181025657</v>
      </c>
      <c r="Q638" s="5">
        <f t="shared" si="72"/>
        <v>1.0990703189912224E-2</v>
      </c>
      <c r="R638" s="5">
        <f t="shared" si="73"/>
        <v>8.0964491768516778E-2</v>
      </c>
      <c r="S638" s="5">
        <f t="shared" si="74"/>
        <v>1.1768262675619037</v>
      </c>
      <c r="T638" s="28">
        <f t="shared" si="69"/>
        <v>3.3779803468838461</v>
      </c>
    </row>
    <row r="639" spans="1:20">
      <c r="A639" s="7">
        <v>43831</v>
      </c>
      <c r="B639" s="13" t="s">
        <v>46</v>
      </c>
      <c r="C639" s="5" t="s">
        <v>28</v>
      </c>
      <c r="D639" s="12">
        <v>4249217</v>
      </c>
      <c r="E639" s="12">
        <v>3819150</v>
      </c>
      <c r="F639" s="12">
        <v>3258136</v>
      </c>
      <c r="G639" s="12">
        <v>561015</v>
      </c>
      <c r="H639" s="12">
        <v>252357</v>
      </c>
      <c r="I639" s="12">
        <v>571738</v>
      </c>
      <c r="J639" s="12">
        <v>541717</v>
      </c>
      <c r="K639" s="12">
        <v>24279</v>
      </c>
      <c r="L639" s="12">
        <v>3085380</v>
      </c>
      <c r="M639" s="12">
        <v>2415991</v>
      </c>
      <c r="N639" s="5">
        <f t="shared" si="70"/>
        <v>7.7454409515133812E-2</v>
      </c>
      <c r="O639" s="5">
        <f t="shared" si="71"/>
        <v>0.13202785360220484</v>
      </c>
      <c r="P639" s="5">
        <f t="shared" si="68"/>
        <v>1.2770660155604885</v>
      </c>
      <c r="Q639" s="5">
        <f t="shared" si="72"/>
        <v>5.713758558341454E-3</v>
      </c>
      <c r="R639" s="5">
        <f t="shared" si="73"/>
        <v>4.3276917729472474E-2</v>
      </c>
      <c r="S639" s="5">
        <f t="shared" si="74"/>
        <v>1.3041865041852152</v>
      </c>
      <c r="T639" s="28">
        <f t="shared" si="69"/>
        <v>2.8397254591508565</v>
      </c>
    </row>
    <row r="640" spans="1:20">
      <c r="A640" s="7">
        <v>43831</v>
      </c>
      <c r="B640" s="13" t="s">
        <v>44</v>
      </c>
      <c r="C640" s="5" t="s">
        <v>28</v>
      </c>
      <c r="D640" s="12">
        <v>4247286</v>
      </c>
      <c r="E640" s="12">
        <v>3934298</v>
      </c>
      <c r="F640" s="12">
        <v>2671457</v>
      </c>
      <c r="G640" s="12">
        <v>1262841</v>
      </c>
      <c r="H640" s="12">
        <v>274396</v>
      </c>
      <c r="I640" s="12">
        <v>492380</v>
      </c>
      <c r="J640" s="12">
        <v>486324</v>
      </c>
      <c r="K640" s="12">
        <v>2147</v>
      </c>
      <c r="L640" s="12">
        <v>2525723</v>
      </c>
      <c r="M640" s="12">
        <v>1919248</v>
      </c>
      <c r="N640" s="5">
        <f t="shared" si="70"/>
        <v>0.10271398716131309</v>
      </c>
      <c r="O640" s="5">
        <f t="shared" si="71"/>
        <v>0.29732892957997176</v>
      </c>
      <c r="P640" s="5">
        <f t="shared" si="68"/>
        <v>1.3159961609963902</v>
      </c>
      <c r="Q640" s="5">
        <f t="shared" si="72"/>
        <v>5.0549927647914456E-4</v>
      </c>
      <c r="R640" s="5">
        <f t="shared" si="73"/>
        <v>1.7001348546649975E-3</v>
      </c>
      <c r="S640" s="5">
        <f t="shared" si="74"/>
        <v>1.5898762360764183</v>
      </c>
      <c r="T640" s="28">
        <f t="shared" si="69"/>
        <v>3.3081209479452376</v>
      </c>
    </row>
    <row r="641" spans="1:20">
      <c r="A641" s="7">
        <v>43831</v>
      </c>
      <c r="B641" s="13" t="s">
        <v>51</v>
      </c>
      <c r="C641" s="5" t="s">
        <v>28</v>
      </c>
      <c r="D641" s="12">
        <v>4121864</v>
      </c>
      <c r="E641" s="12">
        <v>3931101</v>
      </c>
      <c r="F641" s="12">
        <v>3605604</v>
      </c>
      <c r="G641" s="12">
        <v>325496</v>
      </c>
      <c r="H641" s="12">
        <v>291428</v>
      </c>
      <c r="I641" s="12">
        <v>456690</v>
      </c>
      <c r="J641" s="12">
        <v>411747</v>
      </c>
      <c r="K641" s="12">
        <v>44942</v>
      </c>
      <c r="L641" s="12">
        <v>3357045</v>
      </c>
      <c r="M641" s="12">
        <v>1596340</v>
      </c>
      <c r="N641" s="5">
        <f t="shared" si="70"/>
        <v>8.0826402455732804E-2</v>
      </c>
      <c r="O641" s="5">
        <f t="shared" si="71"/>
        <v>7.8968156154594141E-2</v>
      </c>
      <c r="P641" s="5">
        <f t="shared" si="68"/>
        <v>2.1029636543593471</v>
      </c>
      <c r="Q641" s="5">
        <f t="shared" si="72"/>
        <v>1.0903319469055747E-2</v>
      </c>
      <c r="R641" s="5">
        <f t="shared" si="73"/>
        <v>0.13807235726399095</v>
      </c>
      <c r="S641" s="5">
        <f t="shared" si="74"/>
        <v>1.1431826678692392</v>
      </c>
      <c r="T641" s="28">
        <f t="shared" si="69"/>
        <v>3.5549165575719597</v>
      </c>
    </row>
    <row r="642" spans="1:20">
      <c r="A642" s="7">
        <v>43831</v>
      </c>
      <c r="B642" s="13" t="s">
        <v>39</v>
      </c>
      <c r="C642" s="5" t="s">
        <v>28</v>
      </c>
      <c r="D642" s="12">
        <v>3775683</v>
      </c>
      <c r="E642" s="12">
        <v>2903517</v>
      </c>
      <c r="F642" s="12">
        <v>2498032</v>
      </c>
      <c r="G642" s="12">
        <v>405485</v>
      </c>
      <c r="H642" s="12">
        <v>107087</v>
      </c>
      <c r="I642" s="12">
        <v>346442</v>
      </c>
      <c r="J642" s="12">
        <v>276588</v>
      </c>
      <c r="K642" s="12">
        <v>57179</v>
      </c>
      <c r="L642" s="12">
        <v>2106537</v>
      </c>
      <c r="M642" s="12">
        <v>1507978</v>
      </c>
      <c r="N642" s="5">
        <f t="shared" si="70"/>
        <v>4.2868546119505274E-2</v>
      </c>
      <c r="O642" s="5">
        <f t="shared" si="71"/>
        <v>0.10739381457606478</v>
      </c>
      <c r="P642" s="5">
        <f t="shared" si="68"/>
        <v>1.3969282045228777</v>
      </c>
      <c r="Q642" s="5">
        <f t="shared" si="72"/>
        <v>1.5144015003378197E-2</v>
      </c>
      <c r="R642" s="5">
        <f t="shared" si="73"/>
        <v>0.14101384761458499</v>
      </c>
      <c r="S642" s="5">
        <f t="shared" si="74"/>
        <v>1.5114630236922506</v>
      </c>
      <c r="T642" s="28">
        <f t="shared" si="69"/>
        <v>3.2148114515286617</v>
      </c>
    </row>
    <row r="643" spans="1:20">
      <c r="A643" s="7">
        <v>43831</v>
      </c>
      <c r="B643" s="13" t="s">
        <v>73</v>
      </c>
      <c r="C643" s="5" t="s">
        <v>28</v>
      </c>
      <c r="D643" s="12">
        <v>3608932</v>
      </c>
      <c r="E643" s="12">
        <v>3453459</v>
      </c>
      <c r="F643" s="12">
        <v>2955872</v>
      </c>
      <c r="G643" s="12">
        <v>497587</v>
      </c>
      <c r="H643" s="12">
        <v>254253</v>
      </c>
      <c r="I643" s="12">
        <v>402705</v>
      </c>
      <c r="J643" s="12">
        <v>284293</v>
      </c>
      <c r="K643" s="12">
        <v>96543</v>
      </c>
      <c r="L643" s="12">
        <v>2860617</v>
      </c>
      <c r="M643" s="12">
        <v>2347172</v>
      </c>
      <c r="N643" s="5">
        <f t="shared" si="70"/>
        <v>8.6016241569323706E-2</v>
      </c>
      <c r="O643" s="5">
        <f t="shared" si="71"/>
        <v>0.13787652413511808</v>
      </c>
      <c r="P643" s="5">
        <f t="shared" ref="P643:P706" si="75">L643/M643</f>
        <v>1.2187504793001962</v>
      </c>
      <c r="Q643" s="5">
        <f t="shared" si="72"/>
        <v>2.6751127480373695E-2</v>
      </c>
      <c r="R643" s="5">
        <f t="shared" si="73"/>
        <v>0.19402235187012523</v>
      </c>
      <c r="S643" s="5">
        <f t="shared" si="74"/>
        <v>1.2209364952203614</v>
      </c>
      <c r="T643" s="28">
        <f t="shared" ref="T643:T706" si="76">N643+O643+P643+Q643+R643+S643</f>
        <v>2.8843532195754982</v>
      </c>
    </row>
    <row r="644" spans="1:20">
      <c r="A644" s="7">
        <v>43831</v>
      </c>
      <c r="B644" s="13" t="s">
        <v>55</v>
      </c>
      <c r="C644" s="5" t="s">
        <v>28</v>
      </c>
      <c r="D644" s="12">
        <v>3231087</v>
      </c>
      <c r="E644" s="12">
        <v>3195759</v>
      </c>
      <c r="F644" s="12">
        <v>2838207</v>
      </c>
      <c r="G644" s="12">
        <v>357552</v>
      </c>
      <c r="H644" s="12">
        <v>159869</v>
      </c>
      <c r="I644" s="12">
        <v>219923</v>
      </c>
      <c r="J644" s="12">
        <v>196173</v>
      </c>
      <c r="K644" s="12">
        <v>19054</v>
      </c>
      <c r="L644" s="12">
        <v>2144907</v>
      </c>
      <c r="M644" s="12">
        <v>1940280</v>
      </c>
      <c r="N644" s="5">
        <f t="shared" si="70"/>
        <v>5.632746307792208E-2</v>
      </c>
      <c r="O644" s="5">
        <f t="shared" si="71"/>
        <v>0.11065997294408972</v>
      </c>
      <c r="P644" s="5">
        <f t="shared" si="75"/>
        <v>1.1054626136433916</v>
      </c>
      <c r="Q644" s="5">
        <f t="shared" si="72"/>
        <v>5.8970866460729783E-3</v>
      </c>
      <c r="R644" s="5">
        <f t="shared" si="73"/>
        <v>5.3290150803239809E-2</v>
      </c>
      <c r="S644" s="5">
        <f t="shared" si="74"/>
        <v>1.1384254214016103</v>
      </c>
      <c r="T644" s="28">
        <f t="shared" si="76"/>
        <v>2.4700627085163265</v>
      </c>
    </row>
    <row r="645" spans="1:20">
      <c r="A645" s="7">
        <v>43831</v>
      </c>
      <c r="B645" s="13" t="s">
        <v>78</v>
      </c>
      <c r="C645" s="5" t="s">
        <v>28</v>
      </c>
      <c r="D645" s="12">
        <v>3075878</v>
      </c>
      <c r="E645" s="12">
        <v>2993680</v>
      </c>
      <c r="F645" s="12">
        <v>2722868</v>
      </c>
      <c r="G645" s="12">
        <v>270812</v>
      </c>
      <c r="H645" s="12">
        <v>388001</v>
      </c>
      <c r="I645" s="12">
        <v>403121</v>
      </c>
      <c r="J645" s="12">
        <v>367748</v>
      </c>
      <c r="K645" s="12">
        <v>28914</v>
      </c>
      <c r="L645" s="12">
        <v>2597903</v>
      </c>
      <c r="M645" s="12">
        <v>898294</v>
      </c>
      <c r="N645" s="5">
        <f t="shared" si="70"/>
        <v>0.14249717577201687</v>
      </c>
      <c r="O645" s="5">
        <f t="shared" si="71"/>
        <v>8.8043804078055107E-2</v>
      </c>
      <c r="P645" s="5">
        <f t="shared" si="75"/>
        <v>2.8920409131086258</v>
      </c>
      <c r="Q645" s="5">
        <f t="shared" si="72"/>
        <v>9.40024279246446E-3</v>
      </c>
      <c r="R645" s="5">
        <f t="shared" si="73"/>
        <v>0.10676779463243874</v>
      </c>
      <c r="S645" s="5">
        <f t="shared" si="74"/>
        <v>1.1296463875590004</v>
      </c>
      <c r="T645" s="28">
        <f t="shared" si="76"/>
        <v>4.3683963179426017</v>
      </c>
    </row>
    <row r="646" spans="1:20">
      <c r="A646" s="7">
        <v>43831</v>
      </c>
      <c r="B646" s="13" t="s">
        <v>49</v>
      </c>
      <c r="C646" s="5" t="s">
        <v>28</v>
      </c>
      <c r="D646" s="12">
        <v>2868925</v>
      </c>
      <c r="E646" s="12">
        <v>2181971</v>
      </c>
      <c r="F646" s="12">
        <v>1620840</v>
      </c>
      <c r="G646" s="12">
        <v>561131</v>
      </c>
      <c r="H646" s="12">
        <v>107906</v>
      </c>
      <c r="I646" s="12">
        <v>193715</v>
      </c>
      <c r="J646" s="12">
        <v>190178</v>
      </c>
      <c r="K646" s="12">
        <v>34741</v>
      </c>
      <c r="L646" s="12">
        <v>1581588</v>
      </c>
      <c r="M646" s="12">
        <v>701310</v>
      </c>
      <c r="N646" s="5">
        <f t="shared" si="70"/>
        <v>6.657412206016633E-2</v>
      </c>
      <c r="O646" s="5">
        <f t="shared" si="71"/>
        <v>0.1955892886708436</v>
      </c>
      <c r="P646" s="5">
        <f t="shared" si="75"/>
        <v>2.2551909997005604</v>
      </c>
      <c r="Q646" s="5">
        <f t="shared" si="72"/>
        <v>1.2109413804822364E-2</v>
      </c>
      <c r="R646" s="5">
        <f t="shared" si="73"/>
        <v>6.1912458944524539E-2</v>
      </c>
      <c r="S646" s="5">
        <f t="shared" si="74"/>
        <v>1.7700235680264553</v>
      </c>
      <c r="T646" s="28">
        <f t="shared" si="76"/>
        <v>4.3613998512073726</v>
      </c>
    </row>
    <row r="647" spans="1:20">
      <c r="A647" s="7">
        <v>43831</v>
      </c>
      <c r="B647" s="13" t="s">
        <v>52</v>
      </c>
      <c r="C647" s="5" t="s">
        <v>28</v>
      </c>
      <c r="D647" s="12">
        <v>2632750</v>
      </c>
      <c r="E647" s="12">
        <v>2541183</v>
      </c>
      <c r="F647" s="12">
        <v>1742745</v>
      </c>
      <c r="G647" s="12">
        <v>798437</v>
      </c>
      <c r="H647" s="12">
        <v>111510</v>
      </c>
      <c r="I647" s="12">
        <v>301537</v>
      </c>
      <c r="J647" s="12">
        <v>149799</v>
      </c>
      <c r="K647" s="12">
        <v>123253</v>
      </c>
      <c r="L647" s="12">
        <v>1665671</v>
      </c>
      <c r="M647" s="12">
        <v>991228</v>
      </c>
      <c r="N647" s="5">
        <f t="shared" si="70"/>
        <v>6.3985264625633698E-2</v>
      </c>
      <c r="O647" s="5">
        <f t="shared" si="71"/>
        <v>0.30327110435856042</v>
      </c>
      <c r="P647" s="5">
        <f t="shared" si="75"/>
        <v>1.6804115702946245</v>
      </c>
      <c r="Q647" s="5">
        <f t="shared" si="72"/>
        <v>4.6815307188301208E-2</v>
      </c>
      <c r="R647" s="5">
        <f t="shared" si="73"/>
        <v>0.15436784617947313</v>
      </c>
      <c r="S647" s="5">
        <f t="shared" si="74"/>
        <v>1.5106914666230573</v>
      </c>
      <c r="T647" s="28">
        <f t="shared" si="76"/>
        <v>3.7595425592696508</v>
      </c>
    </row>
    <row r="648" spans="1:20">
      <c r="A648" s="7">
        <v>43831</v>
      </c>
      <c r="B648" s="13" t="s">
        <v>70</v>
      </c>
      <c r="C648" s="5" t="s">
        <v>28</v>
      </c>
      <c r="D648" s="12">
        <v>2114917</v>
      </c>
      <c r="E648" s="12">
        <v>2109397</v>
      </c>
      <c r="F648" s="12">
        <v>1879662</v>
      </c>
      <c r="G648" s="12">
        <v>229735</v>
      </c>
      <c r="H648" s="12">
        <v>259839</v>
      </c>
      <c r="I648" s="12">
        <v>180327</v>
      </c>
      <c r="J648" s="12">
        <v>155516</v>
      </c>
      <c r="K648" s="12">
        <v>19758</v>
      </c>
      <c r="L648" s="12">
        <v>1837106</v>
      </c>
      <c r="M648" s="12">
        <v>781044</v>
      </c>
      <c r="N648" s="5">
        <f t="shared" si="70"/>
        <v>0.13823708730612205</v>
      </c>
      <c r="O648" s="5">
        <f t="shared" si="71"/>
        <v>0.10862601227376771</v>
      </c>
      <c r="P648" s="5">
        <f t="shared" si="75"/>
        <v>2.3521158859167985</v>
      </c>
      <c r="Q648" s="5">
        <f t="shared" si="72"/>
        <v>9.3422105926615553E-3</v>
      </c>
      <c r="R648" s="5">
        <f t="shared" si="73"/>
        <v>8.6003438744640559E-2</v>
      </c>
      <c r="S648" s="5">
        <f t="shared" si="74"/>
        <v>1.125158140133705</v>
      </c>
      <c r="T648" s="28">
        <f t="shared" si="76"/>
        <v>3.8194827749676956</v>
      </c>
    </row>
    <row r="649" spans="1:20">
      <c r="A649" s="7">
        <v>43831</v>
      </c>
      <c r="B649" s="13" t="s">
        <v>96</v>
      </c>
      <c r="C649" s="5" t="s">
        <v>28</v>
      </c>
      <c r="D649" s="12">
        <v>2110042</v>
      </c>
      <c r="E649" s="12">
        <v>2094192</v>
      </c>
      <c r="F649" s="12">
        <v>1059915</v>
      </c>
      <c r="G649" s="12">
        <v>1034278</v>
      </c>
      <c r="H649" s="12">
        <v>96769</v>
      </c>
      <c r="I649" s="12">
        <v>495630</v>
      </c>
      <c r="J649" s="12">
        <v>485695</v>
      </c>
      <c r="K649" s="12">
        <v>7549</v>
      </c>
      <c r="L649" s="12">
        <v>858488</v>
      </c>
      <c r="M649" s="12">
        <v>566113</v>
      </c>
      <c r="N649" s="5">
        <f t="shared" si="70"/>
        <v>9.1298830566602041E-2</v>
      </c>
      <c r="O649" s="5">
        <f t="shared" si="71"/>
        <v>0.49016938999318499</v>
      </c>
      <c r="P649" s="5">
        <f t="shared" si="75"/>
        <v>1.5164604946362299</v>
      </c>
      <c r="Q649" s="5">
        <f t="shared" si="72"/>
        <v>3.577653904519436E-3</v>
      </c>
      <c r="R649" s="5">
        <f t="shared" si="73"/>
        <v>7.2988113447254995E-3</v>
      </c>
      <c r="S649" s="5">
        <f t="shared" si="74"/>
        <v>1.9907652972172296</v>
      </c>
      <c r="T649" s="28">
        <f t="shared" si="76"/>
        <v>4.0995704776624908</v>
      </c>
    </row>
    <row r="650" spans="1:20">
      <c r="A650" s="7">
        <v>43831</v>
      </c>
      <c r="B650" s="13" t="s">
        <v>64</v>
      </c>
      <c r="C650" s="5" t="s">
        <v>28</v>
      </c>
      <c r="D650" s="12">
        <v>2098468</v>
      </c>
      <c r="E650" s="12">
        <v>1862969</v>
      </c>
      <c r="F650" s="12">
        <v>1553018</v>
      </c>
      <c r="G650" s="12">
        <v>309951</v>
      </c>
      <c r="H650" s="12">
        <v>139325</v>
      </c>
      <c r="I650" s="12">
        <v>233597</v>
      </c>
      <c r="J650" s="12">
        <v>183244</v>
      </c>
      <c r="K650" s="12">
        <v>41183</v>
      </c>
      <c r="L650" s="12">
        <v>1500116</v>
      </c>
      <c r="M650" s="12">
        <v>859709</v>
      </c>
      <c r="N650" s="5">
        <f t="shared" si="70"/>
        <v>8.9712418014472467E-2</v>
      </c>
      <c r="O650" s="5">
        <f t="shared" si="71"/>
        <v>0.14770346748199162</v>
      </c>
      <c r="P650" s="5">
        <f t="shared" si="75"/>
        <v>1.7449113595414263</v>
      </c>
      <c r="Q650" s="5">
        <f t="shared" si="72"/>
        <v>1.9625269482308045E-2</v>
      </c>
      <c r="R650" s="5">
        <f t="shared" si="73"/>
        <v>0.13286938903245996</v>
      </c>
      <c r="S650" s="5">
        <f t="shared" si="74"/>
        <v>1.351219367708552</v>
      </c>
      <c r="T650" s="28">
        <f t="shared" si="76"/>
        <v>3.4860412712612106</v>
      </c>
    </row>
    <row r="651" spans="1:20">
      <c r="A651" s="7">
        <v>43831</v>
      </c>
      <c r="B651" s="13" t="s">
        <v>76</v>
      </c>
      <c r="C651" s="5" t="s">
        <v>28</v>
      </c>
      <c r="D651" s="12">
        <v>2092996</v>
      </c>
      <c r="E651" s="12">
        <v>2039651</v>
      </c>
      <c r="F651" s="12">
        <v>1763781</v>
      </c>
      <c r="G651" s="12">
        <v>275870</v>
      </c>
      <c r="H651" s="12">
        <v>221022</v>
      </c>
      <c r="I651" s="12">
        <v>316536</v>
      </c>
      <c r="J651" s="12">
        <v>250812</v>
      </c>
      <c r="K651" s="12">
        <v>53235</v>
      </c>
      <c r="L651" s="12">
        <v>1550387</v>
      </c>
      <c r="M651" s="12">
        <v>738478</v>
      </c>
      <c r="N651" s="5">
        <f t="shared" si="70"/>
        <v>0.12531147574443766</v>
      </c>
      <c r="O651" s="5">
        <f t="shared" si="71"/>
        <v>0.13180627196611938</v>
      </c>
      <c r="P651" s="5">
        <f t="shared" si="75"/>
        <v>2.0994355959148412</v>
      </c>
      <c r="Q651" s="5">
        <f t="shared" si="72"/>
        <v>2.5434831218024305E-2</v>
      </c>
      <c r="R651" s="5">
        <f t="shared" si="73"/>
        <v>0.19297132707434661</v>
      </c>
      <c r="S651" s="5">
        <f t="shared" si="74"/>
        <v>1.1866529914995116</v>
      </c>
      <c r="T651" s="28">
        <f t="shared" si="76"/>
        <v>3.7616124934172808</v>
      </c>
    </row>
    <row r="652" spans="1:20">
      <c r="A652" s="7">
        <v>43831</v>
      </c>
      <c r="B652" s="13" t="s">
        <v>57</v>
      </c>
      <c r="C652" s="5" t="s">
        <v>28</v>
      </c>
      <c r="D652" s="12">
        <v>1892600</v>
      </c>
      <c r="E652" s="12">
        <v>1837353</v>
      </c>
      <c r="F652" s="12">
        <v>1486594</v>
      </c>
      <c r="G652" s="12">
        <v>350759</v>
      </c>
      <c r="H652" s="12">
        <v>145869</v>
      </c>
      <c r="I652" s="12">
        <v>164521</v>
      </c>
      <c r="J652" s="12">
        <v>94887</v>
      </c>
      <c r="K652" s="12">
        <v>56580</v>
      </c>
      <c r="L652" s="12">
        <v>1308284</v>
      </c>
      <c r="M652" s="12">
        <v>420044</v>
      </c>
      <c r="N652" s="5">
        <f t="shared" si="70"/>
        <v>9.8122957579540884E-2</v>
      </c>
      <c r="O652" s="5">
        <f t="shared" si="71"/>
        <v>0.18533181866215787</v>
      </c>
      <c r="P652" s="5">
        <f t="shared" si="75"/>
        <v>3.1146356096028036</v>
      </c>
      <c r="Q652" s="5">
        <f t="shared" si="72"/>
        <v>2.9895382014160414E-2</v>
      </c>
      <c r="R652" s="5">
        <f t="shared" si="73"/>
        <v>0.16130733637625835</v>
      </c>
      <c r="S652" s="5">
        <f t="shared" si="74"/>
        <v>1.2731115556769366</v>
      </c>
      <c r="T652" s="28">
        <f t="shared" si="76"/>
        <v>4.8624046599118582</v>
      </c>
    </row>
    <row r="653" spans="1:20">
      <c r="A653" s="7">
        <v>43831</v>
      </c>
      <c r="B653" s="13" t="s">
        <v>95</v>
      </c>
      <c r="C653" s="5" t="s">
        <v>28</v>
      </c>
      <c r="D653" s="12">
        <v>1833656</v>
      </c>
      <c r="E653" s="12">
        <v>1534065</v>
      </c>
      <c r="F653" s="12">
        <v>1317207</v>
      </c>
      <c r="G653" s="12">
        <v>216858</v>
      </c>
      <c r="H653" s="12">
        <v>15481</v>
      </c>
      <c r="I653" s="12">
        <v>-10808</v>
      </c>
      <c r="J653" s="12">
        <v>14844</v>
      </c>
      <c r="K653" s="12">
        <v>-25377</v>
      </c>
      <c r="L653" s="12">
        <v>1005654</v>
      </c>
      <c r="M653" s="12">
        <v>336215</v>
      </c>
      <c r="N653" s="5">
        <f t="shared" si="70"/>
        <v>1.1752898367530691E-2</v>
      </c>
      <c r="O653" s="5">
        <f t="shared" si="71"/>
        <v>0.11826536711356983</v>
      </c>
      <c r="P653" s="5">
        <f t="shared" si="75"/>
        <v>2.9911039067263507</v>
      </c>
      <c r="Q653" s="5">
        <f t="shared" si="72"/>
        <v>-1.3839564236694342E-2</v>
      </c>
      <c r="R653" s="5">
        <f t="shared" si="73"/>
        <v>-0.11702127659574468</v>
      </c>
      <c r="S653" s="5">
        <f t="shared" si="74"/>
        <v>1.3920788456180389</v>
      </c>
      <c r="T653" s="28">
        <f t="shared" si="76"/>
        <v>4.3823401769930506</v>
      </c>
    </row>
    <row r="654" spans="1:20">
      <c r="A654" s="7">
        <v>43831</v>
      </c>
      <c r="B654" s="13" t="s">
        <v>65</v>
      </c>
      <c r="C654" s="5" t="s">
        <v>28</v>
      </c>
      <c r="D654" s="12">
        <v>1746362</v>
      </c>
      <c r="E654" s="12">
        <v>1679179</v>
      </c>
      <c r="F654" s="12">
        <v>1399494</v>
      </c>
      <c r="G654" s="12">
        <v>279684</v>
      </c>
      <c r="H654" s="12">
        <v>290423</v>
      </c>
      <c r="I654" s="12">
        <v>244371</v>
      </c>
      <c r="J654" s="12">
        <v>235804</v>
      </c>
      <c r="K654" s="12">
        <v>7013</v>
      </c>
      <c r="L654" s="12">
        <v>1332968</v>
      </c>
      <c r="M654" s="12">
        <v>411555</v>
      </c>
      <c r="N654" s="5">
        <f t="shared" si="70"/>
        <v>0.20752000365846512</v>
      </c>
      <c r="O654" s="5">
        <f t="shared" si="71"/>
        <v>0.16015236245406164</v>
      </c>
      <c r="P654" s="5">
        <f t="shared" si="75"/>
        <v>3.2388575038573215</v>
      </c>
      <c r="Q654" s="5">
        <f t="shared" si="72"/>
        <v>4.0157767977086079E-3</v>
      </c>
      <c r="R654" s="5">
        <f t="shared" si="73"/>
        <v>2.5074727192116817E-2</v>
      </c>
      <c r="S654" s="5">
        <f t="shared" si="74"/>
        <v>1.2478524380954832</v>
      </c>
      <c r="T654" s="28">
        <f t="shared" si="76"/>
        <v>4.8834728120551567</v>
      </c>
    </row>
    <row r="655" spans="1:20">
      <c r="A655" s="7">
        <v>43831</v>
      </c>
      <c r="B655" s="13" t="s">
        <v>63</v>
      </c>
      <c r="C655" s="5" t="s">
        <v>28</v>
      </c>
      <c r="D655" s="12">
        <v>1544329</v>
      </c>
      <c r="E655" s="12">
        <v>1496343</v>
      </c>
      <c r="F655" s="12">
        <v>915215</v>
      </c>
      <c r="G655" s="12">
        <v>581128</v>
      </c>
      <c r="H655" s="12">
        <v>60938</v>
      </c>
      <c r="I655" s="12">
        <v>187566</v>
      </c>
      <c r="J655" s="12">
        <v>114574</v>
      </c>
      <c r="K655" s="12">
        <v>60075</v>
      </c>
      <c r="L655" s="12">
        <v>891363</v>
      </c>
      <c r="M655" s="12">
        <v>1008773</v>
      </c>
      <c r="N655" s="5">
        <f t="shared" si="70"/>
        <v>6.6583261856503664E-2</v>
      </c>
      <c r="O655" s="5">
        <f t="shared" si="71"/>
        <v>0.37629805566041952</v>
      </c>
      <c r="P655" s="5">
        <f t="shared" si="75"/>
        <v>0.88361107999520205</v>
      </c>
      <c r="Q655" s="5">
        <f t="shared" si="72"/>
        <v>3.8900389748557467E-2</v>
      </c>
      <c r="R655" s="5">
        <f t="shared" si="73"/>
        <v>0.10337653666662078</v>
      </c>
      <c r="S655" s="5">
        <f t="shared" si="74"/>
        <v>1.6873947651644696</v>
      </c>
      <c r="T655" s="28">
        <f t="shared" si="76"/>
        <v>3.156164089091773</v>
      </c>
    </row>
    <row r="656" spans="1:20">
      <c r="A656" s="7">
        <v>43831</v>
      </c>
      <c r="B656" s="13" t="s">
        <v>77</v>
      </c>
      <c r="C656" s="5" t="s">
        <v>28</v>
      </c>
      <c r="D656" s="12">
        <v>1475788</v>
      </c>
      <c r="E656" s="12">
        <v>1458812</v>
      </c>
      <c r="F656" s="12">
        <v>1207860</v>
      </c>
      <c r="G656" s="12">
        <v>250952</v>
      </c>
      <c r="H656" s="12">
        <v>149587</v>
      </c>
      <c r="I656" s="12">
        <v>177964</v>
      </c>
      <c r="J656" s="12">
        <v>149347</v>
      </c>
      <c r="K656" s="12">
        <v>23455</v>
      </c>
      <c r="L656" s="12">
        <v>1173712</v>
      </c>
      <c r="M656" s="12">
        <v>930250</v>
      </c>
      <c r="N656" s="5">
        <f t="shared" si="70"/>
        <v>0.12384465087013395</v>
      </c>
      <c r="O656" s="5">
        <f t="shared" si="71"/>
        <v>0.17004610418298563</v>
      </c>
      <c r="P656" s="5">
        <f t="shared" si="75"/>
        <v>1.2617167428110723</v>
      </c>
      <c r="Q656" s="5">
        <f t="shared" si="72"/>
        <v>1.5893204172957091E-2</v>
      </c>
      <c r="R656" s="5">
        <f t="shared" si="73"/>
        <v>9.346408875003985E-2</v>
      </c>
      <c r="S656" s="5">
        <f t="shared" si="74"/>
        <v>1.2218204096501251</v>
      </c>
      <c r="T656" s="28">
        <f t="shared" si="76"/>
        <v>2.8867852004373136</v>
      </c>
    </row>
    <row r="657" spans="1:20">
      <c r="A657" s="7">
        <v>43831</v>
      </c>
      <c r="B657" s="13" t="s">
        <v>82</v>
      </c>
      <c r="C657" s="5" t="s">
        <v>28</v>
      </c>
      <c r="D657" s="12">
        <v>1364444</v>
      </c>
      <c r="E657" s="12">
        <v>1359358</v>
      </c>
      <c r="F657" s="12">
        <v>1117557</v>
      </c>
      <c r="G657" s="12">
        <v>241801</v>
      </c>
      <c r="H657" s="12">
        <v>29506</v>
      </c>
      <c r="I657" s="12">
        <v>85578</v>
      </c>
      <c r="J657" s="12">
        <v>75200</v>
      </c>
      <c r="K657" s="12">
        <v>8518</v>
      </c>
      <c r="L657" s="12">
        <v>1069999</v>
      </c>
      <c r="M657" s="12">
        <v>277371</v>
      </c>
      <c r="N657" s="5">
        <f t="shared" si="70"/>
        <v>2.6402232727279235E-2</v>
      </c>
      <c r="O657" s="5">
        <f t="shared" si="71"/>
        <v>0.17721577433738578</v>
      </c>
      <c r="P657" s="5">
        <f t="shared" si="75"/>
        <v>3.8576455361230986</v>
      </c>
      <c r="Q657" s="5">
        <f t="shared" si="72"/>
        <v>6.242835909718537E-3</v>
      </c>
      <c r="R657" s="5">
        <f t="shared" si="73"/>
        <v>3.522731502351107E-2</v>
      </c>
      <c r="S657" s="5">
        <f t="shared" si="74"/>
        <v>1.2209166959716595</v>
      </c>
      <c r="T657" s="28">
        <f t="shared" si="76"/>
        <v>5.3236503900926531</v>
      </c>
    </row>
    <row r="658" spans="1:20">
      <c r="A658" s="7">
        <v>43831</v>
      </c>
      <c r="B658" s="13" t="s">
        <v>59</v>
      </c>
      <c r="C658" s="5" t="s">
        <v>28</v>
      </c>
      <c r="D658" s="12">
        <v>1304074</v>
      </c>
      <c r="E658" s="12">
        <v>1247018</v>
      </c>
      <c r="F658" s="12">
        <v>936661</v>
      </c>
      <c r="G658" s="12">
        <v>310357</v>
      </c>
      <c r="H658" s="12">
        <v>93416</v>
      </c>
      <c r="I658" s="12">
        <v>124951</v>
      </c>
      <c r="J658" s="12">
        <v>144793</v>
      </c>
      <c r="K658" s="12">
        <v>-17982</v>
      </c>
      <c r="L658" s="12">
        <v>918644</v>
      </c>
      <c r="M658" s="12">
        <v>473966</v>
      </c>
      <c r="N658" s="5">
        <f t="shared" si="70"/>
        <v>9.9732987708466558E-2</v>
      </c>
      <c r="O658" s="5">
        <f t="shared" si="71"/>
        <v>0.23799032876968637</v>
      </c>
      <c r="P658" s="5">
        <f t="shared" si="75"/>
        <v>1.9382065380217146</v>
      </c>
      <c r="Q658" s="5">
        <f t="shared" si="72"/>
        <v>-1.3789094790633047E-2</v>
      </c>
      <c r="R658" s="5">
        <f t="shared" si="73"/>
        <v>-5.7939727475133478E-2</v>
      </c>
      <c r="S658" s="5">
        <f t="shared" si="74"/>
        <v>1.3922582449787062</v>
      </c>
      <c r="T658" s="28">
        <f t="shared" si="76"/>
        <v>3.5964592772128068</v>
      </c>
    </row>
    <row r="659" spans="1:20">
      <c r="A659" s="7">
        <v>43831</v>
      </c>
      <c r="B659" s="13" t="s">
        <v>71</v>
      </c>
      <c r="C659" s="5" t="s">
        <v>28</v>
      </c>
      <c r="D659" s="12">
        <v>1269805</v>
      </c>
      <c r="E659" s="12">
        <v>1215935</v>
      </c>
      <c r="F659" s="12">
        <v>980597</v>
      </c>
      <c r="G659" s="12">
        <v>235338</v>
      </c>
      <c r="H659" s="12">
        <v>269060</v>
      </c>
      <c r="I659" s="12">
        <v>293571</v>
      </c>
      <c r="J659" s="12">
        <v>284165</v>
      </c>
      <c r="K659" s="12">
        <v>5197</v>
      </c>
      <c r="L659" s="12">
        <v>663353</v>
      </c>
      <c r="M659" s="12">
        <v>375759</v>
      </c>
      <c r="N659" s="5">
        <f t="shared" si="70"/>
        <v>0.27438387023415328</v>
      </c>
      <c r="O659" s="5">
        <f t="shared" si="71"/>
        <v>0.18533396860147819</v>
      </c>
      <c r="P659" s="5">
        <f t="shared" si="75"/>
        <v>1.7653682280397809</v>
      </c>
      <c r="Q659" s="5">
        <f t="shared" si="72"/>
        <v>4.0927543992975296E-3</v>
      </c>
      <c r="R659" s="5">
        <f t="shared" si="73"/>
        <v>2.2083131495975999E-2</v>
      </c>
      <c r="S659" s="5">
        <f t="shared" si="74"/>
        <v>1.2949305372135547</v>
      </c>
      <c r="T659" s="28">
        <f t="shared" si="76"/>
        <v>3.5461924899842412</v>
      </c>
    </row>
    <row r="660" spans="1:20">
      <c r="A660" s="7">
        <v>43831</v>
      </c>
      <c r="B660" s="13" t="s">
        <v>62</v>
      </c>
      <c r="C660" s="5" t="s">
        <v>28</v>
      </c>
      <c r="D660" s="12">
        <v>1230834</v>
      </c>
      <c r="E660" s="12">
        <v>1225194</v>
      </c>
      <c r="F660" s="12">
        <v>893060</v>
      </c>
      <c r="G660" s="12">
        <v>332134</v>
      </c>
      <c r="H660" s="12">
        <v>120404</v>
      </c>
      <c r="I660" s="12">
        <v>123760</v>
      </c>
      <c r="J660" s="12">
        <v>95880</v>
      </c>
      <c r="K660" s="12">
        <v>22048</v>
      </c>
      <c r="L660" s="12">
        <v>880730</v>
      </c>
      <c r="M660" s="12">
        <v>666457</v>
      </c>
      <c r="N660" s="5">
        <f t="shared" si="70"/>
        <v>0.13482184847602624</v>
      </c>
      <c r="O660" s="5">
        <f t="shared" si="71"/>
        <v>0.26984467442400845</v>
      </c>
      <c r="P660" s="5">
        <f t="shared" si="75"/>
        <v>1.3215106150884453</v>
      </c>
      <c r="Q660" s="5">
        <f t="shared" si="72"/>
        <v>1.7913057325358254E-2</v>
      </c>
      <c r="R660" s="5">
        <f t="shared" si="73"/>
        <v>6.6382845478029945E-2</v>
      </c>
      <c r="S660" s="5">
        <f t="shared" si="74"/>
        <v>1.3782209482005687</v>
      </c>
      <c r="T660" s="28">
        <f t="shared" si="76"/>
        <v>3.1886939889924371</v>
      </c>
    </row>
    <row r="661" spans="1:20">
      <c r="A661" s="7">
        <v>43831</v>
      </c>
      <c r="B661" s="13" t="s">
        <v>68</v>
      </c>
      <c r="C661" s="5" t="s">
        <v>28</v>
      </c>
      <c r="D661" s="12">
        <v>1224521</v>
      </c>
      <c r="E661" s="12">
        <v>1150332</v>
      </c>
      <c r="F661" s="12">
        <v>929729</v>
      </c>
      <c r="G661" s="12">
        <v>220603</v>
      </c>
      <c r="H661" s="12">
        <v>257972</v>
      </c>
      <c r="I661" s="12">
        <v>203115</v>
      </c>
      <c r="J661" s="12">
        <v>201016</v>
      </c>
      <c r="K661" s="12">
        <v>1441</v>
      </c>
      <c r="L661" s="12">
        <v>889016</v>
      </c>
      <c r="M661" s="12">
        <v>470545</v>
      </c>
      <c r="N661" s="5">
        <f t="shared" si="70"/>
        <v>0.27747010150269596</v>
      </c>
      <c r="O661" s="5">
        <f t="shared" si="71"/>
        <v>0.180154525728836</v>
      </c>
      <c r="P661" s="5">
        <f t="shared" si="75"/>
        <v>1.8893325824310108</v>
      </c>
      <c r="Q661" s="5">
        <f t="shared" si="72"/>
        <v>1.1767866782194834E-3</v>
      </c>
      <c r="R661" s="5">
        <f t="shared" si="73"/>
        <v>6.5320961183664775E-3</v>
      </c>
      <c r="S661" s="5">
        <f t="shared" si="74"/>
        <v>1.3170730395631416</v>
      </c>
      <c r="T661" s="28">
        <f t="shared" si="76"/>
        <v>3.6717391320222701</v>
      </c>
    </row>
    <row r="662" spans="1:20">
      <c r="A662" s="7">
        <v>43831</v>
      </c>
      <c r="B662" s="13" t="s">
        <v>81</v>
      </c>
      <c r="C662" s="5" t="s">
        <v>28</v>
      </c>
      <c r="D662" s="12">
        <v>1140583</v>
      </c>
      <c r="E662" s="12">
        <v>1122844</v>
      </c>
      <c r="F662" s="12">
        <v>782944</v>
      </c>
      <c r="G662" s="12">
        <v>339900</v>
      </c>
      <c r="H662" s="12">
        <v>38047</v>
      </c>
      <c r="I662" s="12">
        <v>127848</v>
      </c>
      <c r="J662" s="12">
        <v>101785</v>
      </c>
      <c r="K662" s="12">
        <v>25322</v>
      </c>
      <c r="L662" s="12">
        <v>455116</v>
      </c>
      <c r="M662" s="12">
        <v>559499</v>
      </c>
      <c r="N662" s="5">
        <f t="shared" si="70"/>
        <v>4.8594790942902685E-2</v>
      </c>
      <c r="O662" s="5">
        <f t="shared" si="71"/>
        <v>0.29800549368173995</v>
      </c>
      <c r="P662" s="5">
        <f t="shared" si="75"/>
        <v>0.81343487655920743</v>
      </c>
      <c r="Q662" s="5">
        <f t="shared" si="72"/>
        <v>2.2200927069752924E-2</v>
      </c>
      <c r="R662" s="5">
        <f t="shared" si="73"/>
        <v>7.4498381877022651E-2</v>
      </c>
      <c r="S662" s="5">
        <f t="shared" si="74"/>
        <v>1.4567874586177301</v>
      </c>
      <c r="T662" s="28">
        <f t="shared" si="76"/>
        <v>2.7135219287483556</v>
      </c>
    </row>
    <row r="663" spans="1:20">
      <c r="A663" s="7">
        <v>43831</v>
      </c>
      <c r="B663" s="13" t="s">
        <v>83</v>
      </c>
      <c r="C663" s="5" t="s">
        <v>28</v>
      </c>
      <c r="D663" s="12">
        <v>1110607</v>
      </c>
      <c r="E663" s="12">
        <v>1070624</v>
      </c>
      <c r="F663" s="12">
        <v>850402</v>
      </c>
      <c r="G663" s="12">
        <v>220222</v>
      </c>
      <c r="H663" s="12">
        <v>227185</v>
      </c>
      <c r="I663" s="12">
        <v>241859</v>
      </c>
      <c r="J663" s="12">
        <v>282340</v>
      </c>
      <c r="K663" s="12">
        <v>-40481</v>
      </c>
      <c r="L663" s="12">
        <v>767480</v>
      </c>
      <c r="M663" s="12">
        <v>277817</v>
      </c>
      <c r="N663" s="5">
        <f t="shared" si="70"/>
        <v>0.26715012429415735</v>
      </c>
      <c r="O663" s="5">
        <f t="shared" si="71"/>
        <v>0.19828976406595672</v>
      </c>
      <c r="P663" s="5">
        <f t="shared" si="75"/>
        <v>2.7625379296443344</v>
      </c>
      <c r="Q663" s="5">
        <f t="shared" si="72"/>
        <v>-3.6449437109616636E-2</v>
      </c>
      <c r="R663" s="5">
        <f t="shared" si="73"/>
        <v>-0.18381905531690748</v>
      </c>
      <c r="S663" s="5">
        <f t="shared" si="74"/>
        <v>1.305978819428929</v>
      </c>
      <c r="T663" s="28">
        <f t="shared" si="76"/>
        <v>4.3136881450068527</v>
      </c>
    </row>
    <row r="664" spans="1:20">
      <c r="A664" s="7">
        <v>43831</v>
      </c>
      <c r="B664" s="13" t="s">
        <v>67</v>
      </c>
      <c r="C664" s="5" t="s">
        <v>28</v>
      </c>
      <c r="D664" s="12">
        <v>1103288</v>
      </c>
      <c r="E664" s="12">
        <v>1038090</v>
      </c>
      <c r="F664" s="12">
        <v>589135</v>
      </c>
      <c r="G664" s="12">
        <v>448955</v>
      </c>
      <c r="H664" s="12">
        <v>64898</v>
      </c>
      <c r="I664" s="12">
        <v>131028</v>
      </c>
      <c r="J664" s="12">
        <v>127126</v>
      </c>
      <c r="K664" s="12">
        <v>3189</v>
      </c>
      <c r="L664" s="12">
        <v>543419</v>
      </c>
      <c r="M664" s="12">
        <v>390823</v>
      </c>
      <c r="N664" s="5">
        <f t="shared" si="70"/>
        <v>0.11015811316591273</v>
      </c>
      <c r="O664" s="5">
        <f t="shared" si="71"/>
        <v>0.40692457454445258</v>
      </c>
      <c r="P664" s="5">
        <f t="shared" si="75"/>
        <v>1.3904478497938966</v>
      </c>
      <c r="Q664" s="5">
        <f t="shared" si="72"/>
        <v>2.8904510880205349E-3</v>
      </c>
      <c r="R664" s="5">
        <f t="shared" si="73"/>
        <v>7.1031617868160509E-3</v>
      </c>
      <c r="S664" s="5">
        <f t="shared" si="74"/>
        <v>1.8727252667045753</v>
      </c>
      <c r="T664" s="28">
        <f t="shared" si="76"/>
        <v>3.7902494170836736</v>
      </c>
    </row>
    <row r="665" spans="1:20">
      <c r="A665" s="7">
        <v>43831</v>
      </c>
      <c r="B665" s="13" t="s">
        <v>69</v>
      </c>
      <c r="C665" s="5" t="s">
        <v>28</v>
      </c>
      <c r="D665" s="12">
        <v>1081987</v>
      </c>
      <c r="E665" s="12">
        <v>937121</v>
      </c>
      <c r="F665" s="12">
        <v>659209</v>
      </c>
      <c r="G665" s="12">
        <v>277912</v>
      </c>
      <c r="H665" s="12">
        <v>78170</v>
      </c>
      <c r="I665" s="12">
        <v>152047</v>
      </c>
      <c r="J665" s="12">
        <v>143152</v>
      </c>
      <c r="K665" s="12">
        <v>9203</v>
      </c>
      <c r="L665" s="12">
        <v>633296</v>
      </c>
      <c r="M665" s="12">
        <v>214827</v>
      </c>
      <c r="N665" s="5">
        <f t="shared" si="70"/>
        <v>0.11858151208493817</v>
      </c>
      <c r="O665" s="5">
        <f t="shared" si="71"/>
        <v>0.25685336330288627</v>
      </c>
      <c r="P665" s="5">
        <f t="shared" si="75"/>
        <v>2.9479348499024796</v>
      </c>
      <c r="Q665" s="5">
        <f t="shared" si="72"/>
        <v>8.5056474800529018E-3</v>
      </c>
      <c r="R665" s="5">
        <f t="shared" si="73"/>
        <v>3.3114798929157432E-2</v>
      </c>
      <c r="S665" s="5">
        <f t="shared" si="74"/>
        <v>1.641341365181604</v>
      </c>
      <c r="T665" s="28">
        <f t="shared" si="76"/>
        <v>5.0063315368811185</v>
      </c>
    </row>
    <row r="666" spans="1:20">
      <c r="A666" s="7">
        <v>43831</v>
      </c>
      <c r="B666" s="13" t="s">
        <v>74</v>
      </c>
      <c r="C666" s="5" t="s">
        <v>28</v>
      </c>
      <c r="D666" s="12">
        <v>1081681</v>
      </c>
      <c r="E666" s="12">
        <v>1037819</v>
      </c>
      <c r="F666" s="12">
        <v>757828</v>
      </c>
      <c r="G666" s="12">
        <v>279991</v>
      </c>
      <c r="H666" s="12">
        <v>71844</v>
      </c>
      <c r="I666" s="12">
        <v>133546</v>
      </c>
      <c r="J666" s="12">
        <v>132753</v>
      </c>
      <c r="K666" s="12">
        <v>1038</v>
      </c>
      <c r="L666" s="12">
        <v>703935</v>
      </c>
      <c r="M666" s="12">
        <v>356432</v>
      </c>
      <c r="N666" s="5">
        <f t="shared" si="70"/>
        <v>9.4802514554753844E-2</v>
      </c>
      <c r="O666" s="5">
        <f t="shared" si="71"/>
        <v>0.25884803375486859</v>
      </c>
      <c r="P666" s="5">
        <f t="shared" si="75"/>
        <v>1.9749489383669254</v>
      </c>
      <c r="Q666" s="5">
        <f t="shared" si="72"/>
        <v>9.596174842675428E-4</v>
      </c>
      <c r="R666" s="5">
        <f t="shared" si="73"/>
        <v>3.7072620191363295E-3</v>
      </c>
      <c r="S666" s="5">
        <f t="shared" si="74"/>
        <v>1.427343671651087</v>
      </c>
      <c r="T666" s="28">
        <f t="shared" si="76"/>
        <v>3.7606100378310394</v>
      </c>
    </row>
    <row r="667" spans="1:20">
      <c r="A667" s="7">
        <v>43831</v>
      </c>
      <c r="B667" s="13" t="s">
        <v>61</v>
      </c>
      <c r="C667" s="5" t="s">
        <v>28</v>
      </c>
      <c r="D667" s="12">
        <v>1050654</v>
      </c>
      <c r="E667" s="12">
        <v>1024532</v>
      </c>
      <c r="F667" s="12">
        <v>691368</v>
      </c>
      <c r="G667" s="12">
        <v>333164</v>
      </c>
      <c r="H667" s="12">
        <v>24557</v>
      </c>
      <c r="I667" s="12">
        <v>111229</v>
      </c>
      <c r="J667" s="12">
        <v>98760</v>
      </c>
      <c r="K667" s="12">
        <v>10225</v>
      </c>
      <c r="L667" s="12">
        <v>394670</v>
      </c>
      <c r="M667" s="12">
        <v>103116</v>
      </c>
      <c r="N667" s="5">
        <f t="shared" si="70"/>
        <v>3.5519433933881808E-2</v>
      </c>
      <c r="O667" s="5">
        <f t="shared" si="71"/>
        <v>0.3171015386606818</v>
      </c>
      <c r="P667" s="5">
        <f t="shared" si="75"/>
        <v>3.8274370611738235</v>
      </c>
      <c r="Q667" s="5">
        <f t="shared" si="72"/>
        <v>9.7320335714707225E-3</v>
      </c>
      <c r="R667" s="5">
        <f t="shared" si="73"/>
        <v>3.0690590820136629E-2</v>
      </c>
      <c r="S667" s="5">
        <f t="shared" si="74"/>
        <v>1.5196740375603153</v>
      </c>
      <c r="T667" s="28">
        <f t="shared" si="76"/>
        <v>5.7401546957203093</v>
      </c>
    </row>
    <row r="668" spans="1:20">
      <c r="A668" s="7">
        <v>43831</v>
      </c>
      <c r="B668" s="13" t="s">
        <v>66</v>
      </c>
      <c r="C668" s="5" t="s">
        <v>28</v>
      </c>
      <c r="D668" s="12">
        <v>956290</v>
      </c>
      <c r="E668" s="12">
        <v>928977</v>
      </c>
      <c r="F668" s="12">
        <v>407772</v>
      </c>
      <c r="G668" s="12">
        <v>521206</v>
      </c>
      <c r="H668" s="12">
        <v>79073</v>
      </c>
      <c r="I668" s="12">
        <v>326477</v>
      </c>
      <c r="J668" s="12">
        <v>304120</v>
      </c>
      <c r="K668" s="12">
        <v>15619</v>
      </c>
      <c r="L668" s="12">
        <v>191450</v>
      </c>
      <c r="M668" s="12">
        <v>292021</v>
      </c>
      <c r="N668" s="5">
        <f t="shared" si="70"/>
        <v>0.19391473666656858</v>
      </c>
      <c r="O668" s="5">
        <f t="shared" si="71"/>
        <v>0.54502922753558025</v>
      </c>
      <c r="P668" s="5">
        <f t="shared" si="75"/>
        <v>0.65560353536218285</v>
      </c>
      <c r="Q668" s="5">
        <f t="shared" si="72"/>
        <v>1.6332911564483577E-2</v>
      </c>
      <c r="R668" s="5">
        <f t="shared" si="73"/>
        <v>2.9967037984980988E-2</v>
      </c>
      <c r="S668" s="5">
        <f t="shared" si="74"/>
        <v>2.3451585690042474</v>
      </c>
      <c r="T668" s="28">
        <f t="shared" si="76"/>
        <v>3.7860060181180435</v>
      </c>
    </row>
    <row r="669" spans="1:20">
      <c r="A669" s="7">
        <v>43831</v>
      </c>
      <c r="B669" s="13" t="s">
        <v>75</v>
      </c>
      <c r="C669" s="5" t="s">
        <v>28</v>
      </c>
      <c r="D669" s="12">
        <v>954766</v>
      </c>
      <c r="E669" s="12">
        <v>928686</v>
      </c>
      <c r="F669" s="12">
        <v>609129</v>
      </c>
      <c r="G669" s="12">
        <v>319558</v>
      </c>
      <c r="H669" s="12">
        <v>81131</v>
      </c>
      <c r="I669" s="12">
        <v>135637</v>
      </c>
      <c r="J669" s="12">
        <v>81551</v>
      </c>
      <c r="K669" s="12">
        <v>44187</v>
      </c>
      <c r="L669" s="12">
        <v>592375</v>
      </c>
      <c r="M669" s="12">
        <v>521984</v>
      </c>
      <c r="N669" s="5">
        <f t="shared" si="70"/>
        <v>0.13319181979515013</v>
      </c>
      <c r="O669" s="5">
        <f t="shared" si="71"/>
        <v>0.33469771650854763</v>
      </c>
      <c r="P669" s="5">
        <f t="shared" si="75"/>
        <v>1.1348527924227563</v>
      </c>
      <c r="Q669" s="5">
        <f t="shared" si="72"/>
        <v>4.628044986939208E-2</v>
      </c>
      <c r="R669" s="5">
        <f t="shared" si="73"/>
        <v>0.13827536785184535</v>
      </c>
      <c r="S669" s="5">
        <f t="shared" si="74"/>
        <v>1.5674282459052187</v>
      </c>
      <c r="T669" s="28">
        <f t="shared" si="76"/>
        <v>3.3547263923529105</v>
      </c>
    </row>
    <row r="670" spans="1:20">
      <c r="A670" s="7">
        <v>43831</v>
      </c>
      <c r="B670" s="13" t="s">
        <v>84</v>
      </c>
      <c r="C670" s="5" t="s">
        <v>28</v>
      </c>
      <c r="D670" s="12">
        <v>799637</v>
      </c>
      <c r="E670" s="12">
        <v>797525</v>
      </c>
      <c r="F670" s="12">
        <v>534422</v>
      </c>
      <c r="G670" s="12">
        <v>263103</v>
      </c>
      <c r="H670" s="12">
        <v>47574</v>
      </c>
      <c r="I670" s="12">
        <v>83909</v>
      </c>
      <c r="J670" s="12">
        <v>59265</v>
      </c>
      <c r="K670" s="12">
        <v>20090</v>
      </c>
      <c r="L670" s="12">
        <v>517294</v>
      </c>
      <c r="M670" s="12">
        <v>594836</v>
      </c>
      <c r="N670" s="5">
        <f t="shared" si="70"/>
        <v>8.9019538866289188E-2</v>
      </c>
      <c r="O670" s="5">
        <f t="shared" si="71"/>
        <v>0.32902804647608852</v>
      </c>
      <c r="P670" s="5">
        <f t="shared" si="75"/>
        <v>0.86964138014511561</v>
      </c>
      <c r="Q670" s="5">
        <f t="shared" si="72"/>
        <v>2.5123899969611212E-2</v>
      </c>
      <c r="R670" s="5">
        <f t="shared" si="73"/>
        <v>7.6357928263835834E-2</v>
      </c>
      <c r="S670" s="5">
        <f t="shared" si="74"/>
        <v>1.4962651238160105</v>
      </c>
      <c r="T670" s="28">
        <f t="shared" si="76"/>
        <v>2.8854359175369506</v>
      </c>
    </row>
    <row r="671" spans="1:20">
      <c r="A671" s="7">
        <v>43831</v>
      </c>
      <c r="B671" s="13" t="s">
        <v>80</v>
      </c>
      <c r="C671" s="5" t="s">
        <v>28</v>
      </c>
      <c r="D671" s="12">
        <v>728013</v>
      </c>
      <c r="E671" s="12">
        <v>660363</v>
      </c>
      <c r="F671" s="12">
        <v>395396</v>
      </c>
      <c r="G671" s="12">
        <v>264967</v>
      </c>
      <c r="H671" s="12">
        <v>67845</v>
      </c>
      <c r="I671" s="12">
        <v>72744</v>
      </c>
      <c r="J671" s="12">
        <v>68883</v>
      </c>
      <c r="K671" s="12">
        <v>3365</v>
      </c>
      <c r="L671" s="12">
        <v>374765</v>
      </c>
      <c r="M671" s="12">
        <v>336276</v>
      </c>
      <c r="N671" s="5">
        <f t="shared" si="70"/>
        <v>0.17158747180042286</v>
      </c>
      <c r="O671" s="5">
        <f t="shared" si="71"/>
        <v>0.36395916006994383</v>
      </c>
      <c r="P671" s="5">
        <f t="shared" si="75"/>
        <v>1.1144565773352841</v>
      </c>
      <c r="Q671" s="5">
        <f t="shared" si="72"/>
        <v>4.6221702084990237E-3</v>
      </c>
      <c r="R671" s="5">
        <f t="shared" si="73"/>
        <v>1.2699694678960021E-2</v>
      </c>
      <c r="S671" s="5">
        <f t="shared" si="74"/>
        <v>1.8412249997470891</v>
      </c>
      <c r="T671" s="28">
        <f t="shared" si="76"/>
        <v>3.5085500738401989</v>
      </c>
    </row>
    <row r="672" spans="1:20">
      <c r="A672" s="7">
        <v>43831</v>
      </c>
      <c r="B672" s="13" t="s">
        <v>72</v>
      </c>
      <c r="C672" s="5" t="s">
        <v>28</v>
      </c>
      <c r="D672" s="12">
        <v>595583</v>
      </c>
      <c r="E672" s="12">
        <v>481516</v>
      </c>
      <c r="F672" s="12">
        <v>227967</v>
      </c>
      <c r="G672" s="12">
        <v>253549</v>
      </c>
      <c r="H672" s="12">
        <v>6606</v>
      </c>
      <c r="I672" s="12">
        <v>136749</v>
      </c>
      <c r="J672" s="12">
        <v>88330</v>
      </c>
      <c r="K672" s="12">
        <v>39291</v>
      </c>
      <c r="L672" s="12">
        <v>212656</v>
      </c>
      <c r="M672" s="12">
        <v>357565</v>
      </c>
      <c r="N672" s="5">
        <f t="shared" si="70"/>
        <v>2.8977878377133531E-2</v>
      </c>
      <c r="O672" s="5">
        <f t="shared" si="71"/>
        <v>0.42571564332763023</v>
      </c>
      <c r="P672" s="5">
        <f t="shared" si="75"/>
        <v>0.59473382461930002</v>
      </c>
      <c r="Q672" s="5">
        <f t="shared" si="72"/>
        <v>6.5970653964266948E-2</v>
      </c>
      <c r="R672" s="5">
        <f t="shared" si="73"/>
        <v>0.15496412922157057</v>
      </c>
      <c r="S672" s="5">
        <f t="shared" si="74"/>
        <v>2.6125842775489434</v>
      </c>
      <c r="T672" s="28">
        <f t="shared" si="76"/>
        <v>3.8829464070588449</v>
      </c>
    </row>
    <row r="673" spans="1:20">
      <c r="A673" s="7">
        <v>43831</v>
      </c>
      <c r="B673" s="13" t="s">
        <v>85</v>
      </c>
      <c r="C673" s="5" t="s">
        <v>28</v>
      </c>
      <c r="D673" s="12">
        <v>562810</v>
      </c>
      <c r="E673" s="12">
        <v>544936</v>
      </c>
      <c r="F673" s="12">
        <v>385928</v>
      </c>
      <c r="G673" s="12">
        <v>159008</v>
      </c>
      <c r="H673" s="12">
        <v>15589</v>
      </c>
      <c r="I673" s="12">
        <v>104901</v>
      </c>
      <c r="J673" s="12">
        <v>134548</v>
      </c>
      <c r="K673" s="12">
        <v>-29571</v>
      </c>
      <c r="L673" s="12">
        <v>270807</v>
      </c>
      <c r="M673" s="12">
        <v>149367</v>
      </c>
      <c r="N673" s="5">
        <f t="shared" si="70"/>
        <v>4.0393544909931384E-2</v>
      </c>
      <c r="O673" s="5">
        <f t="shared" si="71"/>
        <v>0.28252518611964961</v>
      </c>
      <c r="P673" s="5">
        <f t="shared" si="75"/>
        <v>1.8130309907810962</v>
      </c>
      <c r="Q673" s="5">
        <f t="shared" si="72"/>
        <v>-5.2541710346298037E-2</v>
      </c>
      <c r="R673" s="5">
        <f t="shared" si="73"/>
        <v>-0.1859717750050312</v>
      </c>
      <c r="S673" s="5">
        <f t="shared" si="74"/>
        <v>1.4583290147385004</v>
      </c>
      <c r="T673" s="28">
        <f t="shared" si="76"/>
        <v>3.3557652511978482</v>
      </c>
    </row>
    <row r="674" spans="1:20">
      <c r="A674" s="7">
        <v>43831</v>
      </c>
      <c r="B674" s="13" t="s">
        <v>79</v>
      </c>
      <c r="C674" s="5" t="s">
        <v>28</v>
      </c>
      <c r="D674" s="12">
        <v>515248</v>
      </c>
      <c r="E674" s="12">
        <v>506570</v>
      </c>
      <c r="F674" s="12">
        <v>299927</v>
      </c>
      <c r="G674" s="12">
        <v>206644</v>
      </c>
      <c r="H674" s="12">
        <v>48805</v>
      </c>
      <c r="I674" s="12">
        <v>42914</v>
      </c>
      <c r="J674" s="12">
        <v>42042</v>
      </c>
      <c r="K674" s="15">
        <v>697</v>
      </c>
      <c r="L674" s="12">
        <v>268074</v>
      </c>
      <c r="M674" s="12">
        <v>199659</v>
      </c>
      <c r="N674" s="5">
        <f t="shared" si="70"/>
        <v>0.16272292924611656</v>
      </c>
      <c r="O674" s="5">
        <f t="shared" si="71"/>
        <v>0.40105735490482253</v>
      </c>
      <c r="P674" s="5">
        <f t="shared" si="75"/>
        <v>1.3426592339939598</v>
      </c>
      <c r="Q674" s="5">
        <f t="shared" si="72"/>
        <v>1.3527466385119399E-3</v>
      </c>
      <c r="R674" s="5">
        <f t="shared" si="73"/>
        <v>3.3729505816766999E-3</v>
      </c>
      <c r="S674" s="5">
        <f t="shared" si="74"/>
        <v>1.7179113584305514</v>
      </c>
      <c r="T674" s="28">
        <f t="shared" si="76"/>
        <v>3.629076573795639</v>
      </c>
    </row>
    <row r="675" spans="1:20">
      <c r="A675" s="7">
        <v>43831</v>
      </c>
      <c r="B675" s="13" t="s">
        <v>86</v>
      </c>
      <c r="C675" s="5" t="s">
        <v>28</v>
      </c>
      <c r="D675" s="12">
        <v>458850</v>
      </c>
      <c r="E675" s="12">
        <v>420684</v>
      </c>
      <c r="F675" s="12">
        <v>221396</v>
      </c>
      <c r="G675" s="12">
        <v>199288</v>
      </c>
      <c r="H675" s="12">
        <v>6230</v>
      </c>
      <c r="I675" s="12">
        <v>39495</v>
      </c>
      <c r="J675" s="12">
        <v>25947</v>
      </c>
      <c r="K675" s="12">
        <v>13504</v>
      </c>
      <c r="L675" s="12">
        <v>105975</v>
      </c>
      <c r="M675" s="12">
        <v>9829</v>
      </c>
      <c r="N675" s="5">
        <f t="shared" ref="N675:N738" si="77">H675/F675</f>
        <v>2.8139623118755532E-2</v>
      </c>
      <c r="O675" s="5">
        <f t="shared" si="71"/>
        <v>0.43432058406886781</v>
      </c>
      <c r="P675" s="5">
        <f t="shared" si="75"/>
        <v>10.781869976599857</v>
      </c>
      <c r="Q675" s="5">
        <f t="shared" si="72"/>
        <v>2.9430096981584396E-2</v>
      </c>
      <c r="R675" s="5">
        <f t="shared" si="73"/>
        <v>6.7761229978724261E-2</v>
      </c>
      <c r="S675" s="5">
        <f t="shared" si="74"/>
        <v>2.0725306690274441</v>
      </c>
      <c r="T675" s="28">
        <f t="shared" si="76"/>
        <v>13.414052179775235</v>
      </c>
    </row>
    <row r="676" spans="1:20">
      <c r="A676" s="7">
        <v>43831</v>
      </c>
      <c r="B676" s="13" t="s">
        <v>88</v>
      </c>
      <c r="C676" s="5" t="s">
        <v>28</v>
      </c>
      <c r="D676" s="12">
        <v>321051</v>
      </c>
      <c r="E676" s="12">
        <v>259878</v>
      </c>
      <c r="F676" s="12">
        <v>42643</v>
      </c>
      <c r="G676" s="12">
        <v>217235</v>
      </c>
      <c r="H676" s="12">
        <v>27809</v>
      </c>
      <c r="I676" s="12">
        <v>54669</v>
      </c>
      <c r="J676" s="12">
        <v>46586</v>
      </c>
      <c r="K676" s="12">
        <v>6942</v>
      </c>
      <c r="L676" s="12">
        <v>26482</v>
      </c>
      <c r="M676" s="12">
        <v>172659</v>
      </c>
      <c r="N676" s="5">
        <f t="shared" si="77"/>
        <v>0.65213516872640298</v>
      </c>
      <c r="O676" s="5">
        <f t="shared" ref="O676:O739" si="78">G676/D676</f>
        <v>0.67663704520465595</v>
      </c>
      <c r="P676" s="5">
        <f t="shared" si="75"/>
        <v>0.15337746656704834</v>
      </c>
      <c r="Q676" s="5">
        <f t="shared" ref="Q676:Q739" si="79">K676/D676</f>
        <v>2.1622732836839006E-2</v>
      </c>
      <c r="R676" s="5">
        <f t="shared" ref="R676:R739" si="80">K676/G676</f>
        <v>3.1956176490896958E-2</v>
      </c>
      <c r="S676" s="5">
        <f t="shared" ref="S676:S739" si="81">D676/F676</f>
        <v>7.5288089487137393</v>
      </c>
      <c r="T676" s="28">
        <f t="shared" si="76"/>
        <v>9.0645375385395823</v>
      </c>
    </row>
    <row r="677" spans="1:20">
      <c r="A677" s="7">
        <v>43831</v>
      </c>
      <c r="B677" s="13" t="s">
        <v>87</v>
      </c>
      <c r="C677" s="5" t="s">
        <v>28</v>
      </c>
      <c r="D677" s="12">
        <v>301213</v>
      </c>
      <c r="E677" s="12">
        <v>284564</v>
      </c>
      <c r="F677" s="12">
        <v>41073</v>
      </c>
      <c r="G677" s="12">
        <v>243491</v>
      </c>
      <c r="H677" s="12">
        <v>11632</v>
      </c>
      <c r="I677" s="12">
        <v>33871</v>
      </c>
      <c r="J677" s="12">
        <v>37086</v>
      </c>
      <c r="K677" s="12">
        <v>1709</v>
      </c>
      <c r="L677" s="12">
        <v>35983</v>
      </c>
      <c r="M677" s="12">
        <v>76523</v>
      </c>
      <c r="N677" s="5">
        <f t="shared" si="77"/>
        <v>0.28320307744747159</v>
      </c>
      <c r="O677" s="5">
        <f t="shared" si="78"/>
        <v>0.80836816472064621</v>
      </c>
      <c r="P677" s="5">
        <f t="shared" si="75"/>
        <v>0.47022463834402728</v>
      </c>
      <c r="Q677" s="5">
        <f t="shared" si="79"/>
        <v>5.6737259016045125E-3</v>
      </c>
      <c r="R677" s="5">
        <f t="shared" si="80"/>
        <v>7.0187399123581573E-3</v>
      </c>
      <c r="S677" s="5">
        <f t="shared" si="81"/>
        <v>7.3336011491734228</v>
      </c>
      <c r="T677" s="28">
        <f t="shared" si="76"/>
        <v>8.9080894954995298</v>
      </c>
    </row>
    <row r="678" spans="1:20">
      <c r="A678" s="7">
        <v>43831</v>
      </c>
      <c r="B678" s="13" t="s">
        <v>91</v>
      </c>
      <c r="C678" s="5" t="s">
        <v>28</v>
      </c>
      <c r="D678" s="12">
        <v>244259</v>
      </c>
      <c r="E678" s="12">
        <v>242955</v>
      </c>
      <c r="F678" s="12">
        <v>27972</v>
      </c>
      <c r="G678" s="12">
        <v>214983</v>
      </c>
      <c r="H678" s="12">
        <v>2598</v>
      </c>
      <c r="I678" s="12">
        <v>46422</v>
      </c>
      <c r="J678" s="12">
        <v>64858</v>
      </c>
      <c r="K678" s="12">
        <v>-15118</v>
      </c>
      <c r="L678" s="12">
        <v>19874</v>
      </c>
      <c r="M678" s="12">
        <v>31143</v>
      </c>
      <c r="N678" s="5">
        <f t="shared" si="77"/>
        <v>9.2878592878592875E-2</v>
      </c>
      <c r="O678" s="5">
        <f t="shared" si="78"/>
        <v>0.88014361804478036</v>
      </c>
      <c r="P678" s="5">
        <f t="shared" si="75"/>
        <v>0.63815303599524775</v>
      </c>
      <c r="Q678" s="5">
        <f t="shared" si="79"/>
        <v>-6.1893318158184552E-2</v>
      </c>
      <c r="R678" s="5">
        <f t="shared" si="80"/>
        <v>-7.0321839401254985E-2</v>
      </c>
      <c r="S678" s="5">
        <f t="shared" si="81"/>
        <v>8.7322679822679827</v>
      </c>
      <c r="T678" s="28">
        <f t="shared" si="76"/>
        <v>10.211228071627165</v>
      </c>
    </row>
    <row r="679" spans="1:20">
      <c r="A679" s="7">
        <v>43831</v>
      </c>
      <c r="B679" s="13" t="s">
        <v>90</v>
      </c>
      <c r="C679" s="5" t="s">
        <v>28</v>
      </c>
      <c r="D679" s="12">
        <v>242689</v>
      </c>
      <c r="E679" s="12">
        <v>240468</v>
      </c>
      <c r="F679" s="12">
        <v>46812</v>
      </c>
      <c r="G679" s="12">
        <v>193656</v>
      </c>
      <c r="H679" s="12">
        <v>2828</v>
      </c>
      <c r="I679" s="12">
        <v>23267</v>
      </c>
      <c r="J679" s="12">
        <v>27675</v>
      </c>
      <c r="K679" s="12">
        <v>-4409</v>
      </c>
      <c r="L679" s="12">
        <v>9135</v>
      </c>
      <c r="M679" s="15">
        <v>0</v>
      </c>
      <c r="N679" s="5">
        <f t="shared" si="77"/>
        <v>6.0411860206784587E-2</v>
      </c>
      <c r="O679" s="5">
        <f t="shared" si="78"/>
        <v>0.79795952844999152</v>
      </c>
      <c r="P679" s="5" t="e">
        <f t="shared" si="75"/>
        <v>#DIV/0!</v>
      </c>
      <c r="Q679" s="5">
        <f t="shared" si="79"/>
        <v>-1.816728405490154E-2</v>
      </c>
      <c r="R679" s="5">
        <f t="shared" si="80"/>
        <v>-2.2767174784153344E-2</v>
      </c>
      <c r="S679" s="5">
        <f t="shared" si="81"/>
        <v>5.1843330769888061</v>
      </c>
      <c r="T679" s="28" t="e">
        <f t="shared" si="76"/>
        <v>#DIV/0!</v>
      </c>
    </row>
    <row r="680" spans="1:20">
      <c r="A680" s="7">
        <v>43922</v>
      </c>
      <c r="B680" s="20" t="s">
        <v>18</v>
      </c>
      <c r="C680" s="8" t="s">
        <v>19</v>
      </c>
      <c r="D680" s="9">
        <v>572099554</v>
      </c>
      <c r="E680" s="9">
        <v>324163215</v>
      </c>
      <c r="F680" s="9">
        <v>263678809</v>
      </c>
      <c r="G680" s="9">
        <v>60484406</v>
      </c>
      <c r="H680" s="9">
        <v>28416642</v>
      </c>
      <c r="I680" s="9">
        <v>14487438</v>
      </c>
      <c r="J680" s="9">
        <v>4058010</v>
      </c>
      <c r="K680" s="9">
        <v>10429428</v>
      </c>
      <c r="L680" s="9">
        <v>247673702</v>
      </c>
      <c r="M680" s="9">
        <v>63206888</v>
      </c>
      <c r="N680" s="5">
        <f t="shared" si="77"/>
        <v>0.10776991183997649</v>
      </c>
      <c r="O680" s="5">
        <f t="shared" si="78"/>
        <v>0.10572356782505025</v>
      </c>
      <c r="P680" s="5">
        <f t="shared" si="75"/>
        <v>3.9184606272658131</v>
      </c>
      <c r="Q680" s="5">
        <f t="shared" si="79"/>
        <v>1.8230092869465864E-2</v>
      </c>
      <c r="R680" s="5">
        <f t="shared" si="80"/>
        <v>0.17243168429231165</v>
      </c>
      <c r="S680" s="5">
        <f t="shared" si="81"/>
        <v>2.1696834727435377</v>
      </c>
      <c r="T680" s="28">
        <f t="shared" si="76"/>
        <v>6.4922993568361544</v>
      </c>
    </row>
    <row r="681" spans="1:20">
      <c r="A681" s="7">
        <v>43922</v>
      </c>
      <c r="B681" s="13" t="s">
        <v>20</v>
      </c>
      <c r="C681" s="8" t="s">
        <v>19</v>
      </c>
      <c r="D681" s="12">
        <v>314429348</v>
      </c>
      <c r="E681" s="12">
        <v>240291761</v>
      </c>
      <c r="F681" s="12">
        <v>219145558</v>
      </c>
      <c r="G681" s="12">
        <v>21146203</v>
      </c>
      <c r="H681" s="12">
        <v>23056329</v>
      </c>
      <c r="I681" s="12">
        <v>5518326</v>
      </c>
      <c r="J681" s="12">
        <v>2889897</v>
      </c>
      <c r="K681" s="12">
        <v>2628429</v>
      </c>
      <c r="L681" s="12">
        <v>195531216</v>
      </c>
      <c r="M681" s="12">
        <v>70570050</v>
      </c>
      <c r="N681" s="5">
        <f t="shared" si="77"/>
        <v>0.10521011336218825</v>
      </c>
      <c r="O681" s="5">
        <f t="shared" si="78"/>
        <v>6.7252637625925427E-2</v>
      </c>
      <c r="P681" s="5">
        <f t="shared" si="75"/>
        <v>2.7707393717306421</v>
      </c>
      <c r="Q681" s="5">
        <f t="shared" si="79"/>
        <v>8.3593628162215959E-3</v>
      </c>
      <c r="R681" s="5">
        <f t="shared" si="80"/>
        <v>0.12429791769236302</v>
      </c>
      <c r="S681" s="5">
        <f t="shared" si="81"/>
        <v>1.4347968120804895</v>
      </c>
      <c r="T681" s="28">
        <f t="shared" si="76"/>
        <v>4.5106562153078293</v>
      </c>
    </row>
    <row r="682" spans="1:20">
      <c r="A682" s="7">
        <v>43922</v>
      </c>
      <c r="B682" s="13" t="s">
        <v>21</v>
      </c>
      <c r="C682" s="8" t="s">
        <v>19</v>
      </c>
      <c r="D682" s="12">
        <v>217523691</v>
      </c>
      <c r="E682" s="12">
        <v>150090389</v>
      </c>
      <c r="F682" s="12">
        <v>145576971</v>
      </c>
      <c r="G682" s="12">
        <v>4513417</v>
      </c>
      <c r="H682" s="12">
        <v>9154482</v>
      </c>
      <c r="I682" s="12">
        <v>-1191060</v>
      </c>
      <c r="J682" s="12">
        <v>883113</v>
      </c>
      <c r="K682" s="12">
        <v>-2074173</v>
      </c>
      <c r="L682" s="12">
        <v>85036024</v>
      </c>
      <c r="M682" s="12">
        <v>57489831</v>
      </c>
      <c r="N682" s="5">
        <f t="shared" si="77"/>
        <v>6.288413570577725E-2</v>
      </c>
      <c r="O682" s="5">
        <f t="shared" si="78"/>
        <v>2.0749082452816599E-2</v>
      </c>
      <c r="P682" s="5">
        <f t="shared" si="75"/>
        <v>1.4791489646229783</v>
      </c>
      <c r="Q682" s="5">
        <f t="shared" si="79"/>
        <v>-9.5353889521854421E-3</v>
      </c>
      <c r="R682" s="5">
        <f t="shared" si="80"/>
        <v>-0.45955713819485328</v>
      </c>
      <c r="S682" s="5">
        <f t="shared" si="81"/>
        <v>1.4942177289840712</v>
      </c>
      <c r="T682" s="28">
        <f t="shared" si="76"/>
        <v>2.5879073846186049</v>
      </c>
    </row>
    <row r="683" spans="1:20">
      <c r="A683" s="7">
        <v>43922</v>
      </c>
      <c r="B683" s="13" t="s">
        <v>22</v>
      </c>
      <c r="C683" s="8" t="s">
        <v>19</v>
      </c>
      <c r="D683" s="12">
        <v>140626317</v>
      </c>
      <c r="E683" s="12">
        <v>131925930</v>
      </c>
      <c r="F683" s="12">
        <v>124139440</v>
      </c>
      <c r="G683" s="12">
        <v>7786490</v>
      </c>
      <c r="H683" s="12">
        <v>6783492</v>
      </c>
      <c r="I683" s="12">
        <v>1409407</v>
      </c>
      <c r="J683" s="12">
        <v>964020</v>
      </c>
      <c r="K683" s="12">
        <v>339072</v>
      </c>
      <c r="L683" s="12">
        <v>116073018</v>
      </c>
      <c r="M683" s="12">
        <v>38815172</v>
      </c>
      <c r="N683" s="5">
        <f t="shared" si="77"/>
        <v>5.4644132436879045E-2</v>
      </c>
      <c r="O683" s="5">
        <f t="shared" si="78"/>
        <v>5.5370076996327795E-2</v>
      </c>
      <c r="P683" s="5">
        <f t="shared" si="75"/>
        <v>2.9904032886934004</v>
      </c>
      <c r="Q683" s="5">
        <f t="shared" si="79"/>
        <v>2.4111560853862083E-3</v>
      </c>
      <c r="R683" s="5">
        <f t="shared" si="80"/>
        <v>4.3546193470999126E-2</v>
      </c>
      <c r="S683" s="5">
        <f t="shared" si="81"/>
        <v>1.1328093392398098</v>
      </c>
      <c r="T683" s="28">
        <f t="shared" si="76"/>
        <v>4.2791841869228024</v>
      </c>
    </row>
    <row r="684" spans="1:20">
      <c r="A684" s="7">
        <v>43922</v>
      </c>
      <c r="B684" s="13" t="s">
        <v>89</v>
      </c>
      <c r="C684" s="8" t="s">
        <v>19</v>
      </c>
      <c r="D684" s="12">
        <v>371970</v>
      </c>
      <c r="E684" s="12">
        <v>371792</v>
      </c>
      <c r="F684" s="12">
        <v>105063</v>
      </c>
      <c r="G684" s="12">
        <v>266729</v>
      </c>
      <c r="H684" s="15">
        <v>773</v>
      </c>
      <c r="I684" s="12">
        <v>13796</v>
      </c>
      <c r="J684" s="12">
        <v>9133</v>
      </c>
      <c r="K684" s="12">
        <v>3770</v>
      </c>
      <c r="L684" s="12">
        <v>58524</v>
      </c>
      <c r="M684" s="15">
        <v>0</v>
      </c>
      <c r="N684" s="5">
        <f t="shared" si="77"/>
        <v>7.3574902677441155E-3</v>
      </c>
      <c r="O684" s="5">
        <f t="shared" si="78"/>
        <v>0.71707126918837538</v>
      </c>
      <c r="P684" s="5" t="e">
        <f t="shared" si="75"/>
        <v>#DIV/0!</v>
      </c>
      <c r="Q684" s="5">
        <f t="shared" si="79"/>
        <v>1.0135225959082722E-2</v>
      </c>
      <c r="R684" s="5">
        <f t="shared" si="80"/>
        <v>1.4134196131654226E-2</v>
      </c>
      <c r="S684" s="5">
        <f t="shared" si="81"/>
        <v>3.5404471602752636</v>
      </c>
      <c r="T684" s="28" t="e">
        <f t="shared" si="76"/>
        <v>#DIV/0!</v>
      </c>
    </row>
    <row r="685" spans="1:20">
      <c r="A685" s="7">
        <v>43922</v>
      </c>
      <c r="B685" s="13" t="s">
        <v>26</v>
      </c>
      <c r="C685" s="5" t="s">
        <v>24</v>
      </c>
      <c r="D685" s="12">
        <v>99273836</v>
      </c>
      <c r="E685" s="12">
        <v>80202937</v>
      </c>
      <c r="F685" s="12">
        <v>71557658</v>
      </c>
      <c r="G685" s="12">
        <v>8645280</v>
      </c>
      <c r="H685" s="12">
        <v>6777901</v>
      </c>
      <c r="I685" s="12">
        <v>2988184</v>
      </c>
      <c r="J685" s="12">
        <v>2680485</v>
      </c>
      <c r="K685" s="12">
        <v>295004</v>
      </c>
      <c r="L685" s="12">
        <v>64758036</v>
      </c>
      <c r="M685" s="12">
        <v>41247426</v>
      </c>
      <c r="N685" s="5">
        <f t="shared" si="77"/>
        <v>9.4719435898810433E-2</v>
      </c>
      <c r="O685" s="5">
        <f t="shared" si="78"/>
        <v>8.7085181235466713E-2</v>
      </c>
      <c r="P685" s="5">
        <f t="shared" si="75"/>
        <v>1.5699897491785306</v>
      </c>
      <c r="Q685" s="5">
        <f t="shared" si="79"/>
        <v>2.9716188261325973E-3</v>
      </c>
      <c r="R685" s="5">
        <f t="shared" si="80"/>
        <v>3.4123128458534602E-2</v>
      </c>
      <c r="S685" s="5">
        <f t="shared" si="81"/>
        <v>1.3873265108816166</v>
      </c>
      <c r="T685" s="28">
        <f t="shared" si="76"/>
        <v>3.1762156244790916</v>
      </c>
    </row>
    <row r="686" spans="1:20">
      <c r="A686" s="7">
        <v>43922</v>
      </c>
      <c r="B686" s="13" t="s">
        <v>23</v>
      </c>
      <c r="C686" s="5" t="s">
        <v>24</v>
      </c>
      <c r="D686" s="12">
        <v>98662062</v>
      </c>
      <c r="E686" s="12">
        <v>95867173</v>
      </c>
      <c r="F686" s="12">
        <v>82179488</v>
      </c>
      <c r="G686" s="12">
        <v>13687685</v>
      </c>
      <c r="H686" s="12">
        <v>9689868</v>
      </c>
      <c r="I686" s="12">
        <v>2761612</v>
      </c>
      <c r="J686" s="12">
        <v>1502552</v>
      </c>
      <c r="K686" s="12">
        <v>1036740</v>
      </c>
      <c r="L686" s="12">
        <v>73270244</v>
      </c>
      <c r="M686" s="12">
        <v>47926406</v>
      </c>
      <c r="N686" s="5">
        <f t="shared" si="77"/>
        <v>0.11791102908793981</v>
      </c>
      <c r="O686" s="5">
        <f t="shared" si="78"/>
        <v>0.13873301168183572</v>
      </c>
      <c r="P686" s="5">
        <f t="shared" si="75"/>
        <v>1.5288073969076672</v>
      </c>
      <c r="Q686" s="5">
        <f t="shared" si="79"/>
        <v>1.0507990396551817E-2</v>
      </c>
      <c r="R686" s="5">
        <f t="shared" si="80"/>
        <v>7.574253790907666E-2</v>
      </c>
      <c r="S686" s="5">
        <f t="shared" si="81"/>
        <v>1.2005679811487753</v>
      </c>
      <c r="T686" s="28">
        <f t="shared" si="76"/>
        <v>3.0722699471318466</v>
      </c>
    </row>
    <row r="687" spans="1:20">
      <c r="A687" s="7">
        <v>43922</v>
      </c>
      <c r="B687" s="13" t="s">
        <v>92</v>
      </c>
      <c r="C687" s="5" t="s">
        <v>24</v>
      </c>
      <c r="D687" s="12">
        <v>65998949</v>
      </c>
      <c r="E687" s="12">
        <v>29388727</v>
      </c>
      <c r="F687" s="12">
        <v>21092460</v>
      </c>
      <c r="G687" s="12">
        <v>8296268</v>
      </c>
      <c r="H687" s="12">
        <v>2698418</v>
      </c>
      <c r="I687" s="12">
        <v>608898</v>
      </c>
      <c r="J687" s="12">
        <v>725282</v>
      </c>
      <c r="K687" s="12">
        <v>-116383</v>
      </c>
      <c r="L687" s="12">
        <v>6555109</v>
      </c>
      <c r="M687" s="12">
        <v>11885283</v>
      </c>
      <c r="N687" s="5">
        <f t="shared" si="77"/>
        <v>0.12793282528448555</v>
      </c>
      <c r="O687" s="5">
        <f t="shared" si="78"/>
        <v>0.12570303202858579</v>
      </c>
      <c r="P687" s="5">
        <f t="shared" si="75"/>
        <v>0.55153158742623121</v>
      </c>
      <c r="Q687" s="5">
        <f t="shared" si="79"/>
        <v>-1.7634068687972591E-3</v>
      </c>
      <c r="R687" s="5">
        <f t="shared" si="80"/>
        <v>-1.4028355882428099E-2</v>
      </c>
      <c r="S687" s="5">
        <f t="shared" si="81"/>
        <v>3.1290304212974682</v>
      </c>
      <c r="T687" s="28">
        <f t="shared" si="76"/>
        <v>3.9184061032855455</v>
      </c>
    </row>
    <row r="688" spans="1:20">
      <c r="A688" s="7">
        <v>43922</v>
      </c>
      <c r="B688" s="13" t="s">
        <v>29</v>
      </c>
      <c r="C688" s="5" t="s">
        <v>24</v>
      </c>
      <c r="D688" s="12">
        <v>61851227</v>
      </c>
      <c r="E688" s="12">
        <v>59386399</v>
      </c>
      <c r="F688" s="12">
        <v>52161217</v>
      </c>
      <c r="G688" s="12">
        <v>7225181</v>
      </c>
      <c r="H688" s="12">
        <v>5971214</v>
      </c>
      <c r="I688" s="12">
        <v>1711068</v>
      </c>
      <c r="J688" s="12">
        <v>1147181</v>
      </c>
      <c r="K688" s="12">
        <v>446269</v>
      </c>
      <c r="L688" s="12">
        <v>50130979</v>
      </c>
      <c r="M688" s="12">
        <v>24442122</v>
      </c>
      <c r="N688" s="5">
        <f t="shared" si="77"/>
        <v>0.11447612504899952</v>
      </c>
      <c r="O688" s="5">
        <f t="shared" si="78"/>
        <v>0.1168154837089974</v>
      </c>
      <c r="P688" s="5">
        <f t="shared" si="75"/>
        <v>2.0510076416442073</v>
      </c>
      <c r="Q688" s="5">
        <f t="shared" si="79"/>
        <v>7.2152004357164973E-3</v>
      </c>
      <c r="R688" s="5">
        <f t="shared" si="80"/>
        <v>6.1765788289594406E-2</v>
      </c>
      <c r="S688" s="5">
        <f t="shared" si="81"/>
        <v>1.1857703971899276</v>
      </c>
      <c r="T688" s="28">
        <f t="shared" si="76"/>
        <v>3.537050636317443</v>
      </c>
    </row>
    <row r="689" spans="1:20">
      <c r="A689" s="7">
        <v>43922</v>
      </c>
      <c r="B689" s="13" t="s">
        <v>30</v>
      </c>
      <c r="C689" s="5" t="s">
        <v>24</v>
      </c>
      <c r="D689" s="12">
        <v>54215401</v>
      </c>
      <c r="E689" s="12">
        <v>49084285</v>
      </c>
      <c r="F689" s="12">
        <v>40883836</v>
      </c>
      <c r="G689" s="12">
        <v>8200450</v>
      </c>
      <c r="H689" s="12">
        <v>2896274</v>
      </c>
      <c r="I689" s="12">
        <v>1417844</v>
      </c>
      <c r="J689" s="12">
        <v>731027</v>
      </c>
      <c r="K689" s="12">
        <v>558706</v>
      </c>
      <c r="L689" s="12">
        <v>38849114</v>
      </c>
      <c r="M689" s="12">
        <v>25784682</v>
      </c>
      <c r="N689" s="5">
        <f t="shared" si="77"/>
        <v>7.0841542364077581E-2</v>
      </c>
      <c r="O689" s="5">
        <f t="shared" si="78"/>
        <v>0.15125683567294837</v>
      </c>
      <c r="P689" s="5">
        <f t="shared" si="75"/>
        <v>1.506674156384787</v>
      </c>
      <c r="Q689" s="5">
        <f t="shared" si="79"/>
        <v>1.0305300517836251E-2</v>
      </c>
      <c r="R689" s="5">
        <f t="shared" si="80"/>
        <v>6.8131139144803024E-2</v>
      </c>
      <c r="S689" s="5">
        <f t="shared" si="81"/>
        <v>1.32608400542454</v>
      </c>
      <c r="T689" s="28">
        <f t="shared" si="76"/>
        <v>3.1332929795089921</v>
      </c>
    </row>
    <row r="690" spans="1:20">
      <c r="A690" s="7">
        <v>43922</v>
      </c>
      <c r="B690" s="13" t="s">
        <v>31</v>
      </c>
      <c r="C690" s="5" t="s">
        <v>24</v>
      </c>
      <c r="D690" s="12">
        <v>45247765</v>
      </c>
      <c r="E690" s="12">
        <v>43189100</v>
      </c>
      <c r="F690" s="12">
        <v>37717280</v>
      </c>
      <c r="G690" s="12">
        <v>5471820</v>
      </c>
      <c r="H690" s="12">
        <v>1617811</v>
      </c>
      <c r="I690" s="12">
        <v>947371</v>
      </c>
      <c r="J690" s="12">
        <v>488953</v>
      </c>
      <c r="K690" s="12">
        <v>386030</v>
      </c>
      <c r="L690" s="12">
        <v>35488331</v>
      </c>
      <c r="M690" s="12">
        <v>26239173</v>
      </c>
      <c r="N690" s="5">
        <f t="shared" si="77"/>
        <v>4.2893098335829098E-2</v>
      </c>
      <c r="O690" s="5">
        <f t="shared" si="78"/>
        <v>0.12093017191014849</v>
      </c>
      <c r="P690" s="5">
        <f t="shared" si="75"/>
        <v>1.3524942649678784</v>
      </c>
      <c r="Q690" s="5">
        <f t="shared" si="79"/>
        <v>8.5314711124405817E-3</v>
      </c>
      <c r="R690" s="5">
        <f t="shared" si="80"/>
        <v>7.054873881085269E-2</v>
      </c>
      <c r="S690" s="5">
        <f t="shared" si="81"/>
        <v>1.1996560992733305</v>
      </c>
      <c r="T690" s="28">
        <f t="shared" si="76"/>
        <v>2.79505384441048</v>
      </c>
    </row>
    <row r="691" spans="1:20">
      <c r="A691" s="7">
        <v>43922</v>
      </c>
      <c r="B691" s="13" t="s">
        <v>93</v>
      </c>
      <c r="C691" s="5" t="s">
        <v>24</v>
      </c>
      <c r="D691" s="12">
        <v>42289270</v>
      </c>
      <c r="E691" s="12">
        <v>7694666</v>
      </c>
      <c r="F691" s="12">
        <v>4525249</v>
      </c>
      <c r="G691" s="12">
        <v>3169417</v>
      </c>
      <c r="H691" s="12">
        <v>187067</v>
      </c>
      <c r="I691" s="12">
        <v>190142</v>
      </c>
      <c r="J691" s="12">
        <v>175805</v>
      </c>
      <c r="K691" s="12">
        <v>14336</v>
      </c>
      <c r="L691" s="12">
        <v>49199</v>
      </c>
      <c r="M691" s="12">
        <v>4591435</v>
      </c>
      <c r="N691" s="5">
        <f t="shared" si="77"/>
        <v>4.1338498721285831E-2</v>
      </c>
      <c r="O691" s="5">
        <f t="shared" si="78"/>
        <v>7.4946126996280615E-2</v>
      </c>
      <c r="P691" s="5">
        <f t="shared" si="75"/>
        <v>1.0715386366136077E-2</v>
      </c>
      <c r="Q691" s="5">
        <f t="shared" si="79"/>
        <v>3.3899852137433446E-4</v>
      </c>
      <c r="R691" s="5">
        <f t="shared" si="80"/>
        <v>4.5232293510131362E-3</v>
      </c>
      <c r="S691" s="5">
        <f t="shared" si="81"/>
        <v>9.3451807845269954</v>
      </c>
      <c r="T691" s="28">
        <f t="shared" si="76"/>
        <v>9.4770430244830859</v>
      </c>
    </row>
    <row r="692" spans="1:20">
      <c r="A692" s="7">
        <v>43922</v>
      </c>
      <c r="B692" s="13" t="s">
        <v>33</v>
      </c>
      <c r="C692" s="5" t="s">
        <v>24</v>
      </c>
      <c r="D692" s="12">
        <v>31728819</v>
      </c>
      <c r="E692" s="12">
        <v>31677171</v>
      </c>
      <c r="F692" s="12">
        <v>28176425</v>
      </c>
      <c r="G692" s="12">
        <v>3500745</v>
      </c>
      <c r="H692" s="12">
        <v>1159904</v>
      </c>
      <c r="I692" s="12">
        <v>565807</v>
      </c>
      <c r="J692" s="12">
        <v>63932</v>
      </c>
      <c r="K692" s="12">
        <v>411590</v>
      </c>
      <c r="L692" s="12">
        <v>27713404</v>
      </c>
      <c r="M692" s="12">
        <v>4201370</v>
      </c>
      <c r="N692" s="5">
        <f t="shared" si="77"/>
        <v>4.1165761802641747E-2</v>
      </c>
      <c r="O692" s="5">
        <f t="shared" si="78"/>
        <v>0.11033329037554156</v>
      </c>
      <c r="P692" s="5">
        <f t="shared" si="75"/>
        <v>6.5962778807865057</v>
      </c>
      <c r="Q692" s="5">
        <f t="shared" si="79"/>
        <v>1.2972118502110021E-2</v>
      </c>
      <c r="R692" s="5">
        <f t="shared" si="80"/>
        <v>0.11757211679228279</v>
      </c>
      <c r="S692" s="5">
        <f t="shared" si="81"/>
        <v>1.1260768177652063</v>
      </c>
      <c r="T692" s="28">
        <f t="shared" si="76"/>
        <v>8.0043979860242871</v>
      </c>
    </row>
    <row r="693" spans="1:20">
      <c r="A693" s="7">
        <v>43922</v>
      </c>
      <c r="B693" s="13" t="s">
        <v>34</v>
      </c>
      <c r="C693" s="5" t="s">
        <v>24</v>
      </c>
      <c r="D693" s="12">
        <v>26215528</v>
      </c>
      <c r="E693" s="12">
        <v>25683341</v>
      </c>
      <c r="F693" s="12">
        <v>21584675</v>
      </c>
      <c r="G693" s="12">
        <v>4098666</v>
      </c>
      <c r="H693" s="12">
        <v>1045241</v>
      </c>
      <c r="I693" s="12">
        <v>416021</v>
      </c>
      <c r="J693" s="12">
        <v>221572</v>
      </c>
      <c r="K693" s="12">
        <v>156634</v>
      </c>
      <c r="L693" s="12">
        <v>15977204</v>
      </c>
      <c r="M693" s="12">
        <v>17852909</v>
      </c>
      <c r="N693" s="5">
        <f t="shared" si="77"/>
        <v>4.8425144228486185E-2</v>
      </c>
      <c r="O693" s="5">
        <f t="shared" si="78"/>
        <v>0.15634497233853156</v>
      </c>
      <c r="P693" s="5">
        <f t="shared" si="75"/>
        <v>0.89493560965330632</v>
      </c>
      <c r="Q693" s="5">
        <f t="shared" si="79"/>
        <v>5.9748558182768623E-3</v>
      </c>
      <c r="R693" s="5">
        <f t="shared" si="80"/>
        <v>3.8215848766403507E-2</v>
      </c>
      <c r="S693" s="5">
        <f t="shared" si="81"/>
        <v>1.214543559261374</v>
      </c>
      <c r="T693" s="28">
        <f t="shared" si="76"/>
        <v>2.3584399900663784</v>
      </c>
    </row>
    <row r="694" spans="1:20">
      <c r="A694" s="7">
        <v>43922</v>
      </c>
      <c r="B694" s="13" t="s">
        <v>35</v>
      </c>
      <c r="C694" s="5" t="s">
        <v>24</v>
      </c>
      <c r="D694" s="12">
        <v>20992289</v>
      </c>
      <c r="E694" s="12">
        <v>20132180</v>
      </c>
      <c r="F694" s="12">
        <v>17399540</v>
      </c>
      <c r="G694" s="12">
        <v>2732641</v>
      </c>
      <c r="H694" s="12">
        <v>1134741</v>
      </c>
      <c r="I694" s="12">
        <v>571720</v>
      </c>
      <c r="J694" s="12">
        <v>406984</v>
      </c>
      <c r="K694" s="12">
        <v>135286</v>
      </c>
      <c r="L694" s="12">
        <v>15085474</v>
      </c>
      <c r="M694" s="12">
        <v>12021358</v>
      </c>
      <c r="N694" s="5">
        <f t="shared" si="77"/>
        <v>6.5216724120292835E-2</v>
      </c>
      <c r="O694" s="5">
        <f t="shared" si="78"/>
        <v>0.13017356039639127</v>
      </c>
      <c r="P694" s="5">
        <f t="shared" si="75"/>
        <v>1.2548893394573226</v>
      </c>
      <c r="Q694" s="5">
        <f t="shared" si="79"/>
        <v>6.4445568560913009E-3</v>
      </c>
      <c r="R694" s="5">
        <f t="shared" si="80"/>
        <v>4.9507417915489078E-2</v>
      </c>
      <c r="S694" s="5">
        <f t="shared" si="81"/>
        <v>1.2064852863926288</v>
      </c>
      <c r="T694" s="28">
        <f t="shared" si="76"/>
        <v>2.712716885138216</v>
      </c>
    </row>
    <row r="695" spans="1:20">
      <c r="A695" s="7">
        <v>43922</v>
      </c>
      <c r="B695" s="13" t="s">
        <v>38</v>
      </c>
      <c r="C695" s="5" t="s">
        <v>24</v>
      </c>
      <c r="D695" s="12">
        <v>12577893</v>
      </c>
      <c r="E695" s="12">
        <v>11914120</v>
      </c>
      <c r="F695" s="12">
        <v>7436921</v>
      </c>
      <c r="G695" s="12">
        <v>4477199</v>
      </c>
      <c r="H695" s="12">
        <v>1145263</v>
      </c>
      <c r="I695" s="12">
        <v>241852</v>
      </c>
      <c r="J695" s="12">
        <v>5144</v>
      </c>
      <c r="K695" s="12">
        <v>194100</v>
      </c>
      <c r="L695" s="12">
        <v>7211848</v>
      </c>
      <c r="M695" s="12">
        <v>6278154</v>
      </c>
      <c r="N695" s="5">
        <f t="shared" si="77"/>
        <v>0.15399692964332953</v>
      </c>
      <c r="O695" s="5">
        <f t="shared" si="78"/>
        <v>0.35595779038667286</v>
      </c>
      <c r="P695" s="5">
        <f t="shared" si="75"/>
        <v>1.1487211049617452</v>
      </c>
      <c r="Q695" s="5">
        <f t="shared" si="79"/>
        <v>1.5431837430959224E-2</v>
      </c>
      <c r="R695" s="5">
        <f t="shared" si="80"/>
        <v>4.3352998158000124E-2</v>
      </c>
      <c r="S695" s="5">
        <f t="shared" si="81"/>
        <v>1.6912769410889263</v>
      </c>
      <c r="T695" s="28">
        <f t="shared" si="76"/>
        <v>3.4087376016696331</v>
      </c>
    </row>
    <row r="696" spans="1:20">
      <c r="A696" s="7">
        <v>43922</v>
      </c>
      <c r="B696" s="13" t="s">
        <v>47</v>
      </c>
      <c r="C696" s="5" t="s">
        <v>28</v>
      </c>
      <c r="D696" s="12">
        <v>8292442</v>
      </c>
      <c r="E696" s="12">
        <v>5506314</v>
      </c>
      <c r="F696" s="12">
        <v>4750470</v>
      </c>
      <c r="G696" s="12">
        <v>755844</v>
      </c>
      <c r="H696" s="12">
        <v>110056</v>
      </c>
      <c r="I696" s="12">
        <v>479255</v>
      </c>
      <c r="J696" s="12">
        <v>419633</v>
      </c>
      <c r="K696" s="12">
        <v>48875</v>
      </c>
      <c r="L696" s="12">
        <v>4180897</v>
      </c>
      <c r="M696" s="12">
        <v>4207774</v>
      </c>
      <c r="N696" s="5">
        <f t="shared" si="77"/>
        <v>2.3167391858068782E-2</v>
      </c>
      <c r="O696" s="5">
        <f t="shared" si="78"/>
        <v>9.1148542250883396E-2</v>
      </c>
      <c r="P696" s="5">
        <f t="shared" si="75"/>
        <v>0.99361253717523801</v>
      </c>
      <c r="Q696" s="5">
        <f t="shared" si="79"/>
        <v>5.8939212357469609E-3</v>
      </c>
      <c r="R696" s="5">
        <f t="shared" si="80"/>
        <v>6.4662814019824197E-2</v>
      </c>
      <c r="S696" s="5">
        <f t="shared" si="81"/>
        <v>1.7456045401823399</v>
      </c>
      <c r="T696" s="28">
        <f t="shared" si="76"/>
        <v>2.9240897467221014</v>
      </c>
    </row>
    <row r="697" spans="1:20">
      <c r="A697" s="7">
        <v>43922</v>
      </c>
      <c r="B697" s="13" t="s">
        <v>43</v>
      </c>
      <c r="C697" s="5" t="s">
        <v>24</v>
      </c>
      <c r="D697" s="12">
        <v>5989054</v>
      </c>
      <c r="E697" s="12">
        <v>5954040</v>
      </c>
      <c r="F697" s="12">
        <v>4116923</v>
      </c>
      <c r="G697" s="12">
        <v>1837117</v>
      </c>
      <c r="H697" s="12">
        <v>530344</v>
      </c>
      <c r="I697" s="12">
        <v>116314</v>
      </c>
      <c r="J697" s="12">
        <v>145008</v>
      </c>
      <c r="K697" s="12">
        <v>-28836</v>
      </c>
      <c r="L697" s="12">
        <v>3876081</v>
      </c>
      <c r="M697" s="12">
        <v>1803074</v>
      </c>
      <c r="N697" s="5">
        <f t="shared" si="77"/>
        <v>0.12882048073281915</v>
      </c>
      <c r="O697" s="5">
        <f t="shared" si="78"/>
        <v>0.30674577320558472</v>
      </c>
      <c r="P697" s="5">
        <f t="shared" si="75"/>
        <v>2.1497071112999246</v>
      </c>
      <c r="Q697" s="5">
        <f t="shared" si="79"/>
        <v>-4.8147837705253618E-3</v>
      </c>
      <c r="R697" s="5">
        <f t="shared" si="80"/>
        <v>-1.5696332895509649E-2</v>
      </c>
      <c r="S697" s="5">
        <f t="shared" si="81"/>
        <v>1.4547403485564341</v>
      </c>
      <c r="T697" s="28">
        <f t="shared" si="76"/>
        <v>4.0195025971287279</v>
      </c>
    </row>
    <row r="698" spans="1:20">
      <c r="A698" s="7">
        <v>43922</v>
      </c>
      <c r="B698" s="13" t="s">
        <v>48</v>
      </c>
      <c r="C698" s="5" t="s">
        <v>24</v>
      </c>
      <c r="D698" s="12">
        <v>3371176</v>
      </c>
      <c r="E698" s="12">
        <v>3294882</v>
      </c>
      <c r="F698" s="12">
        <v>2658140</v>
      </c>
      <c r="G698" s="12">
        <v>636743</v>
      </c>
      <c r="H698" s="12">
        <v>359352</v>
      </c>
      <c r="I698" s="12">
        <v>77142</v>
      </c>
      <c r="J698" s="12">
        <v>75697</v>
      </c>
      <c r="K698" s="12">
        <v>1185</v>
      </c>
      <c r="L698" s="12">
        <v>2254697</v>
      </c>
      <c r="M698" s="12">
        <v>1445603</v>
      </c>
      <c r="N698" s="5">
        <f t="shared" si="77"/>
        <v>0.13518926768341774</v>
      </c>
      <c r="O698" s="5">
        <f t="shared" si="78"/>
        <v>0.1888785990408095</v>
      </c>
      <c r="P698" s="5">
        <f t="shared" si="75"/>
        <v>1.5596930830940445</v>
      </c>
      <c r="Q698" s="5">
        <f t="shared" si="79"/>
        <v>3.5150938426234646E-4</v>
      </c>
      <c r="R698" s="5">
        <f t="shared" si="80"/>
        <v>1.8610334153653829E-3</v>
      </c>
      <c r="S698" s="5">
        <f t="shared" si="81"/>
        <v>1.268246217279752</v>
      </c>
      <c r="T698" s="28">
        <f t="shared" si="76"/>
        <v>3.1542197098976512</v>
      </c>
    </row>
    <row r="699" spans="1:20">
      <c r="A699" s="7">
        <v>43922</v>
      </c>
      <c r="B699" s="13" t="s">
        <v>53</v>
      </c>
      <c r="C699" s="5" t="s">
        <v>24</v>
      </c>
      <c r="D699" s="12">
        <v>3230925</v>
      </c>
      <c r="E699" s="12">
        <v>3229086</v>
      </c>
      <c r="F699" s="12">
        <v>2850201</v>
      </c>
      <c r="G699" s="12">
        <v>378885</v>
      </c>
      <c r="H699" s="12">
        <v>660679</v>
      </c>
      <c r="I699" s="12">
        <v>36647</v>
      </c>
      <c r="J699" s="12">
        <v>25240</v>
      </c>
      <c r="K699" s="12">
        <v>8843</v>
      </c>
      <c r="L699" s="12">
        <v>1918159</v>
      </c>
      <c r="M699" s="12">
        <v>1452929</v>
      </c>
      <c r="N699" s="5">
        <f t="shared" si="77"/>
        <v>0.23180084492286684</v>
      </c>
      <c r="O699" s="5">
        <f t="shared" si="78"/>
        <v>0.11726827456533345</v>
      </c>
      <c r="P699" s="5">
        <f t="shared" si="75"/>
        <v>1.3202014688949013</v>
      </c>
      <c r="Q699" s="5">
        <f t="shared" si="79"/>
        <v>2.7369870857416995E-3</v>
      </c>
      <c r="R699" s="5">
        <f t="shared" si="80"/>
        <v>2.3339535743035485E-2</v>
      </c>
      <c r="S699" s="5">
        <f t="shared" si="81"/>
        <v>1.1335779476605334</v>
      </c>
      <c r="T699" s="28">
        <f t="shared" si="76"/>
        <v>2.8289250588724122</v>
      </c>
    </row>
    <row r="700" spans="1:20">
      <c r="A700" s="7">
        <v>43922</v>
      </c>
      <c r="B700" s="13" t="s">
        <v>50</v>
      </c>
      <c r="C700" s="5" t="s">
        <v>24</v>
      </c>
      <c r="D700" s="12">
        <v>2420385</v>
      </c>
      <c r="E700" s="12">
        <v>2281519</v>
      </c>
      <c r="F700" s="12">
        <v>1925317</v>
      </c>
      <c r="G700" s="12">
        <v>356202</v>
      </c>
      <c r="H700" s="12">
        <v>61845</v>
      </c>
      <c r="I700" s="12">
        <v>122085</v>
      </c>
      <c r="J700" s="12">
        <v>131146</v>
      </c>
      <c r="K700" s="12">
        <v>-9061</v>
      </c>
      <c r="L700" s="12">
        <v>1811866</v>
      </c>
      <c r="M700" s="12">
        <v>1435712</v>
      </c>
      <c r="N700" s="5">
        <f t="shared" si="77"/>
        <v>3.2121983029288162E-2</v>
      </c>
      <c r="O700" s="5">
        <f t="shared" si="78"/>
        <v>0.14716749608016907</v>
      </c>
      <c r="P700" s="5">
        <f t="shared" si="75"/>
        <v>1.2619982280568804</v>
      </c>
      <c r="Q700" s="5">
        <f t="shared" si="79"/>
        <v>-3.7436193002352933E-3</v>
      </c>
      <c r="R700" s="5">
        <f t="shared" si="80"/>
        <v>-2.5437813375556565E-2</v>
      </c>
      <c r="S700" s="5">
        <f t="shared" si="81"/>
        <v>1.2571358378905915</v>
      </c>
      <c r="T700" s="28">
        <f t="shared" si="76"/>
        <v>2.669242112381137</v>
      </c>
    </row>
    <row r="701" spans="1:20">
      <c r="A701" s="7">
        <v>43922</v>
      </c>
      <c r="B701" s="13" t="s">
        <v>56</v>
      </c>
      <c r="C701" s="5" t="s">
        <v>24</v>
      </c>
      <c r="D701" s="12">
        <v>1656949</v>
      </c>
      <c r="E701" s="12">
        <v>1655440</v>
      </c>
      <c r="F701" s="12">
        <v>1041068</v>
      </c>
      <c r="G701" s="12">
        <v>614372</v>
      </c>
      <c r="H701" s="12">
        <v>39869</v>
      </c>
      <c r="I701" s="12">
        <v>28136</v>
      </c>
      <c r="J701" s="12">
        <v>20238</v>
      </c>
      <c r="K701" s="12">
        <v>6453</v>
      </c>
      <c r="L701" s="12">
        <v>998313</v>
      </c>
      <c r="M701" s="12">
        <v>653710</v>
      </c>
      <c r="N701" s="5">
        <f t="shared" si="77"/>
        <v>3.8296249620581937E-2</v>
      </c>
      <c r="O701" s="5">
        <f t="shared" si="78"/>
        <v>0.37078509960173789</v>
      </c>
      <c r="P701" s="5">
        <f t="shared" si="75"/>
        <v>1.5271496535160851</v>
      </c>
      <c r="Q701" s="5">
        <f t="shared" si="79"/>
        <v>3.8945073143470317E-3</v>
      </c>
      <c r="R701" s="5">
        <f t="shared" si="80"/>
        <v>1.0503408358453837E-2</v>
      </c>
      <c r="S701" s="5">
        <f t="shared" si="81"/>
        <v>1.5915857561657836</v>
      </c>
      <c r="T701" s="28">
        <f t="shared" si="76"/>
        <v>3.5422146745769894</v>
      </c>
    </row>
    <row r="702" spans="1:20">
      <c r="A702" s="7">
        <v>43922</v>
      </c>
      <c r="B702" s="13" t="s">
        <v>58</v>
      </c>
      <c r="C702" s="5" t="s">
        <v>24</v>
      </c>
      <c r="D702" s="12">
        <v>1620415</v>
      </c>
      <c r="E702" s="12">
        <v>1599687</v>
      </c>
      <c r="F702" s="12">
        <v>1164452</v>
      </c>
      <c r="G702" s="12">
        <v>435235</v>
      </c>
      <c r="H702" s="12">
        <v>68456</v>
      </c>
      <c r="I702" s="12">
        <v>37625</v>
      </c>
      <c r="J702" s="12">
        <v>27546</v>
      </c>
      <c r="K702" s="12">
        <v>8265</v>
      </c>
      <c r="L702" s="12">
        <v>726118</v>
      </c>
      <c r="M702" s="12">
        <v>1367321</v>
      </c>
      <c r="N702" s="5">
        <f t="shared" si="77"/>
        <v>5.8788168168374483E-2</v>
      </c>
      <c r="O702" s="5">
        <f t="shared" si="78"/>
        <v>0.2685947735610939</v>
      </c>
      <c r="P702" s="5">
        <f t="shared" si="75"/>
        <v>0.53105159651610701</v>
      </c>
      <c r="Q702" s="5">
        <f t="shared" si="79"/>
        <v>5.1005452306970749E-3</v>
      </c>
      <c r="R702" s="5">
        <f t="shared" si="80"/>
        <v>1.8989741174308131E-2</v>
      </c>
      <c r="S702" s="5">
        <f t="shared" si="81"/>
        <v>1.3915687379127692</v>
      </c>
      <c r="T702" s="28">
        <f t="shared" si="76"/>
        <v>2.2740935625633498</v>
      </c>
    </row>
    <row r="703" spans="1:20">
      <c r="A703" s="7">
        <v>43922</v>
      </c>
      <c r="B703" s="13" t="s">
        <v>54</v>
      </c>
      <c r="C703" s="5" t="s">
        <v>24</v>
      </c>
      <c r="D703" s="12">
        <v>1004083</v>
      </c>
      <c r="E703" s="12">
        <v>940337</v>
      </c>
      <c r="F703" s="12">
        <v>535647</v>
      </c>
      <c r="G703" s="12">
        <v>404690</v>
      </c>
      <c r="H703" s="12">
        <v>50308</v>
      </c>
      <c r="I703" s="12">
        <v>26919</v>
      </c>
      <c r="J703" s="12">
        <v>14760</v>
      </c>
      <c r="K703" s="12">
        <v>12159</v>
      </c>
      <c r="L703" s="12">
        <v>271069</v>
      </c>
      <c r="M703" s="12">
        <v>384621</v>
      </c>
      <c r="N703" s="5">
        <f t="shared" si="77"/>
        <v>9.3920063026582803E-2</v>
      </c>
      <c r="O703" s="5">
        <f t="shared" si="78"/>
        <v>0.40304436983795167</v>
      </c>
      <c r="P703" s="5">
        <f t="shared" si="75"/>
        <v>0.70476911037098855</v>
      </c>
      <c r="Q703" s="5">
        <f t="shared" si="79"/>
        <v>1.2109556680075254E-2</v>
      </c>
      <c r="R703" s="5">
        <f t="shared" si="80"/>
        <v>3.0045219797869973E-2</v>
      </c>
      <c r="S703" s="5">
        <f t="shared" si="81"/>
        <v>1.8745237068442464</v>
      </c>
      <c r="T703" s="28">
        <f t="shared" si="76"/>
        <v>3.1184120265577144</v>
      </c>
    </row>
    <row r="704" spans="1:20">
      <c r="A704" s="7">
        <v>43922</v>
      </c>
      <c r="B704" s="13" t="s">
        <v>60</v>
      </c>
      <c r="C704" s="5" t="s">
        <v>28</v>
      </c>
      <c r="D704" s="12">
        <v>518308</v>
      </c>
      <c r="E704" s="12">
        <v>435128</v>
      </c>
      <c r="F704" s="12">
        <v>107337</v>
      </c>
      <c r="G704" s="12">
        <v>327791</v>
      </c>
      <c r="H704" s="12">
        <v>20155</v>
      </c>
      <c r="I704" s="12">
        <v>1018</v>
      </c>
      <c r="J704" s="12">
        <v>23395</v>
      </c>
      <c r="K704" s="12">
        <v>-22308</v>
      </c>
      <c r="L704" s="12">
        <v>99759</v>
      </c>
      <c r="M704" s="12">
        <v>35077</v>
      </c>
      <c r="N704" s="5">
        <f t="shared" si="77"/>
        <v>0.1877730884969768</v>
      </c>
      <c r="O704" s="5">
        <f t="shared" si="78"/>
        <v>0.63242512174228449</v>
      </c>
      <c r="P704" s="5">
        <f t="shared" si="75"/>
        <v>2.844000342104513</v>
      </c>
      <c r="Q704" s="5">
        <f t="shared" si="79"/>
        <v>-4.3040045687120401E-2</v>
      </c>
      <c r="R704" s="5">
        <f t="shared" si="80"/>
        <v>-6.8055559792672776E-2</v>
      </c>
      <c r="S704" s="5">
        <f t="shared" si="81"/>
        <v>4.8287915630211389</v>
      </c>
      <c r="T704" s="28">
        <f t="shared" si="76"/>
        <v>8.3818945098851199</v>
      </c>
    </row>
    <row r="705" spans="1:20">
      <c r="A705" s="7">
        <v>43922</v>
      </c>
      <c r="B705" s="13" t="s">
        <v>27</v>
      </c>
      <c r="C705" s="5" t="s">
        <v>28</v>
      </c>
      <c r="D705" s="12">
        <v>68489366</v>
      </c>
      <c r="E705" s="12">
        <v>60050063</v>
      </c>
      <c r="F705" s="12">
        <v>50527349</v>
      </c>
      <c r="G705" s="12">
        <v>9522714</v>
      </c>
      <c r="H705" s="12">
        <v>4706750</v>
      </c>
      <c r="I705" s="12">
        <v>2357277</v>
      </c>
      <c r="J705" s="12">
        <v>1368384</v>
      </c>
      <c r="K705" s="12">
        <v>810892</v>
      </c>
      <c r="L705" s="12">
        <v>47758680</v>
      </c>
      <c r="M705" s="12">
        <v>33396071</v>
      </c>
      <c r="N705" s="5">
        <f t="shared" si="77"/>
        <v>9.3152522211287989E-2</v>
      </c>
      <c r="O705" s="5">
        <f t="shared" si="78"/>
        <v>0.13903930721157501</v>
      </c>
      <c r="P705" s="5">
        <f t="shared" si="75"/>
        <v>1.4300688245632249</v>
      </c>
      <c r="Q705" s="5">
        <f t="shared" si="79"/>
        <v>1.1839677417951278E-2</v>
      </c>
      <c r="R705" s="5">
        <f t="shared" si="80"/>
        <v>8.5153455201951875E-2</v>
      </c>
      <c r="S705" s="5">
        <f t="shared" si="81"/>
        <v>1.3554909837046862</v>
      </c>
      <c r="T705" s="28">
        <f t="shared" si="76"/>
        <v>3.1147447703106774</v>
      </c>
    </row>
    <row r="706" spans="1:20">
      <c r="A706" s="7">
        <v>43922</v>
      </c>
      <c r="B706" s="13" t="s">
        <v>32</v>
      </c>
      <c r="C706" s="5" t="s">
        <v>28</v>
      </c>
      <c r="D706" s="12">
        <v>28878805</v>
      </c>
      <c r="E706" s="12">
        <v>27159314</v>
      </c>
      <c r="F706" s="12">
        <v>24371473</v>
      </c>
      <c r="G706" s="12">
        <v>2787842</v>
      </c>
      <c r="H706" s="12">
        <v>2928317</v>
      </c>
      <c r="I706" s="12">
        <v>641785</v>
      </c>
      <c r="J706" s="12">
        <v>605287</v>
      </c>
      <c r="K706" s="12">
        <v>29998</v>
      </c>
      <c r="L706" s="12">
        <v>20527351</v>
      </c>
      <c r="M706" s="12">
        <v>15530312</v>
      </c>
      <c r="N706" s="5">
        <f t="shared" si="77"/>
        <v>0.1201534679500086</v>
      </c>
      <c r="O706" s="5">
        <f t="shared" si="78"/>
        <v>9.6535919682272167E-2</v>
      </c>
      <c r="P706" s="5">
        <f t="shared" si="75"/>
        <v>1.3217603741637645</v>
      </c>
      <c r="Q706" s="5">
        <f t="shared" si="79"/>
        <v>1.038754893078159E-3</v>
      </c>
      <c r="R706" s="5">
        <f t="shared" si="80"/>
        <v>1.0760294163012107E-2</v>
      </c>
      <c r="S706" s="5">
        <f t="shared" si="81"/>
        <v>1.1849429453853693</v>
      </c>
      <c r="T706" s="28">
        <f t="shared" si="76"/>
        <v>2.735191756237505</v>
      </c>
    </row>
    <row r="707" spans="1:20">
      <c r="A707" s="7">
        <v>43922</v>
      </c>
      <c r="B707" s="13" t="s">
        <v>41</v>
      </c>
      <c r="C707" s="5" t="s">
        <v>28</v>
      </c>
      <c r="D707" s="12">
        <v>23330681</v>
      </c>
      <c r="E707" s="12">
        <v>20460031</v>
      </c>
      <c r="F707" s="12">
        <v>18612343</v>
      </c>
      <c r="G707" s="12">
        <v>1847688</v>
      </c>
      <c r="H707" s="12">
        <v>1237226</v>
      </c>
      <c r="I707" s="12">
        <v>1123425</v>
      </c>
      <c r="J707" s="12">
        <v>958772</v>
      </c>
      <c r="K707" s="12">
        <v>164653</v>
      </c>
      <c r="L707" s="12">
        <v>17711716</v>
      </c>
      <c r="M707" s="12">
        <v>11803025</v>
      </c>
      <c r="N707" s="5">
        <f t="shared" si="77"/>
        <v>6.6473414980585732E-2</v>
      </c>
      <c r="O707" s="5">
        <f t="shared" si="78"/>
        <v>7.9195630851924131E-2</v>
      </c>
      <c r="P707" s="5">
        <f t="shared" ref="P707:P770" si="82">L707/M707</f>
        <v>1.500608191544117</v>
      </c>
      <c r="Q707" s="5">
        <f t="shared" si="79"/>
        <v>7.0573593629778743E-3</v>
      </c>
      <c r="R707" s="5">
        <f t="shared" si="80"/>
        <v>8.911298877299631E-2</v>
      </c>
      <c r="S707" s="5">
        <f t="shared" si="81"/>
        <v>1.2535058589883068</v>
      </c>
      <c r="T707" s="28">
        <f t="shared" ref="T707:T770" si="83">N707+O707+P707+Q707+R707+S707</f>
        <v>2.9959534445009077</v>
      </c>
    </row>
    <row r="708" spans="1:20">
      <c r="A708" s="7">
        <v>43922</v>
      </c>
      <c r="B708" s="13" t="s">
        <v>36</v>
      </c>
      <c r="C708" s="5" t="s">
        <v>28</v>
      </c>
      <c r="D708" s="12">
        <v>20787507</v>
      </c>
      <c r="E708" s="12">
        <v>19977185</v>
      </c>
      <c r="F708" s="12">
        <v>17293197</v>
      </c>
      <c r="G708" s="12">
        <v>2683988</v>
      </c>
      <c r="H708" s="12">
        <v>1377185</v>
      </c>
      <c r="I708" s="12">
        <v>481771</v>
      </c>
      <c r="J708" s="12">
        <v>353884</v>
      </c>
      <c r="K708" s="12">
        <v>103068</v>
      </c>
      <c r="L708" s="12">
        <v>15984458</v>
      </c>
      <c r="M708" s="12">
        <v>13903258</v>
      </c>
      <c r="N708" s="5">
        <f t="shared" si="77"/>
        <v>7.9637385730353963E-2</v>
      </c>
      <c r="O708" s="5">
        <f t="shared" si="78"/>
        <v>0.12911543457327518</v>
      </c>
      <c r="P708" s="5">
        <f t="shared" si="82"/>
        <v>1.1496915327328314</v>
      </c>
      <c r="Q708" s="5">
        <f t="shared" si="79"/>
        <v>4.9581703087339911E-3</v>
      </c>
      <c r="R708" s="5">
        <f t="shared" si="80"/>
        <v>3.8401065876598556E-2</v>
      </c>
      <c r="S708" s="5">
        <f t="shared" si="81"/>
        <v>1.2020626955212503</v>
      </c>
      <c r="T708" s="28">
        <f t="shared" si="83"/>
        <v>2.6038662847430434</v>
      </c>
    </row>
    <row r="709" spans="1:20">
      <c r="A709" s="7">
        <v>43922</v>
      </c>
      <c r="B709" s="13" t="s">
        <v>37</v>
      </c>
      <c r="C709" s="5" t="s">
        <v>28</v>
      </c>
      <c r="D709" s="12">
        <v>13188131</v>
      </c>
      <c r="E709" s="12">
        <v>9714330</v>
      </c>
      <c r="F709" s="12">
        <v>8737818</v>
      </c>
      <c r="G709" s="12">
        <v>976512</v>
      </c>
      <c r="H709" s="12">
        <v>606768</v>
      </c>
      <c r="I709" s="12">
        <v>160478</v>
      </c>
      <c r="J709" s="12">
        <v>364493</v>
      </c>
      <c r="K709" s="12">
        <v>-204019</v>
      </c>
      <c r="L709" s="12">
        <v>8533448</v>
      </c>
      <c r="M709" s="12">
        <v>3059663</v>
      </c>
      <c r="N709" s="5">
        <f t="shared" si="77"/>
        <v>6.9441592855332995E-2</v>
      </c>
      <c r="O709" s="5">
        <f t="shared" si="78"/>
        <v>7.4044760398573536E-2</v>
      </c>
      <c r="P709" s="5">
        <f t="shared" si="82"/>
        <v>2.7890156530310692</v>
      </c>
      <c r="Q709" s="5">
        <f t="shared" si="79"/>
        <v>-1.546989486228185E-2</v>
      </c>
      <c r="R709" s="5">
        <f t="shared" si="80"/>
        <v>-0.20892625999475684</v>
      </c>
      <c r="S709" s="5">
        <f t="shared" si="81"/>
        <v>1.50931628468343</v>
      </c>
      <c r="T709" s="28">
        <f t="shared" si="83"/>
        <v>4.2174221361113666</v>
      </c>
    </row>
    <row r="710" spans="1:20">
      <c r="A710" s="7">
        <v>43922</v>
      </c>
      <c r="B710" s="13" t="s">
        <v>40</v>
      </c>
      <c r="C710" s="5" t="s">
        <v>28</v>
      </c>
      <c r="D710" s="12">
        <v>12366704</v>
      </c>
      <c r="E710" s="12">
        <v>12102905</v>
      </c>
      <c r="F710" s="12">
        <v>11182138</v>
      </c>
      <c r="G710" s="12">
        <v>920767</v>
      </c>
      <c r="H710" s="12">
        <v>1471274</v>
      </c>
      <c r="I710" s="12">
        <v>341351</v>
      </c>
      <c r="J710" s="12">
        <v>289304</v>
      </c>
      <c r="K710" s="12">
        <v>42676</v>
      </c>
      <c r="L710" s="12">
        <v>10113806</v>
      </c>
      <c r="M710" s="12">
        <v>7383171</v>
      </c>
      <c r="N710" s="5">
        <f t="shared" si="77"/>
        <v>0.13157358637498481</v>
      </c>
      <c r="O710" s="5">
        <f t="shared" si="78"/>
        <v>7.4455327789846024E-2</v>
      </c>
      <c r="P710" s="5">
        <f t="shared" si="82"/>
        <v>1.3698458291159721</v>
      </c>
      <c r="Q710" s="5">
        <f t="shared" si="79"/>
        <v>3.4508790701224838E-3</v>
      </c>
      <c r="R710" s="5">
        <f t="shared" si="80"/>
        <v>4.6348316132094218E-2</v>
      </c>
      <c r="S710" s="5">
        <f t="shared" si="81"/>
        <v>1.1059337668699849</v>
      </c>
      <c r="T710" s="28">
        <f t="shared" si="83"/>
        <v>2.7316077053530043</v>
      </c>
    </row>
    <row r="711" spans="1:20">
      <c r="A711" s="7">
        <v>43922</v>
      </c>
      <c r="B711" s="13" t="s">
        <v>94</v>
      </c>
      <c r="C711" s="5" t="s">
        <v>28</v>
      </c>
      <c r="D711" s="12">
        <v>10311256</v>
      </c>
      <c r="E711" s="12">
        <v>9426007</v>
      </c>
      <c r="F711" s="12">
        <v>8662830</v>
      </c>
      <c r="G711" s="12">
        <v>763176</v>
      </c>
      <c r="H711" s="12">
        <v>301511</v>
      </c>
      <c r="I711" s="12">
        <v>124282</v>
      </c>
      <c r="J711" s="12">
        <v>109495</v>
      </c>
      <c r="K711" s="12">
        <v>14982</v>
      </c>
      <c r="L711" s="12">
        <v>6514745</v>
      </c>
      <c r="M711" s="12">
        <v>6873138</v>
      </c>
      <c r="N711" s="5">
        <f t="shared" si="77"/>
        <v>3.4805138736417544E-2</v>
      </c>
      <c r="O711" s="5">
        <f t="shared" si="78"/>
        <v>7.401387377056684E-2</v>
      </c>
      <c r="P711" s="5">
        <f t="shared" si="82"/>
        <v>0.94785598659593329</v>
      </c>
      <c r="Q711" s="5">
        <f t="shared" si="79"/>
        <v>1.452975272847459E-3</v>
      </c>
      <c r="R711" s="5">
        <f t="shared" si="80"/>
        <v>1.9631120475486652E-2</v>
      </c>
      <c r="S711" s="5">
        <f t="shared" si="81"/>
        <v>1.1902872386968231</v>
      </c>
      <c r="T711" s="28">
        <f t="shared" si="83"/>
        <v>2.2680463335480745</v>
      </c>
    </row>
    <row r="712" spans="1:20">
      <c r="A712" s="7">
        <v>43922</v>
      </c>
      <c r="B712" s="13" t="s">
        <v>42</v>
      </c>
      <c r="C712" s="5" t="s">
        <v>28</v>
      </c>
      <c r="D712" s="12">
        <v>8648673</v>
      </c>
      <c r="E712" s="12">
        <v>7423026</v>
      </c>
      <c r="F712" s="12">
        <v>6437880</v>
      </c>
      <c r="G712" s="12">
        <v>985146</v>
      </c>
      <c r="H712" s="12">
        <v>163860</v>
      </c>
      <c r="I712" s="12">
        <v>521163</v>
      </c>
      <c r="J712" s="12">
        <v>455999</v>
      </c>
      <c r="K712" s="12">
        <v>65220</v>
      </c>
      <c r="L712" s="12">
        <v>6142117</v>
      </c>
      <c r="M712" s="12">
        <v>5330228</v>
      </c>
      <c r="N712" s="5">
        <f t="shared" si="77"/>
        <v>2.5452478144979404E-2</v>
      </c>
      <c r="O712" s="5">
        <f t="shared" si="78"/>
        <v>0.11390718553008074</v>
      </c>
      <c r="P712" s="5">
        <f t="shared" si="82"/>
        <v>1.1523178745824756</v>
      </c>
      <c r="Q712" s="5">
        <f t="shared" si="79"/>
        <v>7.5410412672556821E-3</v>
      </c>
      <c r="R712" s="5">
        <f t="shared" si="80"/>
        <v>6.6203385082008154E-2</v>
      </c>
      <c r="S712" s="5">
        <f t="shared" si="81"/>
        <v>1.343403884508565</v>
      </c>
      <c r="T712" s="28">
        <f t="shared" si="83"/>
        <v>2.7088258491153647</v>
      </c>
    </row>
    <row r="713" spans="1:20">
      <c r="A713" s="7">
        <v>43922</v>
      </c>
      <c r="B713" s="13" t="s">
        <v>45</v>
      </c>
      <c r="C713" s="5" t="s">
        <v>28</v>
      </c>
      <c r="D713" s="12">
        <v>6077793</v>
      </c>
      <c r="E713" s="12">
        <v>5999826</v>
      </c>
      <c r="F713" s="12">
        <v>5208318</v>
      </c>
      <c r="G713" s="12">
        <v>791508</v>
      </c>
      <c r="H713" s="12">
        <v>459400</v>
      </c>
      <c r="I713" s="12">
        <v>183634</v>
      </c>
      <c r="J713" s="12">
        <v>148391</v>
      </c>
      <c r="K713" s="12">
        <v>30222</v>
      </c>
      <c r="L713" s="12">
        <v>4853136</v>
      </c>
      <c r="M713" s="12">
        <v>2618970</v>
      </c>
      <c r="N713" s="5">
        <f t="shared" si="77"/>
        <v>8.8205059675695682E-2</v>
      </c>
      <c r="O713" s="5">
        <f t="shared" si="78"/>
        <v>0.13022950929720706</v>
      </c>
      <c r="P713" s="5">
        <f t="shared" si="82"/>
        <v>1.8530704819070092</v>
      </c>
      <c r="Q713" s="5">
        <f t="shared" si="79"/>
        <v>4.9725286794071464E-3</v>
      </c>
      <c r="R713" s="5">
        <f t="shared" si="80"/>
        <v>3.8182810533816461E-2</v>
      </c>
      <c r="S713" s="5">
        <f t="shared" si="81"/>
        <v>1.1669396914704517</v>
      </c>
      <c r="T713" s="28">
        <f t="shared" si="83"/>
        <v>3.2816000815635875</v>
      </c>
    </row>
    <row r="714" spans="1:20">
      <c r="A714" s="7">
        <v>43922</v>
      </c>
      <c r="B714" s="13" t="s">
        <v>46</v>
      </c>
      <c r="C714" s="5" t="s">
        <v>28</v>
      </c>
      <c r="D714" s="12">
        <v>5113576</v>
      </c>
      <c r="E714" s="12">
        <v>4654017</v>
      </c>
      <c r="F714" s="12">
        <v>4088832</v>
      </c>
      <c r="G714" s="12">
        <v>565185</v>
      </c>
      <c r="H714" s="12">
        <v>481383</v>
      </c>
      <c r="I714" s="12">
        <v>182484</v>
      </c>
      <c r="J714" s="12">
        <v>172938</v>
      </c>
      <c r="K714" s="12">
        <v>7904</v>
      </c>
      <c r="L714" s="12">
        <v>3640014</v>
      </c>
      <c r="M714" s="12">
        <v>2986565</v>
      </c>
      <c r="N714" s="5">
        <f t="shared" si="77"/>
        <v>0.11773117604244929</v>
      </c>
      <c r="O714" s="5">
        <f t="shared" si="78"/>
        <v>0.11052637136907714</v>
      </c>
      <c r="P714" s="5">
        <f t="shared" si="82"/>
        <v>1.2187961755394576</v>
      </c>
      <c r="Q714" s="5">
        <f t="shared" si="79"/>
        <v>1.5456893571152556E-3</v>
      </c>
      <c r="R714" s="5">
        <f t="shared" si="80"/>
        <v>1.3984801436697718E-2</v>
      </c>
      <c r="S714" s="5">
        <f t="shared" si="81"/>
        <v>1.2506202260205359</v>
      </c>
      <c r="T714" s="28">
        <f t="shared" si="83"/>
        <v>2.7132044397653328</v>
      </c>
    </row>
    <row r="715" spans="1:20">
      <c r="A715" s="7">
        <v>43922</v>
      </c>
      <c r="B715" s="13" t="s">
        <v>39</v>
      </c>
      <c r="C715" s="5" t="s">
        <v>28</v>
      </c>
      <c r="D715" s="12">
        <v>5040737</v>
      </c>
      <c r="E715" s="12">
        <v>4009064</v>
      </c>
      <c r="F715" s="12">
        <v>3601729</v>
      </c>
      <c r="G715" s="12">
        <v>407335</v>
      </c>
      <c r="H715" s="12">
        <v>133500</v>
      </c>
      <c r="I715" s="12">
        <v>164469</v>
      </c>
      <c r="J715" s="12">
        <v>162418</v>
      </c>
      <c r="K715" s="12">
        <v>1850</v>
      </c>
      <c r="L715" s="12">
        <v>2999418</v>
      </c>
      <c r="M715" s="12">
        <v>1471072</v>
      </c>
      <c r="N715" s="5">
        <f t="shared" si="77"/>
        <v>3.7065531582192883E-2</v>
      </c>
      <c r="O715" s="5">
        <f t="shared" si="78"/>
        <v>8.0808619850628982E-2</v>
      </c>
      <c r="P715" s="5">
        <f t="shared" si="82"/>
        <v>2.0389335124317505</v>
      </c>
      <c r="Q715" s="5">
        <f t="shared" si="79"/>
        <v>3.6700982415864981E-4</v>
      </c>
      <c r="R715" s="5">
        <f t="shared" si="80"/>
        <v>4.5417162777566375E-3</v>
      </c>
      <c r="S715" s="5">
        <f t="shared" si="81"/>
        <v>1.3995325578354174</v>
      </c>
      <c r="T715" s="28">
        <f t="shared" si="83"/>
        <v>3.5612489478019054</v>
      </c>
    </row>
    <row r="716" spans="1:20">
      <c r="A716" s="7">
        <v>43922</v>
      </c>
      <c r="B716" s="13" t="s">
        <v>44</v>
      </c>
      <c r="C716" s="5" t="s">
        <v>28</v>
      </c>
      <c r="D716" s="12">
        <v>4288394</v>
      </c>
      <c r="E716" s="12">
        <v>3973407</v>
      </c>
      <c r="F716" s="12">
        <v>2669443</v>
      </c>
      <c r="G716" s="12">
        <v>1303964</v>
      </c>
      <c r="H716" s="12">
        <v>270958</v>
      </c>
      <c r="I716" s="12">
        <v>176158</v>
      </c>
      <c r="J716" s="12">
        <v>125113</v>
      </c>
      <c r="K716" s="12">
        <v>41123</v>
      </c>
      <c r="L716" s="12">
        <v>2510777</v>
      </c>
      <c r="M716" s="12">
        <v>1950527</v>
      </c>
      <c r="N716" s="5">
        <f t="shared" si="77"/>
        <v>0.10150357209350415</v>
      </c>
      <c r="O716" s="5">
        <f t="shared" si="78"/>
        <v>0.30406814299245827</v>
      </c>
      <c r="P716" s="5">
        <f t="shared" si="82"/>
        <v>1.2872300665409913</v>
      </c>
      <c r="Q716" s="5">
        <f t="shared" si="79"/>
        <v>9.5893707527806449E-3</v>
      </c>
      <c r="R716" s="5">
        <f t="shared" si="80"/>
        <v>3.1536913595774117E-2</v>
      </c>
      <c r="S716" s="5">
        <f t="shared" si="81"/>
        <v>1.6064752084985519</v>
      </c>
      <c r="T716" s="28">
        <f t="shared" si="83"/>
        <v>3.3404032744740602</v>
      </c>
    </row>
    <row r="717" spans="1:20">
      <c r="A717" s="7">
        <v>43922</v>
      </c>
      <c r="B717" s="13" t="s">
        <v>73</v>
      </c>
      <c r="C717" s="5" t="s">
        <v>28</v>
      </c>
      <c r="D717" s="12">
        <v>3939914</v>
      </c>
      <c r="E717" s="12">
        <v>3771575</v>
      </c>
      <c r="F717" s="12">
        <v>3268115</v>
      </c>
      <c r="G717" s="12">
        <v>503460</v>
      </c>
      <c r="H717" s="12">
        <v>450254</v>
      </c>
      <c r="I717" s="12">
        <v>112057</v>
      </c>
      <c r="J717" s="12">
        <v>104779</v>
      </c>
      <c r="K717" s="12">
        <v>5873</v>
      </c>
      <c r="L717" s="12">
        <v>3125549</v>
      </c>
      <c r="M717" s="12">
        <v>2564108</v>
      </c>
      <c r="N717" s="5">
        <f t="shared" si="77"/>
        <v>0.13777177363709661</v>
      </c>
      <c r="O717" s="5">
        <f t="shared" si="78"/>
        <v>0.12778451509347666</v>
      </c>
      <c r="P717" s="5">
        <f t="shared" si="82"/>
        <v>1.2189615258015654</v>
      </c>
      <c r="Q717" s="5">
        <f t="shared" si="79"/>
        <v>1.4906416739045574E-3</v>
      </c>
      <c r="R717" s="5">
        <f t="shared" si="80"/>
        <v>1.1665276288086442E-2</v>
      </c>
      <c r="S717" s="5">
        <f t="shared" si="81"/>
        <v>1.2055616157938138</v>
      </c>
      <c r="T717" s="28">
        <f t="shared" si="83"/>
        <v>2.7032353482879432</v>
      </c>
    </row>
    <row r="718" spans="1:20">
      <c r="A718" s="7">
        <v>43922</v>
      </c>
      <c r="B718" s="13" t="s">
        <v>51</v>
      </c>
      <c r="C718" s="5" t="s">
        <v>28</v>
      </c>
      <c r="D718" s="12">
        <v>3737760</v>
      </c>
      <c r="E718" s="12">
        <v>3528088</v>
      </c>
      <c r="F718" s="12">
        <v>3179087</v>
      </c>
      <c r="G718" s="12">
        <v>349000</v>
      </c>
      <c r="H718" s="12">
        <v>325473</v>
      </c>
      <c r="I718" s="12">
        <v>123953</v>
      </c>
      <c r="J718" s="12">
        <v>119415</v>
      </c>
      <c r="K718" s="12">
        <v>4539</v>
      </c>
      <c r="L718" s="12">
        <v>2985774</v>
      </c>
      <c r="M718" s="12">
        <v>1749165</v>
      </c>
      <c r="N718" s="5">
        <f t="shared" si="77"/>
        <v>0.10237939383225435</v>
      </c>
      <c r="O718" s="5">
        <f t="shared" si="78"/>
        <v>9.3371431017507805E-2</v>
      </c>
      <c r="P718" s="5">
        <f t="shared" si="82"/>
        <v>1.7069710404678804</v>
      </c>
      <c r="Q718" s="5">
        <f t="shared" si="79"/>
        <v>1.2143636830615127E-3</v>
      </c>
      <c r="R718" s="5">
        <f t="shared" si="80"/>
        <v>1.3005730659025787E-2</v>
      </c>
      <c r="S718" s="5">
        <f t="shared" si="81"/>
        <v>1.1757337877195559</v>
      </c>
      <c r="T718" s="28">
        <f t="shared" si="83"/>
        <v>3.0926757473792859</v>
      </c>
    </row>
    <row r="719" spans="1:20">
      <c r="A719" s="7">
        <v>43922</v>
      </c>
      <c r="B719" s="13" t="s">
        <v>55</v>
      </c>
      <c r="C719" s="5" t="s">
        <v>28</v>
      </c>
      <c r="D719" s="12">
        <v>3458207</v>
      </c>
      <c r="E719" s="12">
        <v>3425045</v>
      </c>
      <c r="F719" s="12">
        <v>3054041</v>
      </c>
      <c r="G719" s="12">
        <v>371004</v>
      </c>
      <c r="H719" s="12">
        <v>239483</v>
      </c>
      <c r="I719" s="12">
        <v>62327</v>
      </c>
      <c r="J719" s="12">
        <v>48875</v>
      </c>
      <c r="K719" s="12">
        <v>13452</v>
      </c>
      <c r="L719" s="12">
        <v>2266745</v>
      </c>
      <c r="M719" s="12">
        <v>2269850</v>
      </c>
      <c r="N719" s="5">
        <f t="shared" si="77"/>
        <v>7.8415122783223934E-2</v>
      </c>
      <c r="O719" s="5">
        <f t="shared" si="78"/>
        <v>0.10728218409135139</v>
      </c>
      <c r="P719" s="5">
        <f t="shared" si="82"/>
        <v>0.99863206819833905</v>
      </c>
      <c r="Q719" s="5">
        <f t="shared" si="79"/>
        <v>3.8898770374358738E-3</v>
      </c>
      <c r="R719" s="5">
        <f t="shared" si="80"/>
        <v>3.6258369182003432E-2</v>
      </c>
      <c r="S719" s="5">
        <f t="shared" si="81"/>
        <v>1.1323381054805748</v>
      </c>
      <c r="T719" s="28">
        <f t="shared" si="83"/>
        <v>2.3568157267729286</v>
      </c>
    </row>
    <row r="720" spans="1:20">
      <c r="A720" s="7">
        <v>43922</v>
      </c>
      <c r="B720" s="13" t="s">
        <v>49</v>
      </c>
      <c r="C720" s="5" t="s">
        <v>28</v>
      </c>
      <c r="D720" s="12">
        <v>3039398</v>
      </c>
      <c r="E720" s="12">
        <v>2328632</v>
      </c>
      <c r="F720" s="12">
        <v>1769828</v>
      </c>
      <c r="G720" s="12">
        <v>558804</v>
      </c>
      <c r="H720" s="12">
        <v>173718</v>
      </c>
      <c r="I720" s="12">
        <v>58584</v>
      </c>
      <c r="J720" s="12">
        <v>60551</v>
      </c>
      <c r="K720" s="12">
        <v>-1402</v>
      </c>
      <c r="L720" s="12">
        <v>1723631</v>
      </c>
      <c r="M720" s="12">
        <v>869525</v>
      </c>
      <c r="N720" s="5">
        <f t="shared" si="77"/>
        <v>9.8155300967099623E-2</v>
      </c>
      <c r="O720" s="5">
        <f t="shared" si="78"/>
        <v>0.18385351309700146</v>
      </c>
      <c r="P720" s="5">
        <f t="shared" si="82"/>
        <v>1.9822673298640061</v>
      </c>
      <c r="Q720" s="5">
        <f t="shared" si="79"/>
        <v>-4.6127555522508073E-4</v>
      </c>
      <c r="R720" s="5">
        <f t="shared" si="80"/>
        <v>-2.5089297857567232E-3</v>
      </c>
      <c r="S720" s="5">
        <f t="shared" si="81"/>
        <v>1.7173408941433856</v>
      </c>
      <c r="T720" s="28">
        <f t="shared" si="83"/>
        <v>3.9786468327305116</v>
      </c>
    </row>
    <row r="721" spans="1:20">
      <c r="A721" s="7">
        <v>43922</v>
      </c>
      <c r="B721" s="13" t="s">
        <v>52</v>
      </c>
      <c r="C721" s="5" t="s">
        <v>28</v>
      </c>
      <c r="D721" s="12">
        <v>2628386</v>
      </c>
      <c r="E721" s="12">
        <v>2531638</v>
      </c>
      <c r="F721" s="12">
        <v>1713562</v>
      </c>
      <c r="G721" s="12">
        <v>818076</v>
      </c>
      <c r="H721" s="12">
        <v>127731</v>
      </c>
      <c r="I721" s="12">
        <v>68006</v>
      </c>
      <c r="J721" s="12">
        <v>45625</v>
      </c>
      <c r="K721" s="12">
        <v>20081</v>
      </c>
      <c r="L721" s="12">
        <v>1636906</v>
      </c>
      <c r="M721" s="12">
        <v>1095904</v>
      </c>
      <c r="N721" s="5">
        <f t="shared" si="77"/>
        <v>7.4541218817877619E-2</v>
      </c>
      <c r="O721" s="5">
        <f t="shared" si="78"/>
        <v>0.31124652162962363</v>
      </c>
      <c r="P721" s="5">
        <f t="shared" si="82"/>
        <v>1.4936582036382748</v>
      </c>
      <c r="Q721" s="5">
        <f t="shared" si="79"/>
        <v>7.6400498252539775E-3</v>
      </c>
      <c r="R721" s="5">
        <f t="shared" si="80"/>
        <v>2.4546619140519952E-2</v>
      </c>
      <c r="S721" s="5">
        <f t="shared" si="81"/>
        <v>1.533872716598524</v>
      </c>
      <c r="T721" s="28">
        <f t="shared" si="83"/>
        <v>3.4455053296500742</v>
      </c>
    </row>
    <row r="722" spans="1:20">
      <c r="A722" s="7">
        <v>43922</v>
      </c>
      <c r="B722" s="13" t="s">
        <v>78</v>
      </c>
      <c r="C722" s="5" t="s">
        <v>28</v>
      </c>
      <c r="D722" s="12">
        <v>2518762</v>
      </c>
      <c r="E722" s="12">
        <v>2418767</v>
      </c>
      <c r="F722" s="12">
        <v>2105856</v>
      </c>
      <c r="G722" s="12">
        <v>312911</v>
      </c>
      <c r="H722" s="12">
        <v>481628</v>
      </c>
      <c r="I722" s="12">
        <v>128400</v>
      </c>
      <c r="J722" s="12">
        <v>122161</v>
      </c>
      <c r="K722" s="12">
        <v>5095</v>
      </c>
      <c r="L722" s="12">
        <v>1965923</v>
      </c>
      <c r="M722" s="12">
        <v>926789</v>
      </c>
      <c r="N722" s="5">
        <f t="shared" si="77"/>
        <v>0.22870889557500607</v>
      </c>
      <c r="O722" s="5">
        <f t="shared" si="78"/>
        <v>0.12423206321200653</v>
      </c>
      <c r="P722" s="5">
        <f t="shared" si="82"/>
        <v>2.1212196087782655</v>
      </c>
      <c r="Q722" s="5">
        <f t="shared" si="79"/>
        <v>2.0228191468665956E-3</v>
      </c>
      <c r="R722" s="5">
        <f t="shared" si="80"/>
        <v>1.6282585144018587E-2</v>
      </c>
      <c r="S722" s="5">
        <f t="shared" si="81"/>
        <v>1.1960751352419159</v>
      </c>
      <c r="T722" s="28">
        <f t="shared" si="83"/>
        <v>3.6885411070980791</v>
      </c>
    </row>
    <row r="723" spans="1:20">
      <c r="A723" s="7">
        <v>43922</v>
      </c>
      <c r="B723" s="13" t="s">
        <v>65</v>
      </c>
      <c r="C723" s="5" t="s">
        <v>28</v>
      </c>
      <c r="D723" s="12">
        <v>2344391</v>
      </c>
      <c r="E723" s="12">
        <v>2267453</v>
      </c>
      <c r="F723" s="12">
        <v>1986109</v>
      </c>
      <c r="G723" s="12">
        <v>281344</v>
      </c>
      <c r="H723" s="12">
        <v>142462</v>
      </c>
      <c r="I723" s="12">
        <v>57459</v>
      </c>
      <c r="J723" s="12">
        <v>55280</v>
      </c>
      <c r="K723" s="12">
        <v>1785</v>
      </c>
      <c r="L723" s="12">
        <v>1909407</v>
      </c>
      <c r="M723" s="12">
        <v>535520</v>
      </c>
      <c r="N723" s="5">
        <f t="shared" si="77"/>
        <v>7.1729195124738868E-2</v>
      </c>
      <c r="O723" s="5">
        <f t="shared" si="78"/>
        <v>0.12000728547413805</v>
      </c>
      <c r="P723" s="5">
        <f t="shared" si="82"/>
        <v>3.565519495070212</v>
      </c>
      <c r="Q723" s="5">
        <f t="shared" si="79"/>
        <v>7.6139176442837394E-4</v>
      </c>
      <c r="R723" s="5">
        <f t="shared" si="80"/>
        <v>6.3445461783439494E-3</v>
      </c>
      <c r="S723" s="5">
        <f t="shared" si="81"/>
        <v>1.1803939260131242</v>
      </c>
      <c r="T723" s="28">
        <f t="shared" si="83"/>
        <v>4.9447558396249853</v>
      </c>
    </row>
    <row r="724" spans="1:20">
      <c r="A724" s="7">
        <v>43922</v>
      </c>
      <c r="B724" s="13" t="s">
        <v>64</v>
      </c>
      <c r="C724" s="5" t="s">
        <v>28</v>
      </c>
      <c r="D724" s="12">
        <v>2170135</v>
      </c>
      <c r="E724" s="12">
        <v>1902144</v>
      </c>
      <c r="F724" s="12">
        <v>1590557</v>
      </c>
      <c r="G724" s="12">
        <v>311587</v>
      </c>
      <c r="H724" s="12">
        <v>328588</v>
      </c>
      <c r="I724" s="12">
        <v>73066</v>
      </c>
      <c r="J724" s="12">
        <v>71060</v>
      </c>
      <c r="K724" s="12">
        <v>1636</v>
      </c>
      <c r="L724" s="12">
        <v>1537684</v>
      </c>
      <c r="M724" s="12">
        <v>918796</v>
      </c>
      <c r="N724" s="5">
        <f t="shared" si="77"/>
        <v>0.20658674917025924</v>
      </c>
      <c r="O724" s="5">
        <f t="shared" si="78"/>
        <v>0.14357954689454802</v>
      </c>
      <c r="P724" s="5">
        <f t="shared" si="82"/>
        <v>1.6735858667212309</v>
      </c>
      <c r="Q724" s="5">
        <f t="shared" si="79"/>
        <v>7.5387015093531049E-4</v>
      </c>
      <c r="R724" s="5">
        <f t="shared" si="80"/>
        <v>5.2505399775985518E-3</v>
      </c>
      <c r="S724" s="5">
        <f t="shared" si="81"/>
        <v>1.3643868154363534</v>
      </c>
      <c r="T724" s="28">
        <f t="shared" si="83"/>
        <v>3.3941433883509253</v>
      </c>
    </row>
    <row r="725" spans="1:20">
      <c r="A725" s="7">
        <v>43922</v>
      </c>
      <c r="B725" s="13" t="s">
        <v>96</v>
      </c>
      <c r="C725" s="5" t="s">
        <v>28</v>
      </c>
      <c r="D725" s="12">
        <v>1956250</v>
      </c>
      <c r="E725" s="12">
        <v>1941217</v>
      </c>
      <c r="F725" s="12">
        <v>901809</v>
      </c>
      <c r="G725" s="12">
        <v>1039408</v>
      </c>
      <c r="H725" s="12">
        <v>8804</v>
      </c>
      <c r="I725" s="12">
        <v>44818</v>
      </c>
      <c r="J725" s="12">
        <v>38513</v>
      </c>
      <c r="K725" s="12">
        <v>5130</v>
      </c>
      <c r="L725" s="12">
        <v>741831</v>
      </c>
      <c r="M725" s="12">
        <v>520989</v>
      </c>
      <c r="N725" s="5">
        <f t="shared" si="77"/>
        <v>9.7625993974333816E-3</v>
      </c>
      <c r="O725" s="5">
        <f t="shared" si="78"/>
        <v>0.5313267731629393</v>
      </c>
      <c r="P725" s="5">
        <f t="shared" si="82"/>
        <v>1.4238899477724098</v>
      </c>
      <c r="Q725" s="5">
        <f t="shared" si="79"/>
        <v>2.6223642172523961E-3</v>
      </c>
      <c r="R725" s="5">
        <f t="shared" si="80"/>
        <v>4.9355017471483771E-3</v>
      </c>
      <c r="S725" s="5">
        <f t="shared" si="81"/>
        <v>2.1692509167684064</v>
      </c>
      <c r="T725" s="28">
        <f t="shared" si="83"/>
        <v>4.1417881030655899</v>
      </c>
    </row>
    <row r="726" spans="1:20">
      <c r="A726" s="7">
        <v>43922</v>
      </c>
      <c r="B726" s="13" t="s">
        <v>70</v>
      </c>
      <c r="C726" s="5" t="s">
        <v>28</v>
      </c>
      <c r="D726" s="12">
        <v>1954798</v>
      </c>
      <c r="E726" s="12">
        <v>1945409</v>
      </c>
      <c r="F726" s="12">
        <v>1719937</v>
      </c>
      <c r="G726" s="12">
        <v>225472</v>
      </c>
      <c r="H726" s="12">
        <v>196845</v>
      </c>
      <c r="I726" s="12">
        <v>58258</v>
      </c>
      <c r="J726" s="12">
        <v>56461</v>
      </c>
      <c r="K726" s="15">
        <v>896</v>
      </c>
      <c r="L726" s="12">
        <v>1512347</v>
      </c>
      <c r="M726" s="12">
        <v>830988</v>
      </c>
      <c r="N726" s="5">
        <f t="shared" si="77"/>
        <v>0.11444895946770144</v>
      </c>
      <c r="O726" s="5">
        <f t="shared" si="78"/>
        <v>0.11534286407086564</v>
      </c>
      <c r="P726" s="5">
        <f t="shared" si="82"/>
        <v>1.8199384347307062</v>
      </c>
      <c r="Q726" s="5">
        <f t="shared" si="79"/>
        <v>4.5835938035541267E-4</v>
      </c>
      <c r="R726" s="5">
        <f t="shared" si="80"/>
        <v>3.9738858927050808E-3</v>
      </c>
      <c r="S726" s="5">
        <f t="shared" si="81"/>
        <v>1.1365520946406757</v>
      </c>
      <c r="T726" s="28">
        <f t="shared" si="83"/>
        <v>3.1907145981830096</v>
      </c>
    </row>
    <row r="727" spans="1:20">
      <c r="A727" s="7">
        <v>43922</v>
      </c>
      <c r="B727" s="13" t="s">
        <v>95</v>
      </c>
      <c r="C727" s="5" t="s">
        <v>28</v>
      </c>
      <c r="D727" s="12">
        <v>1915085</v>
      </c>
      <c r="E727" s="12">
        <v>1585587</v>
      </c>
      <c r="F727" s="12">
        <v>1394038</v>
      </c>
      <c r="G727" s="12">
        <v>191549</v>
      </c>
      <c r="H727" s="12">
        <v>79916</v>
      </c>
      <c r="I727" s="12">
        <v>19829</v>
      </c>
      <c r="J727" s="12">
        <v>40520</v>
      </c>
      <c r="K727" s="12">
        <v>-20692</v>
      </c>
      <c r="L727" s="12">
        <v>1067460</v>
      </c>
      <c r="M727" s="12">
        <v>331289</v>
      </c>
      <c r="N727" s="5">
        <f t="shared" si="77"/>
        <v>5.7326988216963956E-2</v>
      </c>
      <c r="O727" s="5">
        <f t="shared" si="78"/>
        <v>0.10002114788638625</v>
      </c>
      <c r="P727" s="5">
        <f t="shared" si="82"/>
        <v>3.2221413931642764</v>
      </c>
      <c r="Q727" s="5">
        <f t="shared" si="79"/>
        <v>-1.0804742348250861E-2</v>
      </c>
      <c r="R727" s="5">
        <f t="shared" si="80"/>
        <v>-0.10802457856736396</v>
      </c>
      <c r="S727" s="5">
        <f t="shared" si="81"/>
        <v>1.3737681469228242</v>
      </c>
      <c r="T727" s="28">
        <f t="shared" si="83"/>
        <v>4.634428355274836</v>
      </c>
    </row>
    <row r="728" spans="1:20">
      <c r="A728" s="7">
        <v>43922</v>
      </c>
      <c r="B728" s="13" t="s">
        <v>76</v>
      </c>
      <c r="C728" s="5" t="s">
        <v>28</v>
      </c>
      <c r="D728" s="12">
        <v>1912617</v>
      </c>
      <c r="E728" s="12">
        <v>1835330</v>
      </c>
      <c r="F728" s="12">
        <v>1539781</v>
      </c>
      <c r="G728" s="12">
        <v>295549</v>
      </c>
      <c r="H728" s="12">
        <v>413806</v>
      </c>
      <c r="I728" s="12">
        <v>136416</v>
      </c>
      <c r="J728" s="12">
        <v>111909</v>
      </c>
      <c r="K728" s="12">
        <v>19679</v>
      </c>
      <c r="L728" s="12">
        <v>1414998</v>
      </c>
      <c r="M728" s="12">
        <v>802711</v>
      </c>
      <c r="N728" s="5">
        <f t="shared" si="77"/>
        <v>0.26874341221251591</v>
      </c>
      <c r="O728" s="5">
        <f t="shared" si="78"/>
        <v>0.15452597148305175</v>
      </c>
      <c r="P728" s="5">
        <f t="shared" si="82"/>
        <v>1.7627738999465561</v>
      </c>
      <c r="Q728" s="5">
        <f t="shared" si="79"/>
        <v>1.0289043755231706E-2</v>
      </c>
      <c r="R728" s="5">
        <f t="shared" si="80"/>
        <v>6.6584559582336597E-2</v>
      </c>
      <c r="S728" s="5">
        <f t="shared" si="81"/>
        <v>1.2421357322892022</v>
      </c>
      <c r="T728" s="28">
        <f t="shared" si="83"/>
        <v>3.505052619268894</v>
      </c>
    </row>
    <row r="729" spans="1:20">
      <c r="A729" s="7">
        <v>43922</v>
      </c>
      <c r="B729" s="13" t="s">
        <v>57</v>
      </c>
      <c r="C729" s="5" t="s">
        <v>28</v>
      </c>
      <c r="D729" s="12">
        <v>1710349</v>
      </c>
      <c r="E729" s="12">
        <v>1652959</v>
      </c>
      <c r="F729" s="12">
        <v>1294861</v>
      </c>
      <c r="G729" s="12">
        <v>358098</v>
      </c>
      <c r="H729" s="12">
        <v>117693</v>
      </c>
      <c r="I729" s="12">
        <v>38504</v>
      </c>
      <c r="J729" s="12">
        <v>30565</v>
      </c>
      <c r="K729" s="12">
        <v>7339</v>
      </c>
      <c r="L729" s="12">
        <v>1230521</v>
      </c>
      <c r="M729" s="12">
        <v>420910</v>
      </c>
      <c r="N729" s="5">
        <f t="shared" si="77"/>
        <v>9.0892381498863584E-2</v>
      </c>
      <c r="O729" s="5">
        <f t="shared" si="78"/>
        <v>0.20937130375145657</v>
      </c>
      <c r="P729" s="5">
        <f t="shared" si="82"/>
        <v>2.9234777030719155</v>
      </c>
      <c r="Q729" s="5">
        <f t="shared" si="79"/>
        <v>4.2909371128348655E-3</v>
      </c>
      <c r="R729" s="5">
        <f t="shared" si="80"/>
        <v>2.0494389803908428E-2</v>
      </c>
      <c r="S729" s="5">
        <f t="shared" si="81"/>
        <v>1.3208745958060364</v>
      </c>
      <c r="T729" s="28">
        <f t="shared" si="83"/>
        <v>4.5694013110450156</v>
      </c>
    </row>
    <row r="730" spans="1:20">
      <c r="A730" s="7">
        <v>43922</v>
      </c>
      <c r="B730" s="13" t="s">
        <v>77</v>
      </c>
      <c r="C730" s="5" t="s">
        <v>28</v>
      </c>
      <c r="D730" s="12">
        <v>1689502</v>
      </c>
      <c r="E730" s="12">
        <v>1668815</v>
      </c>
      <c r="F730" s="12">
        <v>1416250</v>
      </c>
      <c r="G730" s="12">
        <v>252565</v>
      </c>
      <c r="H730" s="12">
        <v>288250</v>
      </c>
      <c r="I730" s="12">
        <v>55350</v>
      </c>
      <c r="J730" s="12">
        <v>51763</v>
      </c>
      <c r="K730" s="12">
        <v>2941</v>
      </c>
      <c r="L730" s="12">
        <v>1334977</v>
      </c>
      <c r="M730" s="12">
        <v>1083447</v>
      </c>
      <c r="N730" s="5">
        <f t="shared" si="77"/>
        <v>0.20353045013239188</v>
      </c>
      <c r="O730" s="5">
        <f t="shared" si="78"/>
        <v>0.14949079669630458</v>
      </c>
      <c r="P730" s="5">
        <f t="shared" si="82"/>
        <v>1.2321571798159023</v>
      </c>
      <c r="Q730" s="5">
        <f t="shared" si="79"/>
        <v>1.7407496410184777E-3</v>
      </c>
      <c r="R730" s="5">
        <f t="shared" si="80"/>
        <v>1.1644527151426366E-2</v>
      </c>
      <c r="S730" s="5">
        <f t="shared" si="81"/>
        <v>1.1929405119152692</v>
      </c>
      <c r="T730" s="28">
        <f t="shared" si="83"/>
        <v>2.7915042153523126</v>
      </c>
    </row>
    <row r="731" spans="1:20">
      <c r="A731" s="7">
        <v>43922</v>
      </c>
      <c r="B731" s="13" t="s">
        <v>63</v>
      </c>
      <c r="C731" s="5" t="s">
        <v>28</v>
      </c>
      <c r="D731" s="12">
        <v>1620344</v>
      </c>
      <c r="E731" s="12">
        <v>1564349</v>
      </c>
      <c r="F731" s="12">
        <v>967528</v>
      </c>
      <c r="G731" s="12">
        <v>596821</v>
      </c>
      <c r="H731" s="12">
        <v>99024</v>
      </c>
      <c r="I731" s="12">
        <v>53168</v>
      </c>
      <c r="J731" s="12">
        <v>34195</v>
      </c>
      <c r="K731" s="12">
        <v>15489</v>
      </c>
      <c r="L731" s="12">
        <v>943739</v>
      </c>
      <c r="M731" s="12">
        <v>1043604</v>
      </c>
      <c r="N731" s="5">
        <f t="shared" si="77"/>
        <v>0.10234742560422024</v>
      </c>
      <c r="O731" s="5">
        <f t="shared" si="78"/>
        <v>0.36832981144744575</v>
      </c>
      <c r="P731" s="5">
        <f t="shared" si="82"/>
        <v>0.90430757260416783</v>
      </c>
      <c r="Q731" s="5">
        <f t="shared" si="79"/>
        <v>9.5590812815056561E-3</v>
      </c>
      <c r="R731" s="5">
        <f t="shared" si="80"/>
        <v>2.5952505022443915E-2</v>
      </c>
      <c r="S731" s="5">
        <f t="shared" si="81"/>
        <v>1.6747256926931313</v>
      </c>
      <c r="T731" s="28">
        <f t="shared" si="83"/>
        <v>3.0852220886529147</v>
      </c>
    </row>
    <row r="732" spans="1:20">
      <c r="A732" s="7">
        <v>43922</v>
      </c>
      <c r="B732" s="13" t="s">
        <v>82</v>
      </c>
      <c r="C732" s="5" t="s">
        <v>28</v>
      </c>
      <c r="D732" s="12">
        <v>1504498</v>
      </c>
      <c r="E732" s="12">
        <v>1498777</v>
      </c>
      <c r="F732" s="12">
        <v>1256967</v>
      </c>
      <c r="G732" s="12">
        <v>241810</v>
      </c>
      <c r="H732" s="12">
        <v>173038</v>
      </c>
      <c r="I732" s="12">
        <v>23867</v>
      </c>
      <c r="J732" s="12">
        <v>23489</v>
      </c>
      <c r="K732" s="15">
        <v>302</v>
      </c>
      <c r="L732" s="12">
        <v>1212582</v>
      </c>
      <c r="M732" s="12">
        <v>273943</v>
      </c>
      <c r="N732" s="5">
        <f t="shared" si="77"/>
        <v>0.13766312082974333</v>
      </c>
      <c r="O732" s="5">
        <f t="shared" si="78"/>
        <v>0.16072470684573859</v>
      </c>
      <c r="P732" s="5">
        <f t="shared" si="82"/>
        <v>4.4264025727979908</v>
      </c>
      <c r="Q732" s="5">
        <f t="shared" si="79"/>
        <v>2.0073140675494418E-4</v>
      </c>
      <c r="R732" s="5">
        <f t="shared" si="80"/>
        <v>1.2489144369546338E-3</v>
      </c>
      <c r="S732" s="5">
        <f t="shared" si="81"/>
        <v>1.1969272065217305</v>
      </c>
      <c r="T732" s="28">
        <f t="shared" si="83"/>
        <v>5.9231672528389137</v>
      </c>
    </row>
    <row r="733" spans="1:20">
      <c r="A733" s="7">
        <v>43922</v>
      </c>
      <c r="B733" s="13" t="s">
        <v>61</v>
      </c>
      <c r="C733" s="5" t="s">
        <v>28</v>
      </c>
      <c r="D733" s="12">
        <v>1477763</v>
      </c>
      <c r="E733" s="12">
        <v>1442958</v>
      </c>
      <c r="F733" s="12">
        <v>1113303</v>
      </c>
      <c r="G733" s="12">
        <v>329655</v>
      </c>
      <c r="H733" s="12">
        <v>14236</v>
      </c>
      <c r="I733" s="12">
        <v>21206</v>
      </c>
      <c r="J733" s="12">
        <v>17669</v>
      </c>
      <c r="K733" s="12">
        <v>2900</v>
      </c>
      <c r="L733" s="12">
        <v>565143</v>
      </c>
      <c r="M733" s="12">
        <v>116373</v>
      </c>
      <c r="N733" s="5">
        <f t="shared" si="77"/>
        <v>1.2787174740389633E-2</v>
      </c>
      <c r="O733" s="5">
        <f t="shared" si="78"/>
        <v>0.22307704280050319</v>
      </c>
      <c r="P733" s="5">
        <f t="shared" si="82"/>
        <v>4.856306875306128</v>
      </c>
      <c r="Q733" s="5">
        <f t="shared" si="79"/>
        <v>1.962425639293987E-3</v>
      </c>
      <c r="R733" s="5">
        <f t="shared" si="80"/>
        <v>8.7970757306881434E-3</v>
      </c>
      <c r="S733" s="5">
        <f t="shared" si="81"/>
        <v>1.3273682007503798</v>
      </c>
      <c r="T733" s="28">
        <f t="shared" si="83"/>
        <v>6.4302987949673831</v>
      </c>
    </row>
    <row r="734" spans="1:20">
      <c r="A734" s="7">
        <v>43922</v>
      </c>
      <c r="B734" s="13" t="s">
        <v>62</v>
      </c>
      <c r="C734" s="5" t="s">
        <v>28</v>
      </c>
      <c r="D734" s="12">
        <v>1347272</v>
      </c>
      <c r="E734" s="12">
        <v>1341327</v>
      </c>
      <c r="F734" s="12">
        <v>1002790</v>
      </c>
      <c r="G734" s="12">
        <v>338537</v>
      </c>
      <c r="H734" s="12">
        <v>128410</v>
      </c>
      <c r="I734" s="12">
        <v>31964</v>
      </c>
      <c r="J734" s="12">
        <v>24152</v>
      </c>
      <c r="K734" s="12">
        <v>6403</v>
      </c>
      <c r="L734" s="12">
        <v>976626</v>
      </c>
      <c r="M734" s="12">
        <v>735582</v>
      </c>
      <c r="N734" s="5">
        <f t="shared" si="77"/>
        <v>0.12805273287527796</v>
      </c>
      <c r="O734" s="5">
        <f t="shared" si="78"/>
        <v>0.2512759116199253</v>
      </c>
      <c r="P734" s="5">
        <f t="shared" si="82"/>
        <v>1.3276915422073949</v>
      </c>
      <c r="Q734" s="5">
        <f t="shared" si="79"/>
        <v>4.7525666680521828E-3</v>
      </c>
      <c r="R734" s="5">
        <f t="shared" si="80"/>
        <v>1.8913737641675799E-2</v>
      </c>
      <c r="S734" s="5">
        <f t="shared" si="81"/>
        <v>1.3435235692418153</v>
      </c>
      <c r="T734" s="28">
        <f t="shared" si="83"/>
        <v>3.0742100602541411</v>
      </c>
    </row>
    <row r="735" spans="1:20">
      <c r="A735" s="7">
        <v>43922</v>
      </c>
      <c r="B735" s="13" t="s">
        <v>59</v>
      </c>
      <c r="C735" s="5" t="s">
        <v>28</v>
      </c>
      <c r="D735" s="12">
        <v>1312681</v>
      </c>
      <c r="E735" s="12">
        <v>1249204</v>
      </c>
      <c r="F735" s="12">
        <v>938558</v>
      </c>
      <c r="G735" s="12">
        <v>310646</v>
      </c>
      <c r="H735" s="12">
        <v>128866</v>
      </c>
      <c r="I735" s="12">
        <v>34907</v>
      </c>
      <c r="J735" s="12">
        <v>34618</v>
      </c>
      <c r="K735" s="15">
        <v>288</v>
      </c>
      <c r="L735" s="12">
        <v>857268</v>
      </c>
      <c r="M735" s="12">
        <v>517043</v>
      </c>
      <c r="N735" s="5">
        <f t="shared" si="77"/>
        <v>0.13730211665128847</v>
      </c>
      <c r="O735" s="5">
        <f t="shared" si="78"/>
        <v>0.23665003150041786</v>
      </c>
      <c r="P735" s="5">
        <f t="shared" si="82"/>
        <v>1.6580207062081878</v>
      </c>
      <c r="Q735" s="5">
        <f t="shared" si="79"/>
        <v>2.1939831535612992E-4</v>
      </c>
      <c r="R735" s="5">
        <f t="shared" si="80"/>
        <v>9.2710030066377809E-4</v>
      </c>
      <c r="S735" s="5">
        <f t="shared" si="81"/>
        <v>1.3986146833759874</v>
      </c>
      <c r="T735" s="28">
        <f t="shared" si="83"/>
        <v>3.4317340363519016</v>
      </c>
    </row>
    <row r="736" spans="1:20">
      <c r="A736" s="7">
        <v>43922</v>
      </c>
      <c r="B736" s="13" t="s">
        <v>66</v>
      </c>
      <c r="C736" s="5" t="s">
        <v>28</v>
      </c>
      <c r="D736" s="12">
        <v>1202832</v>
      </c>
      <c r="E736" s="12">
        <v>1178487</v>
      </c>
      <c r="F736" s="12">
        <v>649321</v>
      </c>
      <c r="G736" s="12">
        <v>529167</v>
      </c>
      <c r="H736" s="12">
        <v>212300</v>
      </c>
      <c r="I736" s="12">
        <v>105045</v>
      </c>
      <c r="J736" s="12">
        <v>97612</v>
      </c>
      <c r="K736" s="12">
        <v>6709</v>
      </c>
      <c r="L736" s="12">
        <v>361266</v>
      </c>
      <c r="M736" s="12">
        <v>223626</v>
      </c>
      <c r="N736" s="5">
        <f t="shared" si="77"/>
        <v>0.32695692885337146</v>
      </c>
      <c r="O736" s="5">
        <f t="shared" si="78"/>
        <v>0.43993425515782753</v>
      </c>
      <c r="P736" s="5">
        <f t="shared" si="82"/>
        <v>1.6154919374312469</v>
      </c>
      <c r="Q736" s="5">
        <f t="shared" si="79"/>
        <v>5.5776700320576775E-3</v>
      </c>
      <c r="R736" s="5">
        <f t="shared" si="80"/>
        <v>1.2678417210445851E-2</v>
      </c>
      <c r="S736" s="5">
        <f t="shared" si="81"/>
        <v>1.85244586267809</v>
      </c>
      <c r="T736" s="28">
        <f t="shared" si="83"/>
        <v>4.2530850713630395</v>
      </c>
    </row>
    <row r="737" spans="1:20">
      <c r="A737" s="7">
        <v>43922</v>
      </c>
      <c r="B737" s="13" t="s">
        <v>81</v>
      </c>
      <c r="C737" s="5" t="s">
        <v>28</v>
      </c>
      <c r="D737" s="12">
        <v>1194218</v>
      </c>
      <c r="E737" s="12">
        <v>1167857</v>
      </c>
      <c r="F737" s="12">
        <v>833350</v>
      </c>
      <c r="G737" s="12">
        <v>334507</v>
      </c>
      <c r="H737" s="12">
        <v>73816</v>
      </c>
      <c r="I737" s="12">
        <v>33069</v>
      </c>
      <c r="J737" s="12">
        <v>38462</v>
      </c>
      <c r="K737" s="12">
        <v>-5393</v>
      </c>
      <c r="L737" s="12">
        <v>584100</v>
      </c>
      <c r="M737" s="12">
        <v>681542</v>
      </c>
      <c r="N737" s="5">
        <f t="shared" si="77"/>
        <v>8.8577428451430976E-2</v>
      </c>
      <c r="O737" s="5">
        <f t="shared" si="78"/>
        <v>0.28010547487979581</v>
      </c>
      <c r="P737" s="5">
        <f t="shared" si="82"/>
        <v>0.85702715313216205</v>
      </c>
      <c r="Q737" s="5">
        <f t="shared" si="79"/>
        <v>-4.5159259029758387E-3</v>
      </c>
      <c r="R737" s="5">
        <f t="shared" si="80"/>
        <v>-1.6122233615440035E-2</v>
      </c>
      <c r="S737" s="5">
        <f t="shared" si="81"/>
        <v>1.4330329393412131</v>
      </c>
      <c r="T737" s="28">
        <f t="shared" si="83"/>
        <v>2.6381048362861863</v>
      </c>
    </row>
    <row r="738" spans="1:20">
      <c r="A738" s="7">
        <v>43922</v>
      </c>
      <c r="B738" s="13" t="s">
        <v>67</v>
      </c>
      <c r="C738" s="5" t="s">
        <v>28</v>
      </c>
      <c r="D738" s="12">
        <v>1092517</v>
      </c>
      <c r="E738" s="12">
        <v>1027447</v>
      </c>
      <c r="F738" s="12">
        <v>575342</v>
      </c>
      <c r="G738" s="12">
        <v>452105</v>
      </c>
      <c r="H738" s="12">
        <v>66622</v>
      </c>
      <c r="I738" s="12">
        <v>36114</v>
      </c>
      <c r="J738" s="12">
        <v>31320</v>
      </c>
      <c r="K738" s="12">
        <v>3922</v>
      </c>
      <c r="L738" s="12">
        <v>523770</v>
      </c>
      <c r="M738" s="12">
        <v>415363</v>
      </c>
      <c r="N738" s="5">
        <f t="shared" si="77"/>
        <v>0.11579547469157475</v>
      </c>
      <c r="O738" s="5">
        <f t="shared" si="78"/>
        <v>0.41381964765765661</v>
      </c>
      <c r="P738" s="5">
        <f t="shared" si="82"/>
        <v>1.2609933961378361</v>
      </c>
      <c r="Q738" s="5">
        <f t="shared" si="79"/>
        <v>3.5898754893516531E-3</v>
      </c>
      <c r="R738" s="5">
        <f t="shared" si="80"/>
        <v>8.674975945853286E-3</v>
      </c>
      <c r="S738" s="5">
        <f t="shared" si="81"/>
        <v>1.8989001324429644</v>
      </c>
      <c r="T738" s="28">
        <f t="shared" si="83"/>
        <v>3.7017735023652367</v>
      </c>
    </row>
    <row r="739" spans="1:20">
      <c r="A739" s="7">
        <v>43922</v>
      </c>
      <c r="B739" s="13" t="s">
        <v>75</v>
      </c>
      <c r="C739" s="5" t="s">
        <v>28</v>
      </c>
      <c r="D739" s="12">
        <v>1074643</v>
      </c>
      <c r="E739" s="12">
        <v>1046124</v>
      </c>
      <c r="F739" s="12">
        <v>726184</v>
      </c>
      <c r="G739" s="12">
        <v>319941</v>
      </c>
      <c r="H739" s="12">
        <v>52132</v>
      </c>
      <c r="I739" s="12">
        <v>33878</v>
      </c>
      <c r="J739" s="12">
        <v>28175</v>
      </c>
      <c r="K739" s="12">
        <v>4676</v>
      </c>
      <c r="L739" s="12">
        <v>692937</v>
      </c>
      <c r="M739" s="12">
        <v>520473</v>
      </c>
      <c r="N739" s="5">
        <f t="shared" ref="N739:N802" si="84">H739/F739</f>
        <v>7.1788968085223573E-2</v>
      </c>
      <c r="O739" s="5">
        <f t="shared" si="78"/>
        <v>0.29771840508894581</v>
      </c>
      <c r="P739" s="5">
        <f t="shared" si="82"/>
        <v>1.3313601281910876</v>
      </c>
      <c r="Q739" s="5">
        <f t="shared" si="79"/>
        <v>4.3512124491575342E-3</v>
      </c>
      <c r="R739" s="5">
        <f t="shared" si="80"/>
        <v>1.4615194676518483E-2</v>
      </c>
      <c r="S739" s="5">
        <f t="shared" si="81"/>
        <v>1.4798494596410827</v>
      </c>
      <c r="T739" s="28">
        <f t="shared" si="83"/>
        <v>3.1996833681320158</v>
      </c>
    </row>
    <row r="740" spans="1:20">
      <c r="A740" s="7">
        <v>43922</v>
      </c>
      <c r="B740" s="13" t="s">
        <v>68</v>
      </c>
      <c r="C740" s="5" t="s">
        <v>28</v>
      </c>
      <c r="D740" s="12">
        <v>1040633</v>
      </c>
      <c r="E740" s="12">
        <v>962880</v>
      </c>
      <c r="F740" s="12">
        <v>738570</v>
      </c>
      <c r="G740" s="12">
        <v>224310</v>
      </c>
      <c r="H740" s="12">
        <v>236515</v>
      </c>
      <c r="I740" s="12">
        <v>53805</v>
      </c>
      <c r="J740" s="12">
        <v>50097</v>
      </c>
      <c r="K740" s="12">
        <v>3708</v>
      </c>
      <c r="L740" s="12">
        <v>705963</v>
      </c>
      <c r="M740" s="12">
        <v>470280</v>
      </c>
      <c r="N740" s="5">
        <f t="shared" si="84"/>
        <v>0.32023369484273662</v>
      </c>
      <c r="O740" s="5">
        <f t="shared" ref="O740:O803" si="85">G740/D740</f>
        <v>0.21555149606057084</v>
      </c>
      <c r="P740" s="5">
        <f t="shared" si="82"/>
        <v>1.5011546312834907</v>
      </c>
      <c r="Q740" s="5">
        <f t="shared" ref="Q740:Q803" si="86">K740/D740</f>
        <v>3.5632158503526219E-3</v>
      </c>
      <c r="R740" s="5">
        <f t="shared" ref="R740:R803" si="87">K740/G740</f>
        <v>1.6530694128661226E-2</v>
      </c>
      <c r="S740" s="5">
        <f t="shared" ref="S740:S803" si="88">D740/F740</f>
        <v>1.4089835763705538</v>
      </c>
      <c r="T740" s="28">
        <f t="shared" si="83"/>
        <v>3.4660173085363652</v>
      </c>
    </row>
    <row r="741" spans="1:20">
      <c r="A741" s="7">
        <v>43922</v>
      </c>
      <c r="B741" s="13" t="s">
        <v>83</v>
      </c>
      <c r="C741" s="5" t="s">
        <v>28</v>
      </c>
      <c r="D741" s="12">
        <v>1022922</v>
      </c>
      <c r="E741" s="12">
        <v>998129</v>
      </c>
      <c r="F741" s="12">
        <v>768872</v>
      </c>
      <c r="G741" s="12">
        <v>229257</v>
      </c>
      <c r="H741" s="12">
        <v>170384</v>
      </c>
      <c r="I741" s="12">
        <v>60004</v>
      </c>
      <c r="J741" s="12">
        <v>50969</v>
      </c>
      <c r="K741" s="12">
        <v>9035</v>
      </c>
      <c r="L741" s="12">
        <v>704813</v>
      </c>
      <c r="M741" s="12">
        <v>257627</v>
      </c>
      <c r="N741" s="5">
        <f t="shared" si="84"/>
        <v>0.22160255543185342</v>
      </c>
      <c r="O741" s="5">
        <f t="shared" si="85"/>
        <v>0.22411972760386423</v>
      </c>
      <c r="P741" s="5">
        <f t="shared" si="82"/>
        <v>2.7357885625342062</v>
      </c>
      <c r="Q741" s="5">
        <f t="shared" si="86"/>
        <v>8.8325405065097836E-3</v>
      </c>
      <c r="R741" s="5">
        <f t="shared" si="87"/>
        <v>3.9409919871585167E-2</v>
      </c>
      <c r="S741" s="5">
        <f t="shared" si="88"/>
        <v>1.3304191074717249</v>
      </c>
      <c r="T741" s="28">
        <f t="shared" si="83"/>
        <v>4.5601724134197434</v>
      </c>
    </row>
    <row r="742" spans="1:20">
      <c r="A742" s="7">
        <v>43922</v>
      </c>
      <c r="B742" s="13" t="s">
        <v>71</v>
      </c>
      <c r="C742" s="5" t="s">
        <v>28</v>
      </c>
      <c r="D742" s="12">
        <v>964064</v>
      </c>
      <c r="E742" s="12">
        <v>893390</v>
      </c>
      <c r="F742" s="12">
        <v>648076</v>
      </c>
      <c r="G742" s="12">
        <v>245314</v>
      </c>
      <c r="H742" s="12">
        <v>50532</v>
      </c>
      <c r="I742" s="12">
        <v>103345</v>
      </c>
      <c r="J742" s="12">
        <v>91169</v>
      </c>
      <c r="K742" s="12">
        <v>9976</v>
      </c>
      <c r="L742" s="12">
        <v>579339</v>
      </c>
      <c r="M742" s="12">
        <v>316455</v>
      </c>
      <c r="N742" s="5">
        <f t="shared" si="84"/>
        <v>7.7972336577808776E-2</v>
      </c>
      <c r="O742" s="5">
        <f t="shared" si="85"/>
        <v>0.25445821024330334</v>
      </c>
      <c r="P742" s="5">
        <f t="shared" si="82"/>
        <v>1.8307152675735887</v>
      </c>
      <c r="Q742" s="5">
        <f t="shared" si="86"/>
        <v>1.0347860722939556E-2</v>
      </c>
      <c r="R742" s="5">
        <f t="shared" si="87"/>
        <v>4.0666248155425293E-2</v>
      </c>
      <c r="S742" s="5">
        <f t="shared" si="88"/>
        <v>1.4875786173226597</v>
      </c>
      <c r="T742" s="28">
        <f t="shared" si="83"/>
        <v>3.7017385405957253</v>
      </c>
    </row>
    <row r="743" spans="1:20">
      <c r="A743" s="7">
        <v>43922</v>
      </c>
      <c r="B743" s="13" t="s">
        <v>74</v>
      </c>
      <c r="C743" s="5" t="s">
        <v>28</v>
      </c>
      <c r="D743" s="12">
        <v>956822</v>
      </c>
      <c r="E743" s="12">
        <v>913176</v>
      </c>
      <c r="F743" s="12">
        <v>632981</v>
      </c>
      <c r="G743" s="12">
        <v>280196</v>
      </c>
      <c r="H743" s="12">
        <v>49895</v>
      </c>
      <c r="I743" s="12">
        <v>20041</v>
      </c>
      <c r="J743" s="12">
        <v>19584</v>
      </c>
      <c r="K743" s="15">
        <v>205</v>
      </c>
      <c r="L743" s="12">
        <v>575363</v>
      </c>
      <c r="M743" s="12">
        <v>275373</v>
      </c>
      <c r="N743" s="5">
        <f t="shared" si="84"/>
        <v>7.8825430779122907E-2</v>
      </c>
      <c r="O743" s="5">
        <f t="shared" si="85"/>
        <v>0.29284025659945112</v>
      </c>
      <c r="P743" s="5">
        <f t="shared" si="82"/>
        <v>2.0893951113580491</v>
      </c>
      <c r="Q743" s="5">
        <f t="shared" si="86"/>
        <v>2.1425092650461633E-4</v>
      </c>
      <c r="R743" s="5">
        <f t="shared" si="87"/>
        <v>7.3163071564190775E-4</v>
      </c>
      <c r="S743" s="5">
        <f t="shared" si="88"/>
        <v>1.5116125128558362</v>
      </c>
      <c r="T743" s="28">
        <f t="shared" si="83"/>
        <v>3.9736191932346063</v>
      </c>
    </row>
    <row r="744" spans="1:20">
      <c r="A744" s="7">
        <v>43922</v>
      </c>
      <c r="B744" s="13" t="s">
        <v>69</v>
      </c>
      <c r="C744" s="5" t="s">
        <v>28</v>
      </c>
      <c r="D744" s="12">
        <v>877550</v>
      </c>
      <c r="E744" s="12">
        <v>711705</v>
      </c>
      <c r="F744" s="12">
        <v>439707</v>
      </c>
      <c r="G744" s="12">
        <v>271999</v>
      </c>
      <c r="H744" s="12">
        <v>47030</v>
      </c>
      <c r="I744" s="12">
        <v>48711</v>
      </c>
      <c r="J744" s="12">
        <v>54667</v>
      </c>
      <c r="K744" s="12">
        <v>-5932</v>
      </c>
      <c r="L744" s="12">
        <v>408828</v>
      </c>
      <c r="M744" s="12">
        <v>205449</v>
      </c>
      <c r="N744" s="5">
        <f t="shared" si="84"/>
        <v>0.10695758766633236</v>
      </c>
      <c r="O744" s="5">
        <f t="shared" si="85"/>
        <v>0.30995270924733631</v>
      </c>
      <c r="P744" s="5">
        <f t="shared" si="82"/>
        <v>1.9899245068119096</v>
      </c>
      <c r="Q744" s="5">
        <f t="shared" si="86"/>
        <v>-6.7597287903823147E-3</v>
      </c>
      <c r="R744" s="5">
        <f t="shared" si="87"/>
        <v>-2.1808903709204814E-2</v>
      </c>
      <c r="S744" s="5">
        <f t="shared" si="88"/>
        <v>1.9957608134507752</v>
      </c>
      <c r="T744" s="28">
        <f t="shared" si="83"/>
        <v>4.3740269846767665</v>
      </c>
    </row>
    <row r="745" spans="1:20">
      <c r="A745" s="7">
        <v>43922</v>
      </c>
      <c r="B745" s="13" t="s">
        <v>84</v>
      </c>
      <c r="C745" s="5" t="s">
        <v>28</v>
      </c>
      <c r="D745" s="12">
        <v>796627</v>
      </c>
      <c r="E745" s="12">
        <v>794618</v>
      </c>
      <c r="F745" s="12">
        <v>528041</v>
      </c>
      <c r="G745" s="12">
        <v>266577</v>
      </c>
      <c r="H745" s="12">
        <v>26690</v>
      </c>
      <c r="I745" s="12">
        <v>19233</v>
      </c>
      <c r="J745" s="12">
        <v>14960</v>
      </c>
      <c r="K745" s="12">
        <v>3491</v>
      </c>
      <c r="L745" s="12">
        <v>512049</v>
      </c>
      <c r="M745" s="12">
        <v>651531</v>
      </c>
      <c r="N745" s="5">
        <f t="shared" si="84"/>
        <v>5.054531750375444E-2</v>
      </c>
      <c r="O745" s="5">
        <f t="shared" si="85"/>
        <v>0.33463214277196229</v>
      </c>
      <c r="P745" s="5">
        <f t="shared" si="82"/>
        <v>0.78591655654143855</v>
      </c>
      <c r="Q745" s="5">
        <f t="shared" si="86"/>
        <v>4.3822265627451746E-3</v>
      </c>
      <c r="R745" s="5">
        <f t="shared" si="87"/>
        <v>1.3095653413460275E-2</v>
      </c>
      <c r="S745" s="5">
        <f t="shared" si="88"/>
        <v>1.5086461089195726</v>
      </c>
      <c r="T745" s="28">
        <f t="shared" si="83"/>
        <v>2.6972180057129336</v>
      </c>
    </row>
    <row r="746" spans="1:20">
      <c r="A746" s="7">
        <v>43922</v>
      </c>
      <c r="B746" s="13" t="s">
        <v>80</v>
      </c>
      <c r="C746" s="5" t="s">
        <v>28</v>
      </c>
      <c r="D746" s="12">
        <v>751638</v>
      </c>
      <c r="E746" s="12">
        <v>681176</v>
      </c>
      <c r="F746" s="12">
        <v>414853</v>
      </c>
      <c r="G746" s="12">
        <v>266323</v>
      </c>
      <c r="H746" s="12">
        <v>106868</v>
      </c>
      <c r="I746" s="12">
        <v>18041</v>
      </c>
      <c r="J746" s="12">
        <v>16408</v>
      </c>
      <c r="K746" s="12">
        <v>1358</v>
      </c>
      <c r="L746" s="12">
        <v>396339</v>
      </c>
      <c r="M746" s="12">
        <v>342872</v>
      </c>
      <c r="N746" s="5">
        <f t="shared" si="84"/>
        <v>0.25760450087139297</v>
      </c>
      <c r="O746" s="5">
        <f t="shared" si="85"/>
        <v>0.35432349082936199</v>
      </c>
      <c r="P746" s="5">
        <f t="shared" si="82"/>
        <v>1.1559386593247627</v>
      </c>
      <c r="Q746" s="5">
        <f t="shared" si="86"/>
        <v>1.8067207884646598E-3</v>
      </c>
      <c r="R746" s="5">
        <f t="shared" si="87"/>
        <v>5.0990714283032255E-3</v>
      </c>
      <c r="S746" s="5">
        <f t="shared" si="88"/>
        <v>1.811817679997493</v>
      </c>
      <c r="T746" s="28">
        <f t="shared" si="83"/>
        <v>3.5865901232397785</v>
      </c>
    </row>
    <row r="747" spans="1:20">
      <c r="A747" s="7">
        <v>43922</v>
      </c>
      <c r="B747" s="13" t="s">
        <v>72</v>
      </c>
      <c r="C747" s="5" t="s">
        <v>28</v>
      </c>
      <c r="D747" s="12">
        <v>655183</v>
      </c>
      <c r="E747" s="12">
        <v>530750</v>
      </c>
      <c r="F747" s="12">
        <v>259113</v>
      </c>
      <c r="G747" s="12">
        <v>271638</v>
      </c>
      <c r="H747" s="12">
        <v>41244</v>
      </c>
      <c r="I747" s="12">
        <v>43517</v>
      </c>
      <c r="J747" s="12">
        <v>25437</v>
      </c>
      <c r="K747" s="12">
        <v>18089</v>
      </c>
      <c r="L747" s="12">
        <v>243820</v>
      </c>
      <c r="M747" s="12">
        <v>378561</v>
      </c>
      <c r="N747" s="5">
        <f t="shared" si="84"/>
        <v>0.15917379676048674</v>
      </c>
      <c r="O747" s="5">
        <f t="shared" si="85"/>
        <v>0.41459866937939477</v>
      </c>
      <c r="P747" s="5">
        <f t="shared" si="82"/>
        <v>0.64407057251011068</v>
      </c>
      <c r="Q747" s="5">
        <f t="shared" si="86"/>
        <v>2.7609080211177639E-2</v>
      </c>
      <c r="R747" s="5">
        <f t="shared" si="87"/>
        <v>6.6592302991481306E-2</v>
      </c>
      <c r="S747" s="5">
        <f t="shared" si="88"/>
        <v>2.5285608981409657</v>
      </c>
      <c r="T747" s="28">
        <f t="shared" si="83"/>
        <v>3.840605319993617</v>
      </c>
    </row>
    <row r="748" spans="1:20">
      <c r="A748" s="7">
        <v>43922</v>
      </c>
      <c r="B748" s="13" t="s">
        <v>85</v>
      </c>
      <c r="C748" s="5" t="s">
        <v>28</v>
      </c>
      <c r="D748" s="12">
        <v>576350</v>
      </c>
      <c r="E748" s="12">
        <v>551644</v>
      </c>
      <c r="F748" s="12">
        <v>382857</v>
      </c>
      <c r="G748" s="12">
        <v>168787</v>
      </c>
      <c r="H748" s="12">
        <v>32342</v>
      </c>
      <c r="I748" s="12">
        <v>38180</v>
      </c>
      <c r="J748" s="12">
        <v>28566</v>
      </c>
      <c r="K748" s="12">
        <v>9779</v>
      </c>
      <c r="L748" s="12">
        <v>255046</v>
      </c>
      <c r="M748" s="12">
        <v>129918</v>
      </c>
      <c r="N748" s="5">
        <f t="shared" si="84"/>
        <v>8.4475404655001737E-2</v>
      </c>
      <c r="O748" s="5">
        <f t="shared" si="85"/>
        <v>0.29285503600242907</v>
      </c>
      <c r="P748" s="5">
        <f t="shared" si="82"/>
        <v>1.9631305900645022</v>
      </c>
      <c r="Q748" s="5">
        <f t="shared" si="86"/>
        <v>1.6967120673202048E-2</v>
      </c>
      <c r="R748" s="5">
        <f t="shared" si="87"/>
        <v>5.7936926422058568E-2</v>
      </c>
      <c r="S748" s="5">
        <f t="shared" si="88"/>
        <v>1.5053923527583406</v>
      </c>
      <c r="T748" s="28">
        <f t="shared" si="83"/>
        <v>3.9207574305755335</v>
      </c>
    </row>
    <row r="749" spans="1:20">
      <c r="A749" s="7">
        <v>43922</v>
      </c>
      <c r="B749" s="13" t="s">
        <v>79</v>
      </c>
      <c r="C749" s="5" t="s">
        <v>28</v>
      </c>
      <c r="D749" s="12">
        <v>489672</v>
      </c>
      <c r="E749" s="12">
        <v>477951</v>
      </c>
      <c r="F749" s="12">
        <v>276724</v>
      </c>
      <c r="G749" s="12">
        <v>201227</v>
      </c>
      <c r="H749" s="12">
        <v>35026</v>
      </c>
      <c r="I749" s="12">
        <v>10593</v>
      </c>
      <c r="J749" s="12">
        <v>17192</v>
      </c>
      <c r="K749" s="12">
        <v>-5416</v>
      </c>
      <c r="L749" s="12">
        <v>242876</v>
      </c>
      <c r="M749" s="12">
        <v>182102</v>
      </c>
      <c r="N749" s="5">
        <f t="shared" si="84"/>
        <v>0.12657377025483876</v>
      </c>
      <c r="O749" s="5">
        <f t="shared" si="85"/>
        <v>0.41094242676730547</v>
      </c>
      <c r="P749" s="5">
        <f t="shared" si="82"/>
        <v>1.3337360380446124</v>
      </c>
      <c r="Q749" s="5">
        <f t="shared" si="86"/>
        <v>-1.1060464964302635E-2</v>
      </c>
      <c r="R749" s="5">
        <f t="shared" si="87"/>
        <v>-2.6914877228204962E-2</v>
      </c>
      <c r="S749" s="5">
        <f t="shared" si="88"/>
        <v>1.769532096963039</v>
      </c>
      <c r="T749" s="28">
        <f t="shared" si="83"/>
        <v>3.6028089898372881</v>
      </c>
    </row>
    <row r="750" spans="1:20">
      <c r="A750" s="7">
        <v>43922</v>
      </c>
      <c r="B750" s="13" t="s">
        <v>86</v>
      </c>
      <c r="C750" s="5" t="s">
        <v>28</v>
      </c>
      <c r="D750" s="12">
        <v>410953</v>
      </c>
      <c r="E750" s="12">
        <v>362082</v>
      </c>
      <c r="F750" s="12">
        <v>162402</v>
      </c>
      <c r="G750" s="12">
        <v>199680</v>
      </c>
      <c r="H750" s="12">
        <v>3673</v>
      </c>
      <c r="I750" s="12">
        <v>22989</v>
      </c>
      <c r="J750" s="12">
        <v>22688</v>
      </c>
      <c r="K750" s="15">
        <v>301</v>
      </c>
      <c r="L750" s="12">
        <v>49184</v>
      </c>
      <c r="M750" s="12">
        <v>3299</v>
      </c>
      <c r="N750" s="5">
        <f t="shared" si="84"/>
        <v>2.2616716542899717E-2</v>
      </c>
      <c r="O750" s="5">
        <f t="shared" si="85"/>
        <v>0.48589498069122261</v>
      </c>
      <c r="P750" s="5">
        <f t="shared" si="82"/>
        <v>14.90876023037284</v>
      </c>
      <c r="Q750" s="5">
        <f t="shared" si="86"/>
        <v>7.3244385611006613E-4</v>
      </c>
      <c r="R750" s="5">
        <f t="shared" si="87"/>
        <v>1.507411858974359E-3</v>
      </c>
      <c r="S750" s="5">
        <f t="shared" si="88"/>
        <v>2.5304676050787553</v>
      </c>
      <c r="T750" s="28">
        <f t="shared" si="83"/>
        <v>17.949979388400802</v>
      </c>
    </row>
    <row r="751" spans="1:20">
      <c r="A751" s="7">
        <v>43922</v>
      </c>
      <c r="B751" s="13" t="s">
        <v>88</v>
      </c>
      <c r="C751" s="5" t="s">
        <v>28</v>
      </c>
      <c r="D751" s="12">
        <v>351918</v>
      </c>
      <c r="E751" s="12">
        <v>284999</v>
      </c>
      <c r="F751" s="12">
        <v>67382</v>
      </c>
      <c r="G751" s="12">
        <v>217617</v>
      </c>
      <c r="H751" s="12">
        <v>60163</v>
      </c>
      <c r="I751" s="12">
        <v>14407</v>
      </c>
      <c r="J751" s="12">
        <v>13594</v>
      </c>
      <c r="K751" s="15">
        <v>378</v>
      </c>
      <c r="L751" s="12">
        <v>51252</v>
      </c>
      <c r="M751" s="12">
        <v>176118</v>
      </c>
      <c r="N751" s="5">
        <f t="shared" si="84"/>
        <v>0.89286456323647267</v>
      </c>
      <c r="O751" s="5">
        <f t="shared" si="85"/>
        <v>0.61837416670929024</v>
      </c>
      <c r="P751" s="5">
        <f t="shared" si="82"/>
        <v>0.29100943685483599</v>
      </c>
      <c r="Q751" s="5">
        <f t="shared" si="86"/>
        <v>1.0741138560687433E-3</v>
      </c>
      <c r="R751" s="5">
        <f t="shared" si="87"/>
        <v>1.7369966500778891E-3</v>
      </c>
      <c r="S751" s="5">
        <f t="shared" si="88"/>
        <v>5.2227301059630165</v>
      </c>
      <c r="T751" s="28">
        <f t="shared" si="83"/>
        <v>7.027789383269762</v>
      </c>
    </row>
    <row r="752" spans="1:20">
      <c r="A752" s="7">
        <v>43922</v>
      </c>
      <c r="B752" s="13" t="s">
        <v>90</v>
      </c>
      <c r="C752" s="5" t="s">
        <v>28</v>
      </c>
      <c r="D752" s="12">
        <v>348856</v>
      </c>
      <c r="E752" s="12">
        <v>346307</v>
      </c>
      <c r="F752" s="12">
        <v>155228</v>
      </c>
      <c r="G752" s="12">
        <v>191080</v>
      </c>
      <c r="H752" s="12">
        <v>6169</v>
      </c>
      <c r="I752" s="12">
        <v>5897</v>
      </c>
      <c r="J752" s="12">
        <v>8474</v>
      </c>
      <c r="K752" s="12">
        <v>-2576</v>
      </c>
      <c r="L752" s="12">
        <v>68741</v>
      </c>
      <c r="M752" s="15">
        <v>0</v>
      </c>
      <c r="N752" s="5">
        <f t="shared" si="84"/>
        <v>3.9741541474476255E-2</v>
      </c>
      <c r="O752" s="5">
        <f t="shared" si="85"/>
        <v>0.54773316210700118</v>
      </c>
      <c r="P752" s="5" t="e">
        <f t="shared" si="82"/>
        <v>#DIV/0!</v>
      </c>
      <c r="Q752" s="5">
        <f t="shared" si="86"/>
        <v>-7.3841355745637169E-3</v>
      </c>
      <c r="R752" s="5">
        <f t="shared" si="87"/>
        <v>-1.3481264391877747E-2</v>
      </c>
      <c r="S752" s="5">
        <f t="shared" si="88"/>
        <v>2.2473780503517409</v>
      </c>
      <c r="T752" s="28" t="e">
        <f t="shared" si="83"/>
        <v>#DIV/0!</v>
      </c>
    </row>
    <row r="753" spans="1:20">
      <c r="A753" s="7">
        <v>43922</v>
      </c>
      <c r="B753" s="13" t="s">
        <v>87</v>
      </c>
      <c r="C753" s="5" t="s">
        <v>28</v>
      </c>
      <c r="D753" s="12">
        <v>299331</v>
      </c>
      <c r="E753" s="12">
        <v>280135</v>
      </c>
      <c r="F753" s="12">
        <v>38026</v>
      </c>
      <c r="G753" s="12">
        <v>242109</v>
      </c>
      <c r="H753" s="12">
        <v>17454</v>
      </c>
      <c r="I753" s="12">
        <v>7650</v>
      </c>
      <c r="J753" s="12">
        <v>9032</v>
      </c>
      <c r="K753" s="12">
        <v>-1382</v>
      </c>
      <c r="L753" s="12">
        <v>33015</v>
      </c>
      <c r="M753" s="12">
        <v>73477</v>
      </c>
      <c r="N753" s="5">
        <f t="shared" si="84"/>
        <v>0.45900173565455216</v>
      </c>
      <c r="O753" s="5">
        <f t="shared" si="85"/>
        <v>0.80883369914910253</v>
      </c>
      <c r="P753" s="5">
        <f t="shared" si="82"/>
        <v>0.44932427834560473</v>
      </c>
      <c r="Q753" s="5">
        <f t="shared" si="86"/>
        <v>-4.6169624930261152E-3</v>
      </c>
      <c r="R753" s="5">
        <f t="shared" si="87"/>
        <v>-5.708172765159494E-3</v>
      </c>
      <c r="S753" s="5">
        <f t="shared" si="88"/>
        <v>7.8717456477147216</v>
      </c>
      <c r="T753" s="28">
        <f t="shared" si="83"/>
        <v>9.5785802256057959</v>
      </c>
    </row>
    <row r="754" spans="1:20">
      <c r="A754" s="7">
        <v>43922</v>
      </c>
      <c r="B754" s="13" t="s">
        <v>91</v>
      </c>
      <c r="C754" s="5" t="s">
        <v>28</v>
      </c>
      <c r="D754" s="12">
        <v>259423</v>
      </c>
      <c r="E754" s="12">
        <v>258256</v>
      </c>
      <c r="F754" s="12">
        <v>44992</v>
      </c>
      <c r="G754" s="12">
        <v>213265</v>
      </c>
      <c r="H754" s="12">
        <v>18199</v>
      </c>
      <c r="I754" s="12">
        <v>10192</v>
      </c>
      <c r="J754" s="12">
        <v>11175</v>
      </c>
      <c r="K754" s="15">
        <v>-984</v>
      </c>
      <c r="L754" s="12">
        <v>37430</v>
      </c>
      <c r="M754" s="12">
        <v>16767</v>
      </c>
      <c r="N754" s="5">
        <f t="shared" si="84"/>
        <v>0.40449413229018494</v>
      </c>
      <c r="O754" s="5">
        <f t="shared" si="85"/>
        <v>0.82207437274258643</v>
      </c>
      <c r="P754" s="5">
        <f t="shared" si="82"/>
        <v>2.2323611856623127</v>
      </c>
      <c r="Q754" s="5">
        <f t="shared" si="86"/>
        <v>-3.7930330001580432E-3</v>
      </c>
      <c r="R754" s="5">
        <f t="shared" si="87"/>
        <v>-4.6139779148008349E-3</v>
      </c>
      <c r="S754" s="5">
        <f t="shared" si="88"/>
        <v>5.7659806187766716</v>
      </c>
      <c r="T754" s="28">
        <f t="shared" si="83"/>
        <v>9.2165032985567965</v>
      </c>
    </row>
    <row r="755" spans="1:20">
      <c r="A755" s="7">
        <v>44013</v>
      </c>
      <c r="B755" s="20" t="s">
        <v>18</v>
      </c>
      <c r="C755" s="8" t="s">
        <v>19</v>
      </c>
      <c r="D755" s="9">
        <v>576387664</v>
      </c>
      <c r="E755" s="9">
        <v>328501623</v>
      </c>
      <c r="F755" s="9">
        <v>285485255</v>
      </c>
      <c r="G755" s="9">
        <v>43016368</v>
      </c>
      <c r="H755" s="9">
        <v>26822925</v>
      </c>
      <c r="I755" s="9">
        <v>30666135</v>
      </c>
      <c r="J755" s="9">
        <v>16628766</v>
      </c>
      <c r="K755" s="9">
        <v>14037423</v>
      </c>
      <c r="L755" s="9">
        <v>263845033</v>
      </c>
      <c r="M755" s="9">
        <v>57917757</v>
      </c>
      <c r="N755" s="5">
        <f t="shared" si="84"/>
        <v>9.3955552975932152E-2</v>
      </c>
      <c r="O755" s="5">
        <f t="shared" si="85"/>
        <v>7.4630965731424817E-2</v>
      </c>
      <c r="P755" s="5">
        <f t="shared" si="82"/>
        <v>4.5555119304775564</v>
      </c>
      <c r="Q755" s="5">
        <f t="shared" si="86"/>
        <v>2.4354135032286187E-2</v>
      </c>
      <c r="R755" s="5">
        <f t="shared" si="87"/>
        <v>0.32632748073942458</v>
      </c>
      <c r="S755" s="5">
        <f t="shared" si="88"/>
        <v>2.0189752497024758</v>
      </c>
      <c r="T755" s="28">
        <f t="shared" si="83"/>
        <v>7.0937553146590995</v>
      </c>
    </row>
    <row r="756" spans="1:20">
      <c r="A756" s="7">
        <v>44013</v>
      </c>
      <c r="B756" s="13" t="s">
        <v>20</v>
      </c>
      <c r="C756" s="8" t="s">
        <v>19</v>
      </c>
      <c r="D756" s="12">
        <v>272170777</v>
      </c>
      <c r="E756" s="12">
        <v>225909574</v>
      </c>
      <c r="F756" s="12">
        <v>202783501</v>
      </c>
      <c r="G756" s="12">
        <v>23126074</v>
      </c>
      <c r="H756" s="12">
        <v>12977308</v>
      </c>
      <c r="I756" s="12">
        <v>8916480</v>
      </c>
      <c r="J756" s="12">
        <v>5323379</v>
      </c>
      <c r="K756" s="12">
        <v>3593112</v>
      </c>
      <c r="L756" s="12">
        <v>179789413</v>
      </c>
      <c r="M756" s="12">
        <v>68273267</v>
      </c>
      <c r="N756" s="5">
        <f t="shared" si="84"/>
        <v>6.3995877061023818E-2</v>
      </c>
      <c r="O756" s="5">
        <f t="shared" si="85"/>
        <v>8.4968982544367716E-2</v>
      </c>
      <c r="P756" s="5">
        <f t="shared" si="82"/>
        <v>2.6333793723391032</v>
      </c>
      <c r="Q756" s="5">
        <f t="shared" si="86"/>
        <v>1.3201681824937436E-2</v>
      </c>
      <c r="R756" s="5">
        <f t="shared" si="87"/>
        <v>0.15537060030163355</v>
      </c>
      <c r="S756" s="5">
        <f t="shared" si="88"/>
        <v>1.3421741692880624</v>
      </c>
      <c r="T756" s="28">
        <f t="shared" si="83"/>
        <v>4.2930906833591287</v>
      </c>
    </row>
    <row r="757" spans="1:20">
      <c r="A757" s="7">
        <v>44013</v>
      </c>
      <c r="B757" s="13" t="s">
        <v>21</v>
      </c>
      <c r="C757" s="8" t="s">
        <v>19</v>
      </c>
      <c r="D757" s="12">
        <v>226728764</v>
      </c>
      <c r="E757" s="12">
        <v>159598062</v>
      </c>
      <c r="F757" s="12">
        <v>152671197</v>
      </c>
      <c r="G757" s="12">
        <v>6926865</v>
      </c>
      <c r="H757" s="12">
        <v>4752773</v>
      </c>
      <c r="I757" s="12">
        <v>761084</v>
      </c>
      <c r="J757" s="12">
        <v>2678380</v>
      </c>
      <c r="K757" s="12">
        <v>-1917296</v>
      </c>
      <c r="L757" s="12">
        <v>92321849</v>
      </c>
      <c r="M757" s="12">
        <v>52840499</v>
      </c>
      <c r="N757" s="5">
        <f t="shared" si="84"/>
        <v>3.1130777077748334E-2</v>
      </c>
      <c r="O757" s="5">
        <f t="shared" si="85"/>
        <v>3.0551328723337458E-2</v>
      </c>
      <c r="P757" s="5">
        <f t="shared" si="82"/>
        <v>1.747179734241344</v>
      </c>
      <c r="Q757" s="5">
        <f t="shared" si="86"/>
        <v>-8.4563421339870232E-3</v>
      </c>
      <c r="R757" s="5">
        <f t="shared" si="87"/>
        <v>-0.27679130458006618</v>
      </c>
      <c r="S757" s="5">
        <f t="shared" si="88"/>
        <v>1.4850788390687735</v>
      </c>
      <c r="T757" s="28">
        <f t="shared" si="83"/>
        <v>3.0086930323971499</v>
      </c>
    </row>
    <row r="758" spans="1:20">
      <c r="A758" s="7">
        <v>44013</v>
      </c>
      <c r="B758" s="13" t="s">
        <v>22</v>
      </c>
      <c r="C758" s="8" t="s">
        <v>19</v>
      </c>
      <c r="D758" s="12">
        <v>156672936</v>
      </c>
      <c r="E758" s="12">
        <v>148071601</v>
      </c>
      <c r="F758" s="12">
        <v>138705526</v>
      </c>
      <c r="G758" s="12">
        <v>9366074</v>
      </c>
      <c r="H758" s="12">
        <v>7419741</v>
      </c>
      <c r="I758" s="12">
        <v>2396196</v>
      </c>
      <c r="J758" s="12">
        <v>1843059</v>
      </c>
      <c r="K758" s="12">
        <v>437182</v>
      </c>
      <c r="L758" s="12">
        <v>131691232</v>
      </c>
      <c r="M758" s="12">
        <v>37970302</v>
      </c>
      <c r="N758" s="5">
        <f t="shared" si="84"/>
        <v>5.3492757022528432E-2</v>
      </c>
      <c r="O758" s="5">
        <f t="shared" si="85"/>
        <v>5.9781058803927693E-2</v>
      </c>
      <c r="P758" s="5">
        <f t="shared" si="82"/>
        <v>3.4682692805551034</v>
      </c>
      <c r="Q758" s="5">
        <f t="shared" si="86"/>
        <v>2.7904117402893377E-3</v>
      </c>
      <c r="R758" s="5">
        <f t="shared" si="87"/>
        <v>4.6677188328855826E-2</v>
      </c>
      <c r="S758" s="5">
        <f t="shared" si="88"/>
        <v>1.1295363675705321</v>
      </c>
      <c r="T758" s="28">
        <f t="shared" si="83"/>
        <v>4.7605470640212371</v>
      </c>
    </row>
    <row r="759" spans="1:20">
      <c r="A759" s="7">
        <v>44013</v>
      </c>
      <c r="B759" s="13" t="s">
        <v>89</v>
      </c>
      <c r="C759" s="8" t="s">
        <v>19</v>
      </c>
      <c r="D759" s="12">
        <v>341494</v>
      </c>
      <c r="E759" s="12">
        <v>341288</v>
      </c>
      <c r="F759" s="12">
        <v>74874</v>
      </c>
      <c r="G759" s="12">
        <v>266414</v>
      </c>
      <c r="H759" s="15">
        <v>808</v>
      </c>
      <c r="I759" s="12">
        <v>22244</v>
      </c>
      <c r="J759" s="12">
        <v>17896</v>
      </c>
      <c r="K759" s="12">
        <v>3455</v>
      </c>
      <c r="L759" s="12">
        <v>36690</v>
      </c>
      <c r="M759" s="15">
        <v>0</v>
      </c>
      <c r="N759" s="5">
        <f t="shared" si="84"/>
        <v>1.079146299115848E-2</v>
      </c>
      <c r="O759" s="5">
        <f t="shared" si="85"/>
        <v>0.78014255008872779</v>
      </c>
      <c r="P759" s="5" t="e">
        <f t="shared" si="82"/>
        <v>#DIV/0!</v>
      </c>
      <c r="Q759" s="5">
        <f t="shared" si="86"/>
        <v>1.0117308063977698E-2</v>
      </c>
      <c r="R759" s="5">
        <f t="shared" si="87"/>
        <v>1.2968537689460763E-2</v>
      </c>
      <c r="S759" s="5">
        <f t="shared" si="88"/>
        <v>4.560915671661725</v>
      </c>
      <c r="T759" s="28" t="e">
        <f t="shared" si="83"/>
        <v>#DIV/0!</v>
      </c>
    </row>
    <row r="760" spans="1:20">
      <c r="A760" s="7">
        <v>44013</v>
      </c>
      <c r="B760" s="21" t="s">
        <v>23</v>
      </c>
      <c r="C760" s="5" t="s">
        <v>24</v>
      </c>
      <c r="D760" s="12">
        <v>102345214</v>
      </c>
      <c r="E760" s="12">
        <v>99460519</v>
      </c>
      <c r="F760" s="12">
        <v>84320958</v>
      </c>
      <c r="G760" s="12">
        <v>15139561</v>
      </c>
      <c r="H760" s="12">
        <v>10729810</v>
      </c>
      <c r="I760" s="12">
        <v>5651886</v>
      </c>
      <c r="J760" s="12">
        <v>3127584</v>
      </c>
      <c r="K760" s="12">
        <v>2067251</v>
      </c>
      <c r="L760" s="12">
        <v>78921595</v>
      </c>
      <c r="M760" s="12">
        <v>44405113</v>
      </c>
      <c r="N760" s="5">
        <f t="shared" si="84"/>
        <v>0.12724962161838815</v>
      </c>
      <c r="O760" s="5">
        <f t="shared" si="85"/>
        <v>0.14792641891393182</v>
      </c>
      <c r="P760" s="5">
        <f t="shared" si="82"/>
        <v>1.7773087301905977</v>
      </c>
      <c r="Q760" s="5">
        <f t="shared" si="86"/>
        <v>2.019880480195195E-2</v>
      </c>
      <c r="R760" s="5">
        <f t="shared" si="87"/>
        <v>0.1365462974785068</v>
      </c>
      <c r="S760" s="5">
        <f t="shared" si="88"/>
        <v>1.2137577231985432</v>
      </c>
      <c r="T760" s="28">
        <f t="shared" si="83"/>
        <v>3.4229875962019198</v>
      </c>
    </row>
    <row r="761" spans="1:20">
      <c r="A761" s="7">
        <v>44013</v>
      </c>
      <c r="B761" s="22" t="s">
        <v>26</v>
      </c>
      <c r="C761" s="5" t="s">
        <v>24</v>
      </c>
      <c r="D761" s="12">
        <v>98194375</v>
      </c>
      <c r="E761" s="12">
        <v>80172579</v>
      </c>
      <c r="F761" s="12">
        <v>71218091</v>
      </c>
      <c r="G761" s="12">
        <v>8954488</v>
      </c>
      <c r="H761" s="12">
        <v>6183781</v>
      </c>
      <c r="I761" s="12">
        <v>5355398</v>
      </c>
      <c r="J761" s="12">
        <v>4878483</v>
      </c>
      <c r="K761" s="12">
        <v>462234</v>
      </c>
      <c r="L761" s="12">
        <v>66024611</v>
      </c>
      <c r="M761" s="12">
        <v>39106849</v>
      </c>
      <c r="N761" s="5">
        <f t="shared" si="84"/>
        <v>8.6828794666793302E-2</v>
      </c>
      <c r="O761" s="5">
        <f t="shared" si="85"/>
        <v>9.1191455722387363E-2</v>
      </c>
      <c r="P761" s="5">
        <f t="shared" si="82"/>
        <v>1.6883132414989508</v>
      </c>
      <c r="Q761" s="5">
        <f t="shared" si="86"/>
        <v>4.7073368510161607E-3</v>
      </c>
      <c r="R761" s="5">
        <f t="shared" si="87"/>
        <v>5.1620371818020191E-2</v>
      </c>
      <c r="S761" s="5">
        <f t="shared" si="88"/>
        <v>1.3787841491005424</v>
      </c>
      <c r="T761" s="28">
        <f t="shared" si="83"/>
        <v>3.3014453496577101</v>
      </c>
    </row>
    <row r="762" spans="1:20">
      <c r="A762" s="7">
        <v>44013</v>
      </c>
      <c r="B762" s="22" t="s">
        <v>29</v>
      </c>
      <c r="C762" s="5" t="s">
        <v>24</v>
      </c>
      <c r="D762" s="12">
        <v>65401555</v>
      </c>
      <c r="E762" s="12">
        <v>62915195</v>
      </c>
      <c r="F762" s="12">
        <v>55471171</v>
      </c>
      <c r="G762" s="12">
        <v>7444025</v>
      </c>
      <c r="H762" s="12">
        <v>5993438</v>
      </c>
      <c r="I762" s="12">
        <v>3128843</v>
      </c>
      <c r="J762" s="12">
        <v>2303114</v>
      </c>
      <c r="K762" s="12">
        <v>665112</v>
      </c>
      <c r="L762" s="12">
        <v>53028683</v>
      </c>
      <c r="M762" s="12">
        <v>18769544</v>
      </c>
      <c r="N762" s="5">
        <f t="shared" si="84"/>
        <v>0.10804599744252739</v>
      </c>
      <c r="O762" s="5">
        <f t="shared" si="85"/>
        <v>0.11382030595449909</v>
      </c>
      <c r="P762" s="5">
        <f t="shared" si="82"/>
        <v>2.8252515351465117</v>
      </c>
      <c r="Q762" s="5">
        <f t="shared" si="86"/>
        <v>1.0169666455178321E-2</v>
      </c>
      <c r="R762" s="5">
        <f t="shared" si="87"/>
        <v>8.9348437169407685E-2</v>
      </c>
      <c r="S762" s="5">
        <f t="shared" si="88"/>
        <v>1.1790188276357101</v>
      </c>
      <c r="T762" s="28">
        <f t="shared" si="83"/>
        <v>4.3256547698038341</v>
      </c>
    </row>
    <row r="763" spans="1:20">
      <c r="A763" s="7">
        <v>44013</v>
      </c>
      <c r="B763" s="22" t="s">
        <v>92</v>
      </c>
      <c r="C763" s="5" t="s">
        <v>24</v>
      </c>
      <c r="D763" s="12">
        <v>64016979</v>
      </c>
      <c r="E763" s="12">
        <v>28520333</v>
      </c>
      <c r="F763" s="12">
        <v>20082416</v>
      </c>
      <c r="G763" s="12">
        <v>8437917</v>
      </c>
      <c r="H763" s="12">
        <v>1412817</v>
      </c>
      <c r="I763" s="12">
        <v>1081375</v>
      </c>
      <c r="J763" s="12">
        <v>1055945</v>
      </c>
      <c r="K763" s="12">
        <v>25215</v>
      </c>
      <c r="L763" s="12">
        <v>6283401</v>
      </c>
      <c r="M763" s="12">
        <v>11113352</v>
      </c>
      <c r="N763" s="5">
        <f t="shared" si="84"/>
        <v>7.0350947814247056E-2</v>
      </c>
      <c r="O763" s="5">
        <f t="shared" si="85"/>
        <v>0.13180748501112494</v>
      </c>
      <c r="P763" s="5">
        <f t="shared" si="82"/>
        <v>0.56539206172899048</v>
      </c>
      <c r="Q763" s="5">
        <f t="shared" si="86"/>
        <v>3.938798798987375E-4</v>
      </c>
      <c r="R763" s="5">
        <f t="shared" si="87"/>
        <v>2.9882967561780946E-3</v>
      </c>
      <c r="S763" s="5">
        <f t="shared" si="88"/>
        <v>3.1877130221782082</v>
      </c>
      <c r="T763" s="28">
        <f t="shared" si="83"/>
        <v>3.9586456933686476</v>
      </c>
    </row>
    <row r="764" spans="1:20">
      <c r="A764" s="7">
        <v>44013</v>
      </c>
      <c r="B764" s="22" t="s">
        <v>30</v>
      </c>
      <c r="C764" s="5" t="s">
        <v>24</v>
      </c>
      <c r="D764" s="12">
        <v>54070273</v>
      </c>
      <c r="E764" s="12">
        <v>48658530</v>
      </c>
      <c r="F764" s="12">
        <v>40302919</v>
      </c>
      <c r="G764" s="12">
        <v>8355611</v>
      </c>
      <c r="H764" s="12">
        <v>3708088</v>
      </c>
      <c r="I764" s="12">
        <v>2602409</v>
      </c>
      <c r="J764" s="12">
        <v>1879837</v>
      </c>
      <c r="K764" s="12">
        <v>588964</v>
      </c>
      <c r="L764" s="12">
        <v>38554817</v>
      </c>
      <c r="M764" s="12">
        <v>22526811</v>
      </c>
      <c r="N764" s="5">
        <f t="shared" si="84"/>
        <v>9.2005445064661448E-2</v>
      </c>
      <c r="O764" s="5">
        <f t="shared" si="85"/>
        <v>0.15453243596532237</v>
      </c>
      <c r="P764" s="5">
        <f t="shared" si="82"/>
        <v>1.7115079893021699</v>
      </c>
      <c r="Q764" s="5">
        <f t="shared" si="86"/>
        <v>1.0892565680221367E-2</v>
      </c>
      <c r="R764" s="5">
        <f t="shared" si="87"/>
        <v>7.0487245038094767E-2</v>
      </c>
      <c r="S764" s="5">
        <f t="shared" si="88"/>
        <v>1.3415969448763749</v>
      </c>
      <c r="T764" s="28">
        <f t="shared" si="83"/>
        <v>3.3810226259268448</v>
      </c>
    </row>
    <row r="765" spans="1:20">
      <c r="A765" s="7">
        <v>44013</v>
      </c>
      <c r="B765" s="22" t="s">
        <v>31</v>
      </c>
      <c r="C765" s="5" t="s">
        <v>24</v>
      </c>
      <c r="D765" s="12">
        <v>44540175</v>
      </c>
      <c r="E765" s="12">
        <v>42150944</v>
      </c>
      <c r="F765" s="12">
        <v>36585416</v>
      </c>
      <c r="G765" s="12">
        <v>5565528</v>
      </c>
      <c r="H765" s="12">
        <v>2248380</v>
      </c>
      <c r="I765" s="12">
        <v>1796707</v>
      </c>
      <c r="J765" s="12">
        <v>1325284</v>
      </c>
      <c r="K765" s="12">
        <v>396479</v>
      </c>
      <c r="L765" s="12">
        <v>34520108</v>
      </c>
      <c r="M765" s="12">
        <v>21901294</v>
      </c>
      <c r="N765" s="5">
        <f t="shared" si="84"/>
        <v>6.1455635764808579E-2</v>
      </c>
      <c r="O765" s="5">
        <f t="shared" si="85"/>
        <v>0.12495523423515961</v>
      </c>
      <c r="P765" s="5">
        <f t="shared" si="82"/>
        <v>1.5761675086412703</v>
      </c>
      <c r="Q765" s="5">
        <f t="shared" si="86"/>
        <v>8.9016040013313816E-3</v>
      </c>
      <c r="R765" s="5">
        <f t="shared" si="87"/>
        <v>7.1238344322407512E-2</v>
      </c>
      <c r="S765" s="5">
        <f t="shared" si="88"/>
        <v>1.2174297813095798</v>
      </c>
      <c r="T765" s="28">
        <f t="shared" si="83"/>
        <v>3.0601481082745572</v>
      </c>
    </row>
    <row r="766" spans="1:20">
      <c r="A766" s="7">
        <v>44013</v>
      </c>
      <c r="B766" s="22" t="s">
        <v>93</v>
      </c>
      <c r="C766" s="5" t="s">
        <v>24</v>
      </c>
      <c r="D766" s="12">
        <v>40550493</v>
      </c>
      <c r="E766" s="12">
        <v>7358809</v>
      </c>
      <c r="F766" s="12">
        <v>4422940</v>
      </c>
      <c r="G766" s="12">
        <v>2935870</v>
      </c>
      <c r="H766" s="12">
        <v>218181</v>
      </c>
      <c r="I766" s="12">
        <v>276539</v>
      </c>
      <c r="J766" s="12">
        <v>495750</v>
      </c>
      <c r="K766" s="12">
        <v>-219212</v>
      </c>
      <c r="L766" s="12">
        <v>43912</v>
      </c>
      <c r="M766" s="12">
        <v>4213889</v>
      </c>
      <c r="N766" s="5">
        <f t="shared" si="84"/>
        <v>4.9329405327677968E-2</v>
      </c>
      <c r="O766" s="5">
        <f t="shared" si="85"/>
        <v>7.240035281445284E-2</v>
      </c>
      <c r="P766" s="5">
        <f t="shared" si="82"/>
        <v>1.0420777576248449E-2</v>
      </c>
      <c r="Q766" s="5">
        <f t="shared" si="86"/>
        <v>-5.4059022167745286E-3</v>
      </c>
      <c r="R766" s="5">
        <f t="shared" si="87"/>
        <v>-7.466679382942705E-2</v>
      </c>
      <c r="S766" s="5">
        <f t="shared" si="88"/>
        <v>9.1682213640700532</v>
      </c>
      <c r="T766" s="28">
        <f t="shared" si="83"/>
        <v>9.2202992037422309</v>
      </c>
    </row>
    <row r="767" spans="1:20">
      <c r="A767" s="7">
        <v>44013</v>
      </c>
      <c r="B767" s="22" t="s">
        <v>33</v>
      </c>
      <c r="C767" s="5" t="s">
        <v>24</v>
      </c>
      <c r="D767" s="12">
        <v>29162548</v>
      </c>
      <c r="E767" s="12">
        <v>28994576</v>
      </c>
      <c r="F767" s="12">
        <v>24965438</v>
      </c>
      <c r="G767" s="12">
        <v>4029138</v>
      </c>
      <c r="H767" s="12">
        <v>1812786</v>
      </c>
      <c r="I767" s="12">
        <v>1076810</v>
      </c>
      <c r="J767" s="12">
        <v>255790</v>
      </c>
      <c r="K767" s="12">
        <v>673186</v>
      </c>
      <c r="L767" s="12">
        <v>24376616</v>
      </c>
      <c r="M767" s="12">
        <v>1937544</v>
      </c>
      <c r="N767" s="5">
        <f t="shared" si="84"/>
        <v>7.2611824394989588E-2</v>
      </c>
      <c r="O767" s="5">
        <f t="shared" si="85"/>
        <v>0.13816138425215793</v>
      </c>
      <c r="P767" s="5">
        <f t="shared" si="82"/>
        <v>12.581193510960267</v>
      </c>
      <c r="Q767" s="5">
        <f t="shared" si="86"/>
        <v>2.3083922570826115E-2</v>
      </c>
      <c r="R767" s="5">
        <f t="shared" si="87"/>
        <v>0.16707941003758123</v>
      </c>
      <c r="S767" s="5">
        <f t="shared" si="88"/>
        <v>1.1681168181387405</v>
      </c>
      <c r="T767" s="28">
        <f t="shared" si="83"/>
        <v>14.150246870354563</v>
      </c>
    </row>
    <row r="768" spans="1:20">
      <c r="A768" s="7">
        <v>44013</v>
      </c>
      <c r="B768" s="22" t="s">
        <v>34</v>
      </c>
      <c r="C768" s="5" t="s">
        <v>24</v>
      </c>
      <c r="D768" s="12">
        <v>25868107</v>
      </c>
      <c r="E768" s="12">
        <v>25354508</v>
      </c>
      <c r="F768" s="12">
        <v>21154967</v>
      </c>
      <c r="G768" s="12">
        <v>4199541</v>
      </c>
      <c r="H768" s="12">
        <v>809603</v>
      </c>
      <c r="I768" s="12">
        <v>787723</v>
      </c>
      <c r="J768" s="12">
        <v>466695</v>
      </c>
      <c r="K768" s="12">
        <v>257509</v>
      </c>
      <c r="L768" s="12">
        <v>16034092</v>
      </c>
      <c r="M768" s="12">
        <v>17821075</v>
      </c>
      <c r="N768" s="5">
        <f t="shared" si="84"/>
        <v>3.8270114058792909E-2</v>
      </c>
      <c r="O768" s="5">
        <f t="shared" si="85"/>
        <v>0.16234434935652617</v>
      </c>
      <c r="P768" s="5">
        <f t="shared" si="82"/>
        <v>0.89972641942194842</v>
      </c>
      <c r="Q768" s="5">
        <f t="shared" si="86"/>
        <v>9.9546905384301984E-3</v>
      </c>
      <c r="R768" s="5">
        <f t="shared" si="87"/>
        <v>6.1318367888300175E-2</v>
      </c>
      <c r="S768" s="5">
        <f t="shared" si="88"/>
        <v>1.2227911771263931</v>
      </c>
      <c r="T768" s="28">
        <f t="shared" si="83"/>
        <v>2.3944051183903907</v>
      </c>
    </row>
    <row r="769" spans="1:20">
      <c r="A769" s="7">
        <v>44013</v>
      </c>
      <c r="B769" s="22" t="s">
        <v>35</v>
      </c>
      <c r="C769" s="5" t="s">
        <v>24</v>
      </c>
      <c r="D769" s="12">
        <v>21723818</v>
      </c>
      <c r="E769" s="12">
        <v>20904591</v>
      </c>
      <c r="F769" s="12">
        <v>18035450</v>
      </c>
      <c r="G769" s="12">
        <v>2869141</v>
      </c>
      <c r="H769" s="12">
        <v>1198533</v>
      </c>
      <c r="I769" s="12">
        <v>1118825</v>
      </c>
      <c r="J769" s="12">
        <v>829017</v>
      </c>
      <c r="K769" s="12">
        <v>237767</v>
      </c>
      <c r="L769" s="12">
        <v>15053806</v>
      </c>
      <c r="M769" s="12">
        <v>12205229</v>
      </c>
      <c r="N769" s="5">
        <f t="shared" si="84"/>
        <v>6.6454288637100817E-2</v>
      </c>
      <c r="O769" s="5">
        <f t="shared" si="85"/>
        <v>0.13207351488582716</v>
      </c>
      <c r="P769" s="5">
        <f t="shared" si="82"/>
        <v>1.2333898855973944</v>
      </c>
      <c r="Q769" s="5">
        <f t="shared" si="86"/>
        <v>1.0944991345443973E-2</v>
      </c>
      <c r="R769" s="5">
        <f t="shared" si="87"/>
        <v>8.2870447984257314E-2</v>
      </c>
      <c r="S769" s="5">
        <f t="shared" si="88"/>
        <v>1.2045065690071499</v>
      </c>
      <c r="T769" s="28">
        <f t="shared" si="83"/>
        <v>2.7302396974571739</v>
      </c>
    </row>
    <row r="770" spans="1:20">
      <c r="A770" s="7">
        <v>44013</v>
      </c>
      <c r="B770" s="22" t="s">
        <v>38</v>
      </c>
      <c r="C770" s="5" t="s">
        <v>24</v>
      </c>
      <c r="D770" s="12">
        <v>11779531</v>
      </c>
      <c r="E770" s="12">
        <v>11132955</v>
      </c>
      <c r="F770" s="12">
        <v>6547005</v>
      </c>
      <c r="G770" s="12">
        <v>4585951</v>
      </c>
      <c r="H770" s="12">
        <v>1282390</v>
      </c>
      <c r="I770" s="12">
        <v>450963</v>
      </c>
      <c r="J770" s="12">
        <v>81534</v>
      </c>
      <c r="K770" s="12">
        <v>302852</v>
      </c>
      <c r="L770" s="12">
        <v>6230823</v>
      </c>
      <c r="M770" s="12">
        <v>6108945</v>
      </c>
      <c r="N770" s="5">
        <f t="shared" si="84"/>
        <v>0.19587429672040879</v>
      </c>
      <c r="O770" s="5">
        <f t="shared" si="85"/>
        <v>0.38931524523344774</v>
      </c>
      <c r="P770" s="5">
        <f t="shared" si="82"/>
        <v>1.0199507443592961</v>
      </c>
      <c r="Q770" s="5">
        <f t="shared" si="86"/>
        <v>2.571002190155109E-2</v>
      </c>
      <c r="R770" s="5">
        <f t="shared" si="87"/>
        <v>6.6039083278473756E-2</v>
      </c>
      <c r="S770" s="5">
        <f t="shared" si="88"/>
        <v>1.7992243781698654</v>
      </c>
      <c r="T770" s="28">
        <f t="shared" si="83"/>
        <v>3.4961137696630429</v>
      </c>
    </row>
    <row r="771" spans="1:20">
      <c r="A771" s="7">
        <v>44013</v>
      </c>
      <c r="B771" s="22" t="s">
        <v>47</v>
      </c>
      <c r="C771" s="5" t="s">
        <v>28</v>
      </c>
      <c r="D771" s="12">
        <v>8360989</v>
      </c>
      <c r="E771" s="12">
        <v>5134976</v>
      </c>
      <c r="F771" s="12">
        <v>4395700</v>
      </c>
      <c r="G771" s="12">
        <v>739276</v>
      </c>
      <c r="H771" s="12">
        <v>141329</v>
      </c>
      <c r="I771" s="12">
        <v>935281</v>
      </c>
      <c r="J771" s="12">
        <v>895851</v>
      </c>
      <c r="K771" s="12">
        <v>32308</v>
      </c>
      <c r="L771" s="12">
        <v>4103421</v>
      </c>
      <c r="M771" s="12">
        <v>3850318</v>
      </c>
      <c r="N771" s="5">
        <f t="shared" si="84"/>
        <v>3.2151648201651617E-2</v>
      </c>
      <c r="O771" s="5">
        <f t="shared" si="85"/>
        <v>8.8419683365209542E-2</v>
      </c>
      <c r="P771" s="5">
        <f t="shared" ref="P771:P834" si="89">L771/M771</f>
        <v>1.0657356093704469</v>
      </c>
      <c r="Q771" s="5">
        <f t="shared" si="86"/>
        <v>3.8641361685800568E-3</v>
      </c>
      <c r="R771" s="5">
        <f t="shared" si="87"/>
        <v>4.3702216763428003E-2</v>
      </c>
      <c r="S771" s="5">
        <f t="shared" si="88"/>
        <v>1.9020836271811088</v>
      </c>
      <c r="T771" s="28">
        <f t="shared" ref="T771:T834" si="90">N771+O771+P771+Q771+R771+S771</f>
        <v>3.1359569210504246</v>
      </c>
    </row>
    <row r="772" spans="1:20">
      <c r="A772" s="7">
        <v>44013</v>
      </c>
      <c r="B772" s="22" t="s">
        <v>43</v>
      </c>
      <c r="C772" s="5" t="s">
        <v>24</v>
      </c>
      <c r="D772" s="12">
        <v>6080863</v>
      </c>
      <c r="E772" s="12">
        <v>6032289</v>
      </c>
      <c r="F772" s="12">
        <v>4212109</v>
      </c>
      <c r="G772" s="12">
        <v>1820180</v>
      </c>
      <c r="H772" s="12">
        <v>525890</v>
      </c>
      <c r="I772" s="12">
        <v>236381</v>
      </c>
      <c r="J772" s="12">
        <v>315741</v>
      </c>
      <c r="K772" s="12">
        <v>-78786</v>
      </c>
      <c r="L772" s="12">
        <v>3990387</v>
      </c>
      <c r="M772" s="12">
        <v>1763053</v>
      </c>
      <c r="N772" s="5">
        <f t="shared" si="84"/>
        <v>0.12485194471463108</v>
      </c>
      <c r="O772" s="5">
        <f t="shared" si="85"/>
        <v>0.29932922350001967</v>
      </c>
      <c r="P772" s="5">
        <f t="shared" si="89"/>
        <v>2.2633392189571158</v>
      </c>
      <c r="Q772" s="5">
        <f t="shared" si="86"/>
        <v>-1.2956384644745326E-2</v>
      </c>
      <c r="R772" s="5">
        <f t="shared" si="87"/>
        <v>-4.3284730081640278E-2</v>
      </c>
      <c r="S772" s="5">
        <f t="shared" si="88"/>
        <v>1.4436623078842452</v>
      </c>
      <c r="T772" s="28">
        <f t="shared" si="90"/>
        <v>4.0749415803296261</v>
      </c>
    </row>
    <row r="773" spans="1:20">
      <c r="A773" s="7">
        <v>44013</v>
      </c>
      <c r="B773" s="22" t="s">
        <v>48</v>
      </c>
      <c r="C773" s="5" t="s">
        <v>24</v>
      </c>
      <c r="D773" s="12">
        <v>3274181</v>
      </c>
      <c r="E773" s="12">
        <v>3196914</v>
      </c>
      <c r="F773" s="12">
        <v>2552470</v>
      </c>
      <c r="G773" s="12">
        <v>644444</v>
      </c>
      <c r="H773" s="12">
        <v>210136</v>
      </c>
      <c r="I773" s="12">
        <v>152742</v>
      </c>
      <c r="J773" s="12">
        <v>152435</v>
      </c>
      <c r="K773" s="15">
        <v>47</v>
      </c>
      <c r="L773" s="12">
        <v>2163189</v>
      </c>
      <c r="M773" s="12">
        <v>1332511</v>
      </c>
      <c r="N773" s="5">
        <f t="shared" si="84"/>
        <v>8.232653077215403E-2</v>
      </c>
      <c r="O773" s="5">
        <f t="shared" si="85"/>
        <v>0.19682601542187192</v>
      </c>
      <c r="P773" s="5">
        <f t="shared" si="89"/>
        <v>1.6233929776189464</v>
      </c>
      <c r="Q773" s="5">
        <f t="shared" si="86"/>
        <v>1.4354734817653636E-5</v>
      </c>
      <c r="R773" s="5">
        <f t="shared" si="87"/>
        <v>7.2931084780058472E-5</v>
      </c>
      <c r="S773" s="5">
        <f t="shared" si="88"/>
        <v>1.282750042116068</v>
      </c>
      <c r="T773" s="28">
        <f t="shared" si="90"/>
        <v>3.1853828517486384</v>
      </c>
    </row>
    <row r="774" spans="1:20">
      <c r="A774" s="7">
        <v>44013</v>
      </c>
      <c r="B774" s="22" t="s">
        <v>53</v>
      </c>
      <c r="C774" s="5" t="s">
        <v>24</v>
      </c>
      <c r="D774" s="12">
        <v>3186060</v>
      </c>
      <c r="E774" s="12">
        <v>3184056</v>
      </c>
      <c r="F774" s="12">
        <v>2803345</v>
      </c>
      <c r="G774" s="12">
        <v>380712</v>
      </c>
      <c r="H774" s="12">
        <v>545776</v>
      </c>
      <c r="I774" s="12">
        <v>62305</v>
      </c>
      <c r="J774" s="12">
        <v>48400</v>
      </c>
      <c r="K774" s="12">
        <v>10670</v>
      </c>
      <c r="L774" s="12">
        <v>2396710</v>
      </c>
      <c r="M774" s="12">
        <v>804300</v>
      </c>
      <c r="N774" s="5">
        <f t="shared" si="84"/>
        <v>0.19468741806663112</v>
      </c>
      <c r="O774" s="5">
        <f t="shared" si="85"/>
        <v>0.11949304156230579</v>
      </c>
      <c r="P774" s="5">
        <f t="shared" si="89"/>
        <v>2.9798706950142981</v>
      </c>
      <c r="Q774" s="5">
        <f t="shared" si="86"/>
        <v>3.3489639240943361E-3</v>
      </c>
      <c r="R774" s="5">
        <f t="shared" si="87"/>
        <v>2.802643468028326E-2</v>
      </c>
      <c r="S774" s="5">
        <f t="shared" si="88"/>
        <v>1.1365208349311269</v>
      </c>
      <c r="T774" s="28">
        <f t="shared" si="90"/>
        <v>4.4619473881787393</v>
      </c>
    </row>
    <row r="775" spans="1:20">
      <c r="A775" s="7">
        <v>44013</v>
      </c>
      <c r="B775" s="22" t="s">
        <v>50</v>
      </c>
      <c r="C775" s="5" t="s">
        <v>24</v>
      </c>
      <c r="D775" s="12">
        <v>2407724</v>
      </c>
      <c r="E775" s="12">
        <v>2266348</v>
      </c>
      <c r="F775" s="12">
        <v>1910547</v>
      </c>
      <c r="G775" s="12">
        <v>355801</v>
      </c>
      <c r="H775" s="12">
        <v>72447</v>
      </c>
      <c r="I775" s="12">
        <v>220768</v>
      </c>
      <c r="J775" s="12">
        <v>230230</v>
      </c>
      <c r="K775" s="12">
        <v>-9462</v>
      </c>
      <c r="L775" s="12">
        <v>1805948</v>
      </c>
      <c r="M775" s="12">
        <v>1420915</v>
      </c>
      <c r="N775" s="5">
        <f t="shared" si="84"/>
        <v>3.7919506821868294E-2</v>
      </c>
      <c r="O775" s="5">
        <f t="shared" si="85"/>
        <v>0.14777482801184855</v>
      </c>
      <c r="P775" s="5">
        <f t="shared" si="89"/>
        <v>1.2709753926167293</v>
      </c>
      <c r="Q775" s="5">
        <f t="shared" si="86"/>
        <v>-3.9298524249457159E-3</v>
      </c>
      <c r="R775" s="5">
        <f t="shared" si="87"/>
        <v>-2.6593517162683634E-2</v>
      </c>
      <c r="S775" s="5">
        <f t="shared" si="88"/>
        <v>1.2602275683351418</v>
      </c>
      <c r="T775" s="28">
        <f t="shared" si="90"/>
        <v>2.6863739261979585</v>
      </c>
    </row>
    <row r="776" spans="1:20">
      <c r="A776" s="7">
        <v>44013</v>
      </c>
      <c r="B776" s="22" t="s">
        <v>56</v>
      </c>
      <c r="C776" s="5" t="s">
        <v>24</v>
      </c>
      <c r="D776" s="12">
        <v>2052621</v>
      </c>
      <c r="E776" s="12">
        <v>2051173</v>
      </c>
      <c r="F776" s="12">
        <v>1421279</v>
      </c>
      <c r="G776" s="12">
        <v>629895</v>
      </c>
      <c r="H776" s="12">
        <v>90895</v>
      </c>
      <c r="I776" s="12">
        <v>66461</v>
      </c>
      <c r="J776" s="12">
        <v>39561</v>
      </c>
      <c r="K776" s="12">
        <v>21976</v>
      </c>
      <c r="L776" s="12">
        <v>1372770</v>
      </c>
      <c r="M776" s="12">
        <v>627331</v>
      </c>
      <c r="N776" s="5">
        <f t="shared" si="84"/>
        <v>6.3952960678374901E-2</v>
      </c>
      <c r="O776" s="5">
        <f t="shared" si="85"/>
        <v>0.30687350465575475</v>
      </c>
      <c r="P776" s="5">
        <f t="shared" si="89"/>
        <v>2.1882706258737414</v>
      </c>
      <c r="Q776" s="5">
        <f t="shared" si="86"/>
        <v>1.0706311588939215E-2</v>
      </c>
      <c r="R776" s="5">
        <f t="shared" si="87"/>
        <v>3.4888354408274397E-2</v>
      </c>
      <c r="S776" s="5">
        <f t="shared" si="88"/>
        <v>1.4442069431828655</v>
      </c>
      <c r="T776" s="28">
        <f t="shared" si="90"/>
        <v>4.0488987003879497</v>
      </c>
    </row>
    <row r="777" spans="1:20">
      <c r="A777" s="7">
        <v>44013</v>
      </c>
      <c r="B777" s="22" t="s">
        <v>58</v>
      </c>
      <c r="C777" s="5" t="s">
        <v>24</v>
      </c>
      <c r="D777" s="12">
        <v>1638148</v>
      </c>
      <c r="E777" s="12">
        <v>1623320</v>
      </c>
      <c r="F777" s="12">
        <v>1189884</v>
      </c>
      <c r="G777" s="12">
        <v>433436</v>
      </c>
      <c r="H777" s="12">
        <v>77379</v>
      </c>
      <c r="I777" s="12">
        <v>72995</v>
      </c>
      <c r="J777" s="12">
        <v>65111</v>
      </c>
      <c r="K777" s="12">
        <v>6465</v>
      </c>
      <c r="L777" s="12">
        <v>707823</v>
      </c>
      <c r="M777" s="12">
        <v>1254818</v>
      </c>
      <c r="N777" s="5">
        <f t="shared" si="84"/>
        <v>6.5030708875823184E-2</v>
      </c>
      <c r="O777" s="5">
        <f t="shared" si="85"/>
        <v>0.26458903591128519</v>
      </c>
      <c r="P777" s="5">
        <f t="shared" si="89"/>
        <v>0.56408419388309694</v>
      </c>
      <c r="Q777" s="5">
        <f t="shared" si="86"/>
        <v>3.946529861770731E-3</v>
      </c>
      <c r="R777" s="5">
        <f t="shared" si="87"/>
        <v>1.4915696896427615E-2</v>
      </c>
      <c r="S777" s="5">
        <f t="shared" si="88"/>
        <v>1.3767291601534266</v>
      </c>
      <c r="T777" s="28">
        <f t="shared" si="90"/>
        <v>2.28929532558183</v>
      </c>
    </row>
    <row r="778" spans="1:20">
      <c r="A778" s="7">
        <v>44013</v>
      </c>
      <c r="B778" s="22" t="s">
        <v>54</v>
      </c>
      <c r="C778" s="5" t="s">
        <v>24</v>
      </c>
      <c r="D778" s="12">
        <v>1030389</v>
      </c>
      <c r="E778" s="12">
        <v>969255</v>
      </c>
      <c r="F778" s="12">
        <v>550065</v>
      </c>
      <c r="G778" s="12">
        <v>419190</v>
      </c>
      <c r="H778" s="12">
        <v>76920</v>
      </c>
      <c r="I778" s="12">
        <v>47098</v>
      </c>
      <c r="J778" s="12">
        <v>25388</v>
      </c>
      <c r="K778" s="12">
        <v>21711</v>
      </c>
      <c r="L778" s="12">
        <v>326260</v>
      </c>
      <c r="M778" s="12">
        <v>368005</v>
      </c>
      <c r="N778" s="5">
        <f t="shared" si="84"/>
        <v>0.13983801914319216</v>
      </c>
      <c r="O778" s="5">
        <f t="shared" si="85"/>
        <v>0.40682693623476185</v>
      </c>
      <c r="P778" s="5">
        <f t="shared" si="89"/>
        <v>0.88656404124943955</v>
      </c>
      <c r="Q778" s="5">
        <f t="shared" si="86"/>
        <v>2.1070683013890871E-2</v>
      </c>
      <c r="R778" s="5">
        <f t="shared" si="87"/>
        <v>5.1792743147498745E-2</v>
      </c>
      <c r="S778" s="5">
        <f t="shared" si="88"/>
        <v>1.873213165716779</v>
      </c>
      <c r="T778" s="28">
        <f t="shared" si="90"/>
        <v>3.3793055885055621</v>
      </c>
    </row>
    <row r="779" spans="1:20">
      <c r="A779" s="7">
        <v>44013</v>
      </c>
      <c r="B779" s="22" t="s">
        <v>60</v>
      </c>
      <c r="C779" s="5" t="s">
        <v>28</v>
      </c>
      <c r="D779" s="12">
        <v>477984</v>
      </c>
      <c r="E779" s="12">
        <v>417815</v>
      </c>
      <c r="F779" s="12">
        <v>103326</v>
      </c>
      <c r="G779" s="12">
        <v>314489</v>
      </c>
      <c r="H779" s="12">
        <v>18794</v>
      </c>
      <c r="I779" s="12">
        <v>1109</v>
      </c>
      <c r="J779" s="12">
        <v>44308</v>
      </c>
      <c r="K779" s="12">
        <v>-43063</v>
      </c>
      <c r="L779" s="12">
        <v>95302</v>
      </c>
      <c r="M779" s="12">
        <v>27773</v>
      </c>
      <c r="N779" s="5">
        <f t="shared" si="84"/>
        <v>0.18189032770067554</v>
      </c>
      <c r="O779" s="5">
        <f t="shared" si="85"/>
        <v>0.65794880163352754</v>
      </c>
      <c r="P779" s="5">
        <f t="shared" si="89"/>
        <v>3.4314622115003779</v>
      </c>
      <c r="Q779" s="5">
        <f t="shared" si="86"/>
        <v>-9.0092973823391584E-2</v>
      </c>
      <c r="R779" s="5">
        <f t="shared" si="87"/>
        <v>-0.13693006750633568</v>
      </c>
      <c r="S779" s="5">
        <f t="shared" si="88"/>
        <v>4.6259799082515531</v>
      </c>
      <c r="T779" s="28">
        <f t="shared" si="90"/>
        <v>8.6702582077564063</v>
      </c>
    </row>
    <row r="780" spans="1:20">
      <c r="A780" s="7">
        <v>44013</v>
      </c>
      <c r="B780" s="13" t="s">
        <v>27</v>
      </c>
      <c r="C780" s="5" t="s">
        <v>28</v>
      </c>
      <c r="D780" s="12">
        <v>68349915</v>
      </c>
      <c r="E780" s="12">
        <v>59556476</v>
      </c>
      <c r="F780" s="12">
        <v>51178360</v>
      </c>
      <c r="G780" s="12">
        <v>8378116</v>
      </c>
      <c r="H780" s="12">
        <v>3668283</v>
      </c>
      <c r="I780" s="12">
        <v>4428289</v>
      </c>
      <c r="J780" s="12">
        <v>2898503</v>
      </c>
      <c r="K780" s="12">
        <v>1254424</v>
      </c>
      <c r="L780" s="12">
        <v>47941515</v>
      </c>
      <c r="M780" s="12">
        <v>30574894</v>
      </c>
      <c r="N780" s="5">
        <f t="shared" si="84"/>
        <v>7.1676446841985555E-2</v>
      </c>
      <c r="O780" s="5">
        <f t="shared" si="85"/>
        <v>0.12257683129525472</v>
      </c>
      <c r="P780" s="5">
        <f t="shared" si="89"/>
        <v>1.5680026560353733</v>
      </c>
      <c r="Q780" s="5">
        <f t="shared" si="86"/>
        <v>1.835297088518691E-2</v>
      </c>
      <c r="R780" s="5">
        <f t="shared" si="87"/>
        <v>0.14972626304052128</v>
      </c>
      <c r="S780" s="5">
        <f t="shared" si="88"/>
        <v>1.3355237448015138</v>
      </c>
      <c r="T780" s="28">
        <f t="shared" si="90"/>
        <v>3.2658589128998354</v>
      </c>
    </row>
    <row r="781" spans="1:20">
      <c r="A781" s="7">
        <v>44013</v>
      </c>
      <c r="B781" s="13" t="s">
        <v>32</v>
      </c>
      <c r="C781" s="5" t="s">
        <v>28</v>
      </c>
      <c r="D781" s="12">
        <v>29836894</v>
      </c>
      <c r="E781" s="12">
        <v>28147523</v>
      </c>
      <c r="F781" s="12">
        <v>25182303</v>
      </c>
      <c r="G781" s="12">
        <v>2965220</v>
      </c>
      <c r="H781" s="12">
        <v>3083079</v>
      </c>
      <c r="I781" s="12">
        <v>1222137</v>
      </c>
      <c r="J781" s="12">
        <v>1081339</v>
      </c>
      <c r="K781" s="12">
        <v>114298</v>
      </c>
      <c r="L781" s="12">
        <v>19749072</v>
      </c>
      <c r="M781" s="12">
        <v>15804643</v>
      </c>
      <c r="N781" s="5">
        <f t="shared" si="84"/>
        <v>0.12243038295584006</v>
      </c>
      <c r="O781" s="5">
        <f t="shared" si="85"/>
        <v>9.9380987846791294E-2</v>
      </c>
      <c r="P781" s="5">
        <f t="shared" si="89"/>
        <v>1.2495740650389888</v>
      </c>
      <c r="Q781" s="5">
        <f t="shared" si="86"/>
        <v>3.830760668318894E-3</v>
      </c>
      <c r="R781" s="5">
        <f t="shared" si="87"/>
        <v>3.8546212422687021E-2</v>
      </c>
      <c r="S781" s="5">
        <f t="shared" si="88"/>
        <v>1.1848357952010982</v>
      </c>
      <c r="T781" s="28">
        <f t="shared" si="90"/>
        <v>2.6985982041337246</v>
      </c>
    </row>
    <row r="782" spans="1:20">
      <c r="A782" s="7">
        <v>44013</v>
      </c>
      <c r="B782" s="13" t="s">
        <v>41</v>
      </c>
      <c r="C782" s="5" t="s">
        <v>28</v>
      </c>
      <c r="D782" s="12">
        <v>25197060</v>
      </c>
      <c r="E782" s="12">
        <v>22386139</v>
      </c>
      <c r="F782" s="12">
        <v>20405576</v>
      </c>
      <c r="G782" s="12">
        <v>1980563</v>
      </c>
      <c r="H782" s="12">
        <v>1278806</v>
      </c>
      <c r="I782" s="12">
        <v>2113259</v>
      </c>
      <c r="J782" s="12">
        <v>1824644</v>
      </c>
      <c r="K782" s="12">
        <v>288614</v>
      </c>
      <c r="L782" s="12">
        <v>19397563</v>
      </c>
      <c r="M782" s="12">
        <v>12670915</v>
      </c>
      <c r="N782" s="5">
        <f t="shared" si="84"/>
        <v>6.266943898079623E-2</v>
      </c>
      <c r="O782" s="5">
        <f t="shared" si="85"/>
        <v>7.8602940184291342E-2</v>
      </c>
      <c r="P782" s="5">
        <f t="shared" si="89"/>
        <v>1.5308731058491041</v>
      </c>
      <c r="Q782" s="5">
        <f t="shared" si="86"/>
        <v>1.1454272839767814E-2</v>
      </c>
      <c r="R782" s="5">
        <f t="shared" si="87"/>
        <v>0.14572321102635968</v>
      </c>
      <c r="S782" s="5">
        <f t="shared" si="88"/>
        <v>1.2348124845875461</v>
      </c>
      <c r="T782" s="28">
        <f t="shared" si="90"/>
        <v>3.0641354534678653</v>
      </c>
    </row>
    <row r="783" spans="1:20">
      <c r="A783" s="7">
        <v>44013</v>
      </c>
      <c r="B783" s="13" t="s">
        <v>36</v>
      </c>
      <c r="C783" s="5" t="s">
        <v>28</v>
      </c>
      <c r="D783" s="12">
        <v>21231506</v>
      </c>
      <c r="E783" s="12">
        <v>20344484</v>
      </c>
      <c r="F783" s="12">
        <v>17622228</v>
      </c>
      <c r="G783" s="12">
        <v>2722256</v>
      </c>
      <c r="H783" s="12">
        <v>1462914</v>
      </c>
      <c r="I783" s="12">
        <v>895852</v>
      </c>
      <c r="J783" s="12">
        <v>722613</v>
      </c>
      <c r="K783" s="12">
        <v>141695</v>
      </c>
      <c r="L783" s="12">
        <v>16168906</v>
      </c>
      <c r="M783" s="12">
        <v>13280968</v>
      </c>
      <c r="N783" s="5">
        <f t="shared" si="84"/>
        <v>8.3015269124880234E-2</v>
      </c>
      <c r="O783" s="5">
        <f t="shared" si="85"/>
        <v>0.12821775337086308</v>
      </c>
      <c r="P783" s="5">
        <f t="shared" si="89"/>
        <v>1.2174493606188947</v>
      </c>
      <c r="Q783" s="5">
        <f t="shared" si="86"/>
        <v>6.6738082545816577E-3</v>
      </c>
      <c r="R783" s="5">
        <f t="shared" si="87"/>
        <v>5.2050578637718128E-2</v>
      </c>
      <c r="S783" s="5">
        <f t="shared" si="88"/>
        <v>1.20481394293616</v>
      </c>
      <c r="T783" s="28">
        <f t="shared" si="90"/>
        <v>2.6922207129430977</v>
      </c>
    </row>
    <row r="784" spans="1:20">
      <c r="A784" s="7">
        <v>44013</v>
      </c>
      <c r="B784" s="13" t="s">
        <v>40</v>
      </c>
      <c r="C784" s="5" t="s">
        <v>28</v>
      </c>
      <c r="D784" s="12">
        <v>13201090</v>
      </c>
      <c r="E784" s="12">
        <v>12959675</v>
      </c>
      <c r="F784" s="12">
        <v>12006842</v>
      </c>
      <c r="G784" s="12">
        <v>952833</v>
      </c>
      <c r="H784" s="12">
        <v>1638680</v>
      </c>
      <c r="I784" s="12">
        <v>620216</v>
      </c>
      <c r="J784" s="12">
        <v>529730</v>
      </c>
      <c r="K784" s="12">
        <v>74228</v>
      </c>
      <c r="L784" s="12">
        <v>10933325</v>
      </c>
      <c r="M784" s="12">
        <v>6491296</v>
      </c>
      <c r="N784" s="5">
        <f t="shared" si="84"/>
        <v>0.13647885097513568</v>
      </c>
      <c r="O784" s="5">
        <f t="shared" si="85"/>
        <v>7.2178357999225826E-2</v>
      </c>
      <c r="P784" s="5">
        <f t="shared" si="89"/>
        <v>1.6843054145119865</v>
      </c>
      <c r="Q784" s="5">
        <f t="shared" si="86"/>
        <v>5.6228690206642029E-3</v>
      </c>
      <c r="R784" s="5">
        <f t="shared" si="87"/>
        <v>7.7902423614631316E-2</v>
      </c>
      <c r="S784" s="5">
        <f t="shared" si="88"/>
        <v>1.0994639556346291</v>
      </c>
      <c r="T784" s="28">
        <f t="shared" si="90"/>
        <v>3.0759518717562724</v>
      </c>
    </row>
    <row r="785" spans="1:20">
      <c r="A785" s="7">
        <v>44013</v>
      </c>
      <c r="B785" s="13" t="s">
        <v>37</v>
      </c>
      <c r="C785" s="5" t="s">
        <v>28</v>
      </c>
      <c r="D785" s="12">
        <v>12179865</v>
      </c>
      <c r="E785" s="12">
        <v>8706883</v>
      </c>
      <c r="F785" s="12">
        <v>7674819</v>
      </c>
      <c r="G785" s="12">
        <v>1032064</v>
      </c>
      <c r="H785" s="12">
        <v>565811</v>
      </c>
      <c r="I785" s="12">
        <v>452478</v>
      </c>
      <c r="J785" s="12">
        <v>600916</v>
      </c>
      <c r="K785" s="12">
        <v>-148445</v>
      </c>
      <c r="L785" s="12">
        <v>7464939</v>
      </c>
      <c r="M785" s="12">
        <v>2886776</v>
      </c>
      <c r="N785" s="5">
        <f t="shared" si="84"/>
        <v>7.372304154664755E-2</v>
      </c>
      <c r="O785" s="5">
        <f t="shared" si="85"/>
        <v>8.4735257738899408E-2</v>
      </c>
      <c r="P785" s="5">
        <f t="shared" si="89"/>
        <v>2.5859086399498956</v>
      </c>
      <c r="Q785" s="5">
        <f t="shared" si="86"/>
        <v>-1.2187737713020629E-2</v>
      </c>
      <c r="R785" s="5">
        <f t="shared" si="87"/>
        <v>-0.14383313437926329</v>
      </c>
      <c r="S785" s="5">
        <f t="shared" si="88"/>
        <v>1.5869905205582047</v>
      </c>
      <c r="T785" s="28">
        <f t="shared" si="90"/>
        <v>4.1753365877013628</v>
      </c>
    </row>
    <row r="786" spans="1:20">
      <c r="A786" s="7">
        <v>44013</v>
      </c>
      <c r="B786" s="13" t="s">
        <v>94</v>
      </c>
      <c r="C786" s="5" t="s">
        <v>28</v>
      </c>
      <c r="D786" s="12">
        <v>9871615</v>
      </c>
      <c r="E786" s="12">
        <v>8996706</v>
      </c>
      <c r="F786" s="12">
        <v>8228428</v>
      </c>
      <c r="G786" s="12">
        <v>768278</v>
      </c>
      <c r="H786" s="12">
        <v>351128</v>
      </c>
      <c r="I786" s="12">
        <v>258896</v>
      </c>
      <c r="J786" s="12">
        <v>239474</v>
      </c>
      <c r="K786" s="12">
        <v>20156</v>
      </c>
      <c r="L786" s="12">
        <v>6267524</v>
      </c>
      <c r="M786" s="12">
        <v>6384364</v>
      </c>
      <c r="N786" s="5">
        <f t="shared" si="84"/>
        <v>4.2672549361797901E-2</v>
      </c>
      <c r="O786" s="5">
        <f t="shared" si="85"/>
        <v>7.7826981704614689E-2</v>
      </c>
      <c r="P786" s="5">
        <f t="shared" si="89"/>
        <v>0.98169903846334572</v>
      </c>
      <c r="Q786" s="5">
        <f t="shared" si="86"/>
        <v>2.0418138268155717E-3</v>
      </c>
      <c r="R786" s="5">
        <f t="shared" si="87"/>
        <v>2.6235295036432123E-2</v>
      </c>
      <c r="S786" s="5">
        <f t="shared" si="88"/>
        <v>1.1996963454015761</v>
      </c>
      <c r="T786" s="28">
        <f t="shared" si="90"/>
        <v>2.3301720237945824</v>
      </c>
    </row>
    <row r="787" spans="1:20">
      <c r="A787" s="7">
        <v>44013</v>
      </c>
      <c r="B787" s="13" t="s">
        <v>42</v>
      </c>
      <c r="C787" s="5" t="s">
        <v>28</v>
      </c>
      <c r="D787" s="12">
        <v>8964535</v>
      </c>
      <c r="E787" s="12">
        <v>7783092</v>
      </c>
      <c r="F787" s="12">
        <v>6791095</v>
      </c>
      <c r="G787" s="12">
        <v>991997</v>
      </c>
      <c r="H787" s="12">
        <v>281758</v>
      </c>
      <c r="I787" s="12">
        <v>1028311</v>
      </c>
      <c r="J787" s="12">
        <v>946813</v>
      </c>
      <c r="K787" s="12">
        <v>67509</v>
      </c>
      <c r="L787" s="12">
        <v>6503461</v>
      </c>
      <c r="M787" s="12">
        <v>5719323</v>
      </c>
      <c r="N787" s="5">
        <f t="shared" si="84"/>
        <v>4.1489332721748109E-2</v>
      </c>
      <c r="O787" s="5">
        <f t="shared" si="85"/>
        <v>0.11065794265960253</v>
      </c>
      <c r="P787" s="5">
        <f t="shared" si="89"/>
        <v>1.1371032900222631</v>
      </c>
      <c r="Q787" s="5">
        <f t="shared" si="86"/>
        <v>7.5306750433792721E-3</v>
      </c>
      <c r="R787" s="5">
        <f t="shared" si="87"/>
        <v>6.8053633226713386E-2</v>
      </c>
      <c r="S787" s="5">
        <f t="shared" si="88"/>
        <v>1.3200426440802258</v>
      </c>
      <c r="T787" s="28">
        <f t="shared" si="90"/>
        <v>2.6848775177539324</v>
      </c>
    </row>
    <row r="788" spans="1:20">
      <c r="A788" s="7">
        <v>44013</v>
      </c>
      <c r="B788" s="13" t="s">
        <v>45</v>
      </c>
      <c r="C788" s="5" t="s">
        <v>28</v>
      </c>
      <c r="D788" s="12">
        <v>6948846</v>
      </c>
      <c r="E788" s="12">
        <v>6863145</v>
      </c>
      <c r="F788" s="12">
        <v>6077458</v>
      </c>
      <c r="G788" s="12">
        <v>785687</v>
      </c>
      <c r="H788" s="12">
        <v>598273</v>
      </c>
      <c r="I788" s="12">
        <v>336383</v>
      </c>
      <c r="J788" s="12">
        <v>307129</v>
      </c>
      <c r="K788" s="12">
        <v>25824</v>
      </c>
      <c r="L788" s="12">
        <v>5426355</v>
      </c>
      <c r="M788" s="12">
        <v>2995806</v>
      </c>
      <c r="N788" s="5">
        <f t="shared" si="84"/>
        <v>9.8441322013249621E-2</v>
      </c>
      <c r="O788" s="5">
        <f t="shared" si="85"/>
        <v>0.1130672632549347</v>
      </c>
      <c r="P788" s="5">
        <f t="shared" si="89"/>
        <v>1.811317221475623</v>
      </c>
      <c r="Q788" s="5">
        <f t="shared" si="86"/>
        <v>3.7163005195395035E-3</v>
      </c>
      <c r="R788" s="5">
        <f t="shared" si="87"/>
        <v>3.2868050508663121E-2</v>
      </c>
      <c r="S788" s="5">
        <f t="shared" si="88"/>
        <v>1.1433803409254331</v>
      </c>
      <c r="T788" s="28">
        <f t="shared" si="90"/>
        <v>3.2027904986974427</v>
      </c>
    </row>
    <row r="789" spans="1:20">
      <c r="A789" s="7">
        <v>44013</v>
      </c>
      <c r="B789" s="13" t="s">
        <v>46</v>
      </c>
      <c r="C789" s="5" t="s">
        <v>28</v>
      </c>
      <c r="D789" s="12">
        <v>5463439</v>
      </c>
      <c r="E789" s="12">
        <v>4948802</v>
      </c>
      <c r="F789" s="12">
        <v>4361975</v>
      </c>
      <c r="G789" s="12">
        <v>586828</v>
      </c>
      <c r="H789" s="12">
        <v>436320</v>
      </c>
      <c r="I789" s="12">
        <v>379361</v>
      </c>
      <c r="J789" s="12">
        <v>357700</v>
      </c>
      <c r="K789" s="12">
        <v>17245</v>
      </c>
      <c r="L789" s="12">
        <v>4204819</v>
      </c>
      <c r="M789" s="12">
        <v>2848821</v>
      </c>
      <c r="N789" s="5">
        <f t="shared" si="84"/>
        <v>0.10002808360891569</v>
      </c>
      <c r="O789" s="5">
        <f t="shared" si="85"/>
        <v>0.10741000311342362</v>
      </c>
      <c r="P789" s="5">
        <f t="shared" si="89"/>
        <v>1.4759856796899489</v>
      </c>
      <c r="Q789" s="5">
        <f t="shared" si="86"/>
        <v>3.1564368157125941E-3</v>
      </c>
      <c r="R789" s="5">
        <f t="shared" si="87"/>
        <v>2.9386804992263493E-2</v>
      </c>
      <c r="S789" s="5">
        <f t="shared" si="88"/>
        <v>1.2525149731486311</v>
      </c>
      <c r="T789" s="28">
        <f t="shared" si="90"/>
        <v>2.9684819813688952</v>
      </c>
    </row>
    <row r="790" spans="1:20">
      <c r="A790" s="7">
        <v>44013</v>
      </c>
      <c r="B790" s="13" t="s">
        <v>73</v>
      </c>
      <c r="C790" s="5" t="s">
        <v>28</v>
      </c>
      <c r="D790" s="12">
        <v>4615717</v>
      </c>
      <c r="E790" s="12">
        <v>4423304</v>
      </c>
      <c r="F790" s="12">
        <v>3906190</v>
      </c>
      <c r="G790" s="12">
        <v>517114</v>
      </c>
      <c r="H790" s="12">
        <v>633393</v>
      </c>
      <c r="I790" s="12">
        <v>240265</v>
      </c>
      <c r="J790" s="12">
        <v>216227</v>
      </c>
      <c r="K790" s="12">
        <v>19527</v>
      </c>
      <c r="L790" s="12">
        <v>3795038</v>
      </c>
      <c r="M790" s="12">
        <v>2827492</v>
      </c>
      <c r="N790" s="5">
        <f t="shared" si="84"/>
        <v>0.16215109864087512</v>
      </c>
      <c r="O790" s="5">
        <f t="shared" si="85"/>
        <v>0.11203329840196008</v>
      </c>
      <c r="P790" s="5">
        <f t="shared" si="89"/>
        <v>1.3421923032850314</v>
      </c>
      <c r="Q790" s="5">
        <f t="shared" si="86"/>
        <v>4.2305453302271352E-3</v>
      </c>
      <c r="R790" s="5">
        <f t="shared" si="87"/>
        <v>3.7761499398585224E-2</v>
      </c>
      <c r="S790" s="5">
        <f t="shared" si="88"/>
        <v>1.1816417020165431</v>
      </c>
      <c r="T790" s="28">
        <f t="shared" si="90"/>
        <v>2.8400104470732224</v>
      </c>
    </row>
    <row r="791" spans="1:20">
      <c r="A791" s="7">
        <v>44013</v>
      </c>
      <c r="B791" s="13" t="s">
        <v>44</v>
      </c>
      <c r="C791" s="5" t="s">
        <v>28</v>
      </c>
      <c r="D791" s="12">
        <v>4564455</v>
      </c>
      <c r="E791" s="12">
        <v>4244742</v>
      </c>
      <c r="F791" s="12">
        <v>2916265</v>
      </c>
      <c r="G791" s="12">
        <v>1328476</v>
      </c>
      <c r="H791" s="12">
        <v>281785</v>
      </c>
      <c r="I791" s="12">
        <v>346375</v>
      </c>
      <c r="J791" s="12">
        <v>264734</v>
      </c>
      <c r="K791" s="12">
        <v>65635</v>
      </c>
      <c r="L791" s="12">
        <v>2449288</v>
      </c>
      <c r="M791" s="12">
        <v>1953980</v>
      </c>
      <c r="N791" s="5">
        <f t="shared" si="84"/>
        <v>9.6625306685092061E-2</v>
      </c>
      <c r="O791" s="5">
        <f t="shared" si="85"/>
        <v>0.29104810979624074</v>
      </c>
      <c r="P791" s="5">
        <f t="shared" si="89"/>
        <v>1.2534867296492287</v>
      </c>
      <c r="Q791" s="5">
        <f t="shared" si="86"/>
        <v>1.4379591868032438E-2</v>
      </c>
      <c r="R791" s="5">
        <f t="shared" si="87"/>
        <v>4.9406236921103582E-2</v>
      </c>
      <c r="S791" s="5">
        <f t="shared" si="88"/>
        <v>1.5651715464815441</v>
      </c>
      <c r="T791" s="28">
        <f t="shared" si="90"/>
        <v>3.2701175214012421</v>
      </c>
    </row>
    <row r="792" spans="1:20">
      <c r="A792" s="7">
        <v>44013</v>
      </c>
      <c r="B792" s="13" t="s">
        <v>39</v>
      </c>
      <c r="C792" s="5" t="s">
        <v>28</v>
      </c>
      <c r="D792" s="12">
        <v>4131921</v>
      </c>
      <c r="E792" s="12">
        <v>3122325</v>
      </c>
      <c r="F792" s="12">
        <v>2713060</v>
      </c>
      <c r="G792" s="12">
        <v>409265</v>
      </c>
      <c r="H792" s="12">
        <v>202949</v>
      </c>
      <c r="I792" s="12">
        <v>199172</v>
      </c>
      <c r="J792" s="12">
        <v>194437</v>
      </c>
      <c r="K792" s="12">
        <v>3781</v>
      </c>
      <c r="L792" s="12">
        <v>2383634</v>
      </c>
      <c r="M792" s="12">
        <v>1397440</v>
      </c>
      <c r="N792" s="5">
        <f t="shared" si="84"/>
        <v>7.4804464331787723E-2</v>
      </c>
      <c r="O792" s="5">
        <f t="shared" si="85"/>
        <v>9.9049570405629728E-2</v>
      </c>
      <c r="P792" s="5">
        <f t="shared" si="89"/>
        <v>1.7057147355163729</v>
      </c>
      <c r="Q792" s="5">
        <f t="shared" si="86"/>
        <v>9.1507073828371837E-4</v>
      </c>
      <c r="R792" s="5">
        <f t="shared" si="87"/>
        <v>9.2385129439360811E-3</v>
      </c>
      <c r="S792" s="5">
        <f t="shared" si="88"/>
        <v>1.5229744273993204</v>
      </c>
      <c r="T792" s="28">
        <f t="shared" si="90"/>
        <v>3.4126967813353306</v>
      </c>
    </row>
    <row r="793" spans="1:20">
      <c r="A793" s="7">
        <v>44013</v>
      </c>
      <c r="B793" s="13" t="s">
        <v>51</v>
      </c>
      <c r="C793" s="5" t="s">
        <v>28</v>
      </c>
      <c r="D793" s="12">
        <v>3968109</v>
      </c>
      <c r="E793" s="12">
        <v>3696174</v>
      </c>
      <c r="F793" s="12">
        <v>3319093</v>
      </c>
      <c r="G793" s="12">
        <v>377082</v>
      </c>
      <c r="H793" s="12">
        <v>203193</v>
      </c>
      <c r="I793" s="12">
        <v>309152</v>
      </c>
      <c r="J793" s="12">
        <v>257567</v>
      </c>
      <c r="K793" s="12">
        <v>51585</v>
      </c>
      <c r="L793" s="12">
        <v>3018736</v>
      </c>
      <c r="M793" s="12">
        <v>1988132</v>
      </c>
      <c r="N793" s="5">
        <f t="shared" si="84"/>
        <v>6.1219435550615785E-2</v>
      </c>
      <c r="O793" s="5">
        <f t="shared" si="85"/>
        <v>9.502813556784856E-2</v>
      </c>
      <c r="P793" s="5">
        <f t="shared" si="89"/>
        <v>1.5183780553806288</v>
      </c>
      <c r="Q793" s="5">
        <f t="shared" si="86"/>
        <v>1.2999894912160932E-2</v>
      </c>
      <c r="R793" s="5">
        <f t="shared" si="87"/>
        <v>0.13680048371441755</v>
      </c>
      <c r="S793" s="5">
        <f t="shared" si="88"/>
        <v>1.1955401671480732</v>
      </c>
      <c r="T793" s="28">
        <f t="shared" si="90"/>
        <v>3.0199661722737448</v>
      </c>
    </row>
    <row r="794" spans="1:20">
      <c r="A794" s="7">
        <v>44013</v>
      </c>
      <c r="B794" s="13" t="s">
        <v>55</v>
      </c>
      <c r="C794" s="5" t="s">
        <v>28</v>
      </c>
      <c r="D794" s="12">
        <v>3635052</v>
      </c>
      <c r="E794" s="12">
        <v>3597750</v>
      </c>
      <c r="F794" s="12">
        <v>3220534</v>
      </c>
      <c r="G794" s="12">
        <v>377216</v>
      </c>
      <c r="H794" s="12">
        <v>198136</v>
      </c>
      <c r="I794" s="12">
        <v>123381</v>
      </c>
      <c r="J794" s="12">
        <v>103718</v>
      </c>
      <c r="K794" s="12">
        <v>19663</v>
      </c>
      <c r="L794" s="12">
        <v>2312180</v>
      </c>
      <c r="M794" s="12">
        <v>2290509</v>
      </c>
      <c r="N794" s="5">
        <f t="shared" si="84"/>
        <v>6.1522716419078326E-2</v>
      </c>
      <c r="O794" s="5">
        <f t="shared" si="85"/>
        <v>0.10377183049926109</v>
      </c>
      <c r="P794" s="5">
        <f t="shared" si="89"/>
        <v>1.0094612158258274</v>
      </c>
      <c r="Q794" s="5">
        <f t="shared" si="86"/>
        <v>5.409276125898612E-3</v>
      </c>
      <c r="R794" s="5">
        <f t="shared" si="87"/>
        <v>5.212663301662708E-2</v>
      </c>
      <c r="S794" s="5">
        <f t="shared" si="88"/>
        <v>1.1287109529040835</v>
      </c>
      <c r="T794" s="28">
        <f t="shared" si="90"/>
        <v>2.3610026247907756</v>
      </c>
    </row>
    <row r="795" spans="1:20">
      <c r="A795" s="7">
        <v>44013</v>
      </c>
      <c r="B795" s="13" t="s">
        <v>49</v>
      </c>
      <c r="C795" s="5" t="s">
        <v>28</v>
      </c>
      <c r="D795" s="12">
        <v>3406658</v>
      </c>
      <c r="E795" s="12">
        <v>2701284</v>
      </c>
      <c r="F795" s="12">
        <v>2130866</v>
      </c>
      <c r="G795" s="12">
        <v>570418</v>
      </c>
      <c r="H795" s="12">
        <v>250167</v>
      </c>
      <c r="I795" s="12">
        <v>106784</v>
      </c>
      <c r="J795" s="12">
        <v>95412</v>
      </c>
      <c r="K795" s="12">
        <v>9655</v>
      </c>
      <c r="L795" s="12">
        <v>2025601</v>
      </c>
      <c r="M795" s="12">
        <v>887674</v>
      </c>
      <c r="N795" s="5">
        <f t="shared" si="84"/>
        <v>0.11740156349578058</v>
      </c>
      <c r="O795" s="5">
        <f t="shared" si="85"/>
        <v>0.16744210895252767</v>
      </c>
      <c r="P795" s="5">
        <f t="shared" si="89"/>
        <v>2.2819199390767331</v>
      </c>
      <c r="Q795" s="5">
        <f t="shared" si="86"/>
        <v>2.8341559381657917E-3</v>
      </c>
      <c r="R795" s="5">
        <f t="shared" si="87"/>
        <v>1.6926183956326765E-2</v>
      </c>
      <c r="S795" s="5">
        <f t="shared" si="88"/>
        <v>1.5987199570503261</v>
      </c>
      <c r="T795" s="28">
        <f t="shared" si="90"/>
        <v>4.1852439084698601</v>
      </c>
    </row>
    <row r="796" spans="1:20">
      <c r="A796" s="7">
        <v>44013</v>
      </c>
      <c r="B796" s="13" t="s">
        <v>78</v>
      </c>
      <c r="C796" s="5" t="s">
        <v>28</v>
      </c>
      <c r="D796" s="12">
        <v>3400027</v>
      </c>
      <c r="E796" s="12">
        <v>3265851</v>
      </c>
      <c r="F796" s="12">
        <v>2956947</v>
      </c>
      <c r="G796" s="12">
        <v>308905</v>
      </c>
      <c r="H796" s="12">
        <v>641442</v>
      </c>
      <c r="I796" s="12">
        <v>254738</v>
      </c>
      <c r="J796" s="12">
        <v>251962</v>
      </c>
      <c r="K796" s="12">
        <v>1089</v>
      </c>
      <c r="L796" s="12">
        <v>2163811</v>
      </c>
      <c r="M796" s="12">
        <v>1091921</v>
      </c>
      <c r="N796" s="5">
        <f t="shared" si="84"/>
        <v>0.21692712111512313</v>
      </c>
      <c r="O796" s="5">
        <f t="shared" si="85"/>
        <v>9.0853690279518368E-2</v>
      </c>
      <c r="P796" s="5">
        <f t="shared" si="89"/>
        <v>1.981655266269263</v>
      </c>
      <c r="Q796" s="5">
        <f t="shared" si="86"/>
        <v>3.2029157415514644E-4</v>
      </c>
      <c r="R796" s="5">
        <f t="shared" si="87"/>
        <v>3.5253556918793806E-3</v>
      </c>
      <c r="S796" s="5">
        <f t="shared" si="88"/>
        <v>1.1498437408583921</v>
      </c>
      <c r="T796" s="28">
        <f t="shared" si="90"/>
        <v>3.4431254657883312</v>
      </c>
    </row>
    <row r="797" spans="1:20">
      <c r="A797" s="7">
        <v>44013</v>
      </c>
      <c r="B797" s="13" t="s">
        <v>52</v>
      </c>
      <c r="C797" s="5" t="s">
        <v>28</v>
      </c>
      <c r="D797" s="12">
        <v>2877438</v>
      </c>
      <c r="E797" s="12">
        <v>2781154</v>
      </c>
      <c r="F797" s="12">
        <v>1943286</v>
      </c>
      <c r="G797" s="12">
        <v>837868</v>
      </c>
      <c r="H797" s="12">
        <v>159750</v>
      </c>
      <c r="I797" s="12">
        <v>133850</v>
      </c>
      <c r="J797" s="12">
        <v>86554</v>
      </c>
      <c r="K797" s="12">
        <v>38369</v>
      </c>
      <c r="L797" s="12">
        <v>1869354</v>
      </c>
      <c r="M797" s="12">
        <v>1150578</v>
      </c>
      <c r="N797" s="5">
        <f t="shared" si="84"/>
        <v>8.2206118914045584E-2</v>
      </c>
      <c r="O797" s="5">
        <f t="shared" si="85"/>
        <v>0.29118542258773256</v>
      </c>
      <c r="P797" s="5">
        <f t="shared" si="89"/>
        <v>1.6247086247086246</v>
      </c>
      <c r="Q797" s="5">
        <f t="shared" si="86"/>
        <v>1.3334431532495227E-2</v>
      </c>
      <c r="R797" s="5">
        <f t="shared" si="87"/>
        <v>4.5793609494574325E-2</v>
      </c>
      <c r="S797" s="5">
        <f t="shared" si="88"/>
        <v>1.4807074203179562</v>
      </c>
      <c r="T797" s="28">
        <f t="shared" si="90"/>
        <v>3.5379356275554281</v>
      </c>
    </row>
    <row r="798" spans="1:20">
      <c r="A798" s="7">
        <v>44013</v>
      </c>
      <c r="B798" s="13" t="s">
        <v>64</v>
      </c>
      <c r="C798" s="5" t="s">
        <v>28</v>
      </c>
      <c r="D798" s="12">
        <v>2500479</v>
      </c>
      <c r="E798" s="12">
        <v>2207685</v>
      </c>
      <c r="F798" s="12">
        <v>1893785</v>
      </c>
      <c r="G798" s="12">
        <v>313900</v>
      </c>
      <c r="H798" s="12">
        <v>352471</v>
      </c>
      <c r="I798" s="12">
        <v>143923</v>
      </c>
      <c r="J798" s="12">
        <v>139085</v>
      </c>
      <c r="K798" s="12">
        <v>3949</v>
      </c>
      <c r="L798" s="12">
        <v>1539668</v>
      </c>
      <c r="M798" s="12">
        <v>1038161</v>
      </c>
      <c r="N798" s="5">
        <f t="shared" si="84"/>
        <v>0.18611986049102722</v>
      </c>
      <c r="O798" s="5">
        <f t="shared" si="85"/>
        <v>0.12553594731249493</v>
      </c>
      <c r="P798" s="5">
        <f t="shared" si="89"/>
        <v>1.4830724714182097</v>
      </c>
      <c r="Q798" s="5">
        <f t="shared" si="86"/>
        <v>1.5792974066168922E-3</v>
      </c>
      <c r="R798" s="5">
        <f t="shared" si="87"/>
        <v>1.258043963045556E-2</v>
      </c>
      <c r="S798" s="5">
        <f t="shared" si="88"/>
        <v>1.3203605477918561</v>
      </c>
      <c r="T798" s="28">
        <f t="shared" si="90"/>
        <v>3.1292485640506604</v>
      </c>
    </row>
    <row r="799" spans="1:20">
      <c r="A799" s="7">
        <v>44013</v>
      </c>
      <c r="B799" s="13" t="s">
        <v>65</v>
      </c>
      <c r="C799" s="5" t="s">
        <v>28</v>
      </c>
      <c r="D799" s="12">
        <v>2236585</v>
      </c>
      <c r="E799" s="12">
        <v>2154890</v>
      </c>
      <c r="F799" s="12">
        <v>1885555</v>
      </c>
      <c r="G799" s="12">
        <v>269335</v>
      </c>
      <c r="H799" s="12">
        <v>253100</v>
      </c>
      <c r="I799" s="12">
        <v>104349</v>
      </c>
      <c r="J799" s="12">
        <v>108554</v>
      </c>
      <c r="K799" s="12">
        <v>-4134</v>
      </c>
      <c r="L799" s="12">
        <v>1715503</v>
      </c>
      <c r="M799" s="12">
        <v>609537</v>
      </c>
      <c r="N799" s="5">
        <f t="shared" si="84"/>
        <v>0.1342310354245832</v>
      </c>
      <c r="O799" s="5">
        <f t="shared" si="85"/>
        <v>0.12042242973104085</v>
      </c>
      <c r="P799" s="5">
        <f t="shared" si="89"/>
        <v>2.8144362032165398</v>
      </c>
      <c r="Q799" s="5">
        <f t="shared" si="86"/>
        <v>-1.8483536284111715E-3</v>
      </c>
      <c r="R799" s="5">
        <f t="shared" si="87"/>
        <v>-1.534891492008094E-2</v>
      </c>
      <c r="S799" s="5">
        <f t="shared" si="88"/>
        <v>1.1861679982816731</v>
      </c>
      <c r="T799" s="28">
        <f t="shared" si="90"/>
        <v>4.2380603981053451</v>
      </c>
    </row>
    <row r="800" spans="1:20">
      <c r="A800" s="7">
        <v>44013</v>
      </c>
      <c r="B800" s="13" t="s">
        <v>57</v>
      </c>
      <c r="C800" s="5" t="s">
        <v>28</v>
      </c>
      <c r="D800" s="12">
        <v>2154690</v>
      </c>
      <c r="E800" s="12">
        <v>2092384</v>
      </c>
      <c r="F800" s="12">
        <v>1731247</v>
      </c>
      <c r="G800" s="12">
        <v>361138</v>
      </c>
      <c r="H800" s="12">
        <v>161305</v>
      </c>
      <c r="I800" s="12">
        <v>77143</v>
      </c>
      <c r="J800" s="12">
        <v>65239</v>
      </c>
      <c r="K800" s="12">
        <v>10408</v>
      </c>
      <c r="L800" s="12">
        <v>1661015</v>
      </c>
      <c r="M800" s="12">
        <v>406551</v>
      </c>
      <c r="N800" s="5">
        <f t="shared" si="84"/>
        <v>9.317272463143618E-2</v>
      </c>
      <c r="O800" s="5">
        <f t="shared" si="85"/>
        <v>0.16760554882604922</v>
      </c>
      <c r="P800" s="5">
        <f t="shared" si="89"/>
        <v>4.0856251737174425</v>
      </c>
      <c r="Q800" s="5">
        <f t="shared" si="86"/>
        <v>4.8303932352217723E-3</v>
      </c>
      <c r="R800" s="5">
        <f t="shared" si="87"/>
        <v>2.8820007864029818E-2</v>
      </c>
      <c r="S800" s="5">
        <f t="shared" si="88"/>
        <v>1.2445884382759942</v>
      </c>
      <c r="T800" s="28">
        <f t="shared" si="90"/>
        <v>5.6246422865501735</v>
      </c>
    </row>
    <row r="801" spans="1:20">
      <c r="A801" s="7">
        <v>44013</v>
      </c>
      <c r="B801" s="13" t="s">
        <v>76</v>
      </c>
      <c r="C801" s="5" t="s">
        <v>28</v>
      </c>
      <c r="D801" s="12">
        <v>2122850</v>
      </c>
      <c r="E801" s="12">
        <v>2025530</v>
      </c>
      <c r="F801" s="12">
        <v>1720470</v>
      </c>
      <c r="G801" s="12">
        <v>305060</v>
      </c>
      <c r="H801" s="12">
        <v>428938</v>
      </c>
      <c r="I801" s="12">
        <v>257783</v>
      </c>
      <c r="J801" s="12">
        <v>222032</v>
      </c>
      <c r="K801" s="12">
        <v>29190</v>
      </c>
      <c r="L801" s="12">
        <v>1592950</v>
      </c>
      <c r="M801" s="12">
        <v>778419</v>
      </c>
      <c r="N801" s="5">
        <f t="shared" si="84"/>
        <v>0.24931443152161908</v>
      </c>
      <c r="O801" s="5">
        <f t="shared" si="85"/>
        <v>0.14370304072355561</v>
      </c>
      <c r="P801" s="5">
        <f t="shared" si="89"/>
        <v>2.0463914678341615</v>
      </c>
      <c r="Q801" s="5">
        <f t="shared" si="86"/>
        <v>1.3750382740184187E-2</v>
      </c>
      <c r="R801" s="5">
        <f t="shared" si="87"/>
        <v>9.5686094538779257E-2</v>
      </c>
      <c r="S801" s="5">
        <f t="shared" si="88"/>
        <v>1.2338779519549889</v>
      </c>
      <c r="T801" s="28">
        <f t="shared" si="90"/>
        <v>3.7827233693132891</v>
      </c>
    </row>
    <row r="802" spans="1:20">
      <c r="A802" s="7">
        <v>44013</v>
      </c>
      <c r="B802" s="13" t="s">
        <v>70</v>
      </c>
      <c r="C802" s="5" t="s">
        <v>28</v>
      </c>
      <c r="D802" s="12">
        <v>1940678</v>
      </c>
      <c r="E802" s="12">
        <v>1933879</v>
      </c>
      <c r="F802" s="12">
        <v>1683262</v>
      </c>
      <c r="G802" s="12">
        <v>250617</v>
      </c>
      <c r="H802" s="12">
        <v>178815</v>
      </c>
      <c r="I802" s="12">
        <v>97585</v>
      </c>
      <c r="J802" s="12">
        <v>95133</v>
      </c>
      <c r="K802" s="12">
        <v>1672</v>
      </c>
      <c r="L802" s="12">
        <v>1430799</v>
      </c>
      <c r="M802" s="12">
        <v>806945</v>
      </c>
      <c r="N802" s="5">
        <f t="shared" si="84"/>
        <v>0.10623123435329734</v>
      </c>
      <c r="O802" s="5">
        <f t="shared" si="85"/>
        <v>0.12913888857399322</v>
      </c>
      <c r="P802" s="5">
        <f t="shared" si="89"/>
        <v>1.7731059737652504</v>
      </c>
      <c r="Q802" s="5">
        <f t="shared" si="86"/>
        <v>8.6155457010385036E-4</v>
      </c>
      <c r="R802" s="5">
        <f t="shared" si="87"/>
        <v>6.6715346524776854E-3</v>
      </c>
      <c r="S802" s="5">
        <f t="shared" si="88"/>
        <v>1.1529268765052618</v>
      </c>
      <c r="T802" s="28">
        <f t="shared" si="90"/>
        <v>3.1689360624203848</v>
      </c>
    </row>
    <row r="803" spans="1:20">
      <c r="A803" s="7">
        <v>44013</v>
      </c>
      <c r="B803" s="13" t="s">
        <v>96</v>
      </c>
      <c r="C803" s="5" t="s">
        <v>28</v>
      </c>
      <c r="D803" s="12">
        <v>1902395</v>
      </c>
      <c r="E803" s="12">
        <v>1888519</v>
      </c>
      <c r="F803" s="12">
        <v>863991</v>
      </c>
      <c r="G803" s="12">
        <v>1024528</v>
      </c>
      <c r="H803" s="12">
        <v>9110</v>
      </c>
      <c r="I803" s="12">
        <v>81946</v>
      </c>
      <c r="J803" s="12">
        <v>93177</v>
      </c>
      <c r="K803" s="12">
        <v>-9748</v>
      </c>
      <c r="L803" s="12">
        <v>711418</v>
      </c>
      <c r="M803" s="12">
        <v>524098</v>
      </c>
      <c r="N803" s="5">
        <f t="shared" ref="N803:N866" si="91">H803/F803</f>
        <v>1.0544091315766021E-2</v>
      </c>
      <c r="O803" s="5">
        <f t="shared" si="85"/>
        <v>0.53854641123425995</v>
      </c>
      <c r="P803" s="5">
        <f t="shared" si="89"/>
        <v>1.3574140714141247</v>
      </c>
      <c r="Q803" s="5">
        <f t="shared" si="86"/>
        <v>-5.1240672941213579E-3</v>
      </c>
      <c r="R803" s="5">
        <f t="shared" si="87"/>
        <v>-9.514625271344463E-3</v>
      </c>
      <c r="S803" s="5">
        <f t="shared" si="88"/>
        <v>2.2018690009502415</v>
      </c>
      <c r="T803" s="28">
        <f t="shared" si="90"/>
        <v>4.0937348823489268</v>
      </c>
    </row>
    <row r="804" spans="1:20">
      <c r="A804" s="7">
        <v>44013</v>
      </c>
      <c r="B804" s="13" t="s">
        <v>61</v>
      </c>
      <c r="C804" s="5" t="s">
        <v>28</v>
      </c>
      <c r="D804" s="12">
        <v>1817187</v>
      </c>
      <c r="E804" s="12">
        <v>1765948</v>
      </c>
      <c r="F804" s="12">
        <v>1435190</v>
      </c>
      <c r="G804" s="12">
        <v>330758</v>
      </c>
      <c r="H804" s="12">
        <v>43362</v>
      </c>
      <c r="I804" s="12">
        <v>49838</v>
      </c>
      <c r="J804" s="12">
        <v>43613</v>
      </c>
      <c r="K804" s="12">
        <v>5105</v>
      </c>
      <c r="L804" s="12">
        <v>529895</v>
      </c>
      <c r="M804" s="12">
        <v>124849</v>
      </c>
      <c r="N804" s="5">
        <f t="shared" si="91"/>
        <v>3.0213421219490104E-2</v>
      </c>
      <c r="O804" s="5">
        <f t="shared" ref="O804:O867" si="92">G804/D804</f>
        <v>0.18201649032268005</v>
      </c>
      <c r="P804" s="5">
        <f t="shared" si="89"/>
        <v>4.2442870988153691</v>
      </c>
      <c r="Q804" s="5">
        <f t="shared" ref="Q804:Q867" si="93">K804/D804</f>
        <v>2.8092871014375517E-3</v>
      </c>
      <c r="R804" s="5">
        <f t="shared" ref="R804:R867" si="94">K804/G804</f>
        <v>1.5434244976689906E-2</v>
      </c>
      <c r="S804" s="5">
        <f t="shared" ref="S804:S867" si="95">D804/F804</f>
        <v>1.2661647586730678</v>
      </c>
      <c r="T804" s="28">
        <f t="shared" si="90"/>
        <v>5.7409253011087351</v>
      </c>
    </row>
    <row r="805" spans="1:20">
      <c r="A805" s="7">
        <v>44013</v>
      </c>
      <c r="B805" s="13" t="s">
        <v>77</v>
      </c>
      <c r="C805" s="5" t="s">
        <v>28</v>
      </c>
      <c r="D805" s="12">
        <v>1757609</v>
      </c>
      <c r="E805" s="12">
        <v>1737188</v>
      </c>
      <c r="F805" s="12">
        <v>1481267</v>
      </c>
      <c r="G805" s="12">
        <v>255922</v>
      </c>
      <c r="H805" s="12">
        <v>277434</v>
      </c>
      <c r="I805" s="12">
        <v>103324</v>
      </c>
      <c r="J805" s="12">
        <v>93168</v>
      </c>
      <c r="K805" s="12">
        <v>8128</v>
      </c>
      <c r="L805" s="12">
        <v>1369619</v>
      </c>
      <c r="M805" s="12">
        <v>1144452</v>
      </c>
      <c r="N805" s="5">
        <f t="shared" si="91"/>
        <v>0.18729506564312848</v>
      </c>
      <c r="O805" s="5">
        <f t="shared" si="92"/>
        <v>0.14560803910312248</v>
      </c>
      <c r="P805" s="5">
        <f t="shared" si="89"/>
        <v>1.1967465651683076</v>
      </c>
      <c r="Q805" s="5">
        <f t="shared" si="93"/>
        <v>4.6244642579777416E-3</v>
      </c>
      <c r="R805" s="5">
        <f t="shared" si="94"/>
        <v>3.1759676776517844E-2</v>
      </c>
      <c r="S805" s="5">
        <f t="shared" si="95"/>
        <v>1.1865578589140242</v>
      </c>
      <c r="T805" s="28">
        <f t="shared" si="90"/>
        <v>2.7525916698630786</v>
      </c>
    </row>
    <row r="806" spans="1:20">
      <c r="A806" s="7">
        <v>44013</v>
      </c>
      <c r="B806" s="13" t="s">
        <v>82</v>
      </c>
      <c r="C806" s="5" t="s">
        <v>28</v>
      </c>
      <c r="D806" s="12">
        <v>1730155</v>
      </c>
      <c r="E806" s="12">
        <v>1723289</v>
      </c>
      <c r="F806" s="12">
        <v>1486686</v>
      </c>
      <c r="G806" s="12">
        <v>236603</v>
      </c>
      <c r="H806" s="12">
        <v>267020</v>
      </c>
      <c r="I806" s="12">
        <v>42749</v>
      </c>
      <c r="J806" s="12">
        <v>47849</v>
      </c>
      <c r="K806" s="12">
        <v>-5176</v>
      </c>
      <c r="L806" s="12">
        <v>1437599</v>
      </c>
      <c r="M806" s="12">
        <v>290811</v>
      </c>
      <c r="N806" s="5">
        <f t="shared" si="91"/>
        <v>0.17960752976755009</v>
      </c>
      <c r="O806" s="5">
        <f t="shared" si="92"/>
        <v>0.13675248749389504</v>
      </c>
      <c r="P806" s="5">
        <f t="shared" si="89"/>
        <v>4.9434134197124591</v>
      </c>
      <c r="Q806" s="5">
        <f t="shared" si="93"/>
        <v>-2.991639477387864E-3</v>
      </c>
      <c r="R806" s="5">
        <f t="shared" si="94"/>
        <v>-2.1876307570064622E-2</v>
      </c>
      <c r="S806" s="5">
        <f t="shared" si="95"/>
        <v>1.163766255954519</v>
      </c>
      <c r="T806" s="28">
        <f t="shared" si="90"/>
        <v>6.3986717458809705</v>
      </c>
    </row>
    <row r="807" spans="1:20">
      <c r="A807" s="7">
        <v>44013</v>
      </c>
      <c r="B807" s="13" t="s">
        <v>63</v>
      </c>
      <c r="C807" s="5" t="s">
        <v>28</v>
      </c>
      <c r="D807" s="12">
        <v>1709791</v>
      </c>
      <c r="E807" s="12">
        <v>1656824</v>
      </c>
      <c r="F807" s="12">
        <v>1065005</v>
      </c>
      <c r="G807" s="12">
        <v>591819</v>
      </c>
      <c r="H807" s="12">
        <v>131705</v>
      </c>
      <c r="I807" s="12">
        <v>92056</v>
      </c>
      <c r="J807" s="12">
        <v>61557</v>
      </c>
      <c r="K807" s="12">
        <v>25040</v>
      </c>
      <c r="L807" s="12">
        <v>983128</v>
      </c>
      <c r="M807" s="12">
        <v>1023247</v>
      </c>
      <c r="N807" s="5">
        <f t="shared" si="91"/>
        <v>0.12366608607471326</v>
      </c>
      <c r="O807" s="5">
        <f t="shared" si="92"/>
        <v>0.34613528788021458</v>
      </c>
      <c r="P807" s="5">
        <f t="shared" si="89"/>
        <v>0.96079245773503363</v>
      </c>
      <c r="Q807" s="5">
        <f t="shared" si="93"/>
        <v>1.4645064806166367E-2</v>
      </c>
      <c r="R807" s="5">
        <f t="shared" si="94"/>
        <v>4.2310233365268776E-2</v>
      </c>
      <c r="S807" s="5">
        <f t="shared" si="95"/>
        <v>1.6054300214552983</v>
      </c>
      <c r="T807" s="28">
        <f t="shared" si="90"/>
        <v>3.0929791513166949</v>
      </c>
    </row>
    <row r="808" spans="1:20">
      <c r="A808" s="7">
        <v>44013</v>
      </c>
      <c r="B808" s="13" t="s">
        <v>71</v>
      </c>
      <c r="C808" s="5" t="s">
        <v>28</v>
      </c>
      <c r="D808" s="12">
        <v>1591233</v>
      </c>
      <c r="E808" s="12">
        <v>1516014</v>
      </c>
      <c r="F808" s="12">
        <v>1241397</v>
      </c>
      <c r="G808" s="12">
        <v>274617</v>
      </c>
      <c r="H808" s="12">
        <v>164880</v>
      </c>
      <c r="I808" s="12">
        <v>187071</v>
      </c>
      <c r="J808" s="12">
        <v>164677</v>
      </c>
      <c r="K808" s="12">
        <v>19278</v>
      </c>
      <c r="L808" s="12">
        <v>1138189</v>
      </c>
      <c r="M808" s="12">
        <v>391541</v>
      </c>
      <c r="N808" s="5">
        <f t="shared" si="91"/>
        <v>0.13281810734197039</v>
      </c>
      <c r="O808" s="5">
        <f t="shared" si="92"/>
        <v>0.17258126245496416</v>
      </c>
      <c r="P808" s="5">
        <f t="shared" si="89"/>
        <v>2.9069471651755499</v>
      </c>
      <c r="Q808" s="5">
        <f t="shared" si="93"/>
        <v>1.2115133358848139E-2</v>
      </c>
      <c r="R808" s="5">
        <f t="shared" si="94"/>
        <v>7.019958706125258E-2</v>
      </c>
      <c r="S808" s="5">
        <f t="shared" si="95"/>
        <v>1.2818083175648081</v>
      </c>
      <c r="T808" s="28">
        <f t="shared" si="90"/>
        <v>4.576469572957393</v>
      </c>
    </row>
    <row r="809" spans="1:20">
      <c r="A809" s="7">
        <v>44013</v>
      </c>
      <c r="B809" s="13" t="s">
        <v>95</v>
      </c>
      <c r="C809" s="5" t="s">
        <v>28</v>
      </c>
      <c r="D809" s="12">
        <v>1554055</v>
      </c>
      <c r="E809" s="12">
        <v>1434647</v>
      </c>
      <c r="F809" s="12">
        <v>1190841</v>
      </c>
      <c r="G809" s="12">
        <v>243806</v>
      </c>
      <c r="H809" s="12">
        <v>195146</v>
      </c>
      <c r="I809" s="12">
        <v>56037</v>
      </c>
      <c r="J809" s="12">
        <v>26343</v>
      </c>
      <c r="K809" s="12">
        <v>29694</v>
      </c>
      <c r="L809" s="12">
        <v>915519</v>
      </c>
      <c r="M809" s="12">
        <v>325041</v>
      </c>
      <c r="N809" s="5">
        <f t="shared" si="91"/>
        <v>0.16387242293471588</v>
      </c>
      <c r="O809" s="5">
        <f t="shared" si="92"/>
        <v>0.15688376537509935</v>
      </c>
      <c r="P809" s="5">
        <f t="shared" si="89"/>
        <v>2.8166262102319402</v>
      </c>
      <c r="Q809" s="5">
        <f t="shared" si="93"/>
        <v>1.910743184765018E-2</v>
      </c>
      <c r="R809" s="5">
        <f t="shared" si="94"/>
        <v>0.12179355717250601</v>
      </c>
      <c r="S809" s="5">
        <f t="shared" si="95"/>
        <v>1.3050062938713061</v>
      </c>
      <c r="T809" s="28">
        <f t="shared" si="90"/>
        <v>4.583289681433218</v>
      </c>
    </row>
    <row r="810" spans="1:20">
      <c r="A810" s="7">
        <v>44013</v>
      </c>
      <c r="B810" s="13" t="s">
        <v>81</v>
      </c>
      <c r="C810" s="5" t="s">
        <v>28</v>
      </c>
      <c r="D810" s="12">
        <v>1499979</v>
      </c>
      <c r="E810" s="12">
        <v>1474256</v>
      </c>
      <c r="F810" s="12">
        <v>1141877</v>
      </c>
      <c r="G810" s="12">
        <v>332379</v>
      </c>
      <c r="H810" s="12">
        <v>53491</v>
      </c>
      <c r="I810" s="12">
        <v>57197</v>
      </c>
      <c r="J810" s="12">
        <v>64718</v>
      </c>
      <c r="K810" s="12">
        <v>-7521</v>
      </c>
      <c r="L810" s="12">
        <v>751817</v>
      </c>
      <c r="M810" s="12">
        <v>747660</v>
      </c>
      <c r="N810" s="5">
        <f t="shared" si="91"/>
        <v>4.6844800271833131E-2</v>
      </c>
      <c r="O810" s="5">
        <f t="shared" si="92"/>
        <v>0.22158910224743147</v>
      </c>
      <c r="P810" s="5">
        <f t="shared" si="89"/>
        <v>1.005560013910066</v>
      </c>
      <c r="Q810" s="5">
        <f t="shared" si="93"/>
        <v>-5.014070196982758E-3</v>
      </c>
      <c r="R810" s="5">
        <f t="shared" si="94"/>
        <v>-2.262778334371305E-2</v>
      </c>
      <c r="S810" s="5">
        <f t="shared" si="95"/>
        <v>1.3136082082395915</v>
      </c>
      <c r="T810" s="28">
        <f t="shared" si="90"/>
        <v>2.5599602711282263</v>
      </c>
    </row>
    <row r="811" spans="1:20">
      <c r="A811" s="7">
        <v>44013</v>
      </c>
      <c r="B811" s="13" t="s">
        <v>59</v>
      </c>
      <c r="C811" s="5" t="s">
        <v>28</v>
      </c>
      <c r="D811" s="12">
        <v>1315285</v>
      </c>
      <c r="E811" s="12">
        <v>1254374</v>
      </c>
      <c r="F811" s="12">
        <v>943703</v>
      </c>
      <c r="G811" s="12">
        <v>310672</v>
      </c>
      <c r="H811" s="12">
        <v>145022</v>
      </c>
      <c r="I811" s="12">
        <v>57249</v>
      </c>
      <c r="J811" s="12">
        <v>59167</v>
      </c>
      <c r="K811" s="15">
        <v>314</v>
      </c>
      <c r="L811" s="12">
        <v>910844</v>
      </c>
      <c r="M811" s="12">
        <v>517264</v>
      </c>
      <c r="N811" s="5">
        <f t="shared" si="91"/>
        <v>0.1536733485005346</v>
      </c>
      <c r="O811" s="5">
        <f t="shared" si="92"/>
        <v>0.23620127957058737</v>
      </c>
      <c r="P811" s="5">
        <f t="shared" si="89"/>
        <v>1.7608880571623</v>
      </c>
      <c r="Q811" s="5">
        <f t="shared" si="93"/>
        <v>2.3873152966847488E-4</v>
      </c>
      <c r="R811" s="5">
        <f t="shared" si="94"/>
        <v>1.0107122624504301E-3</v>
      </c>
      <c r="S811" s="5">
        <f t="shared" si="95"/>
        <v>1.3937488807389613</v>
      </c>
      <c r="T811" s="28">
        <f t="shared" si="90"/>
        <v>3.5457610097645018</v>
      </c>
    </row>
    <row r="812" spans="1:20">
      <c r="A812" s="7">
        <v>44013</v>
      </c>
      <c r="B812" s="13" t="s">
        <v>83</v>
      </c>
      <c r="C812" s="5" t="s">
        <v>28</v>
      </c>
      <c r="D812" s="12">
        <v>1286614</v>
      </c>
      <c r="E812" s="12">
        <v>1267616</v>
      </c>
      <c r="F812" s="12">
        <v>1042720</v>
      </c>
      <c r="G812" s="12">
        <v>224896</v>
      </c>
      <c r="H812" s="12">
        <v>230359</v>
      </c>
      <c r="I812" s="12">
        <v>94046</v>
      </c>
      <c r="J812" s="12">
        <v>87527</v>
      </c>
      <c r="K812" s="12">
        <v>6519</v>
      </c>
      <c r="L812" s="12">
        <v>987141</v>
      </c>
      <c r="M812" s="12">
        <v>282685</v>
      </c>
      <c r="N812" s="5">
        <f t="shared" si="91"/>
        <v>0.22092124443762468</v>
      </c>
      <c r="O812" s="5">
        <f t="shared" si="92"/>
        <v>0.1747967922003025</v>
      </c>
      <c r="P812" s="5">
        <f t="shared" si="89"/>
        <v>3.4920176167819306</v>
      </c>
      <c r="Q812" s="5">
        <f t="shared" si="93"/>
        <v>5.0667877078906338E-3</v>
      </c>
      <c r="R812" s="5">
        <f t="shared" si="94"/>
        <v>2.8986731644849176E-2</v>
      </c>
      <c r="S812" s="5">
        <f t="shared" si="95"/>
        <v>1.2339017185821697</v>
      </c>
      <c r="T812" s="28">
        <f t="shared" si="90"/>
        <v>5.1556908913547677</v>
      </c>
    </row>
    <row r="813" spans="1:20">
      <c r="A813" s="7">
        <v>44013</v>
      </c>
      <c r="B813" s="13" t="s">
        <v>66</v>
      </c>
      <c r="C813" s="5" t="s">
        <v>28</v>
      </c>
      <c r="D813" s="12">
        <v>1277106</v>
      </c>
      <c r="E813" s="12">
        <v>1249745</v>
      </c>
      <c r="F813" s="12">
        <v>661966</v>
      </c>
      <c r="G813" s="12">
        <v>587778</v>
      </c>
      <c r="H813" s="12">
        <v>84902</v>
      </c>
      <c r="I813" s="12">
        <v>211596</v>
      </c>
      <c r="J813" s="12">
        <v>199350</v>
      </c>
      <c r="K813" s="12">
        <v>11104</v>
      </c>
      <c r="L813" s="12">
        <v>209276</v>
      </c>
      <c r="M813" s="12">
        <v>184476</v>
      </c>
      <c r="N813" s="5">
        <f t="shared" si="91"/>
        <v>0.12825734252212348</v>
      </c>
      <c r="O813" s="5">
        <f t="shared" si="92"/>
        <v>0.46024214121615592</v>
      </c>
      <c r="P813" s="5">
        <f t="shared" si="89"/>
        <v>1.1344348316312149</v>
      </c>
      <c r="Q813" s="5">
        <f t="shared" si="93"/>
        <v>8.6946580784993573E-3</v>
      </c>
      <c r="R813" s="5">
        <f t="shared" si="94"/>
        <v>1.8891486241404066E-2</v>
      </c>
      <c r="S813" s="5">
        <f t="shared" si="95"/>
        <v>1.9292622279694123</v>
      </c>
      <c r="T813" s="28">
        <f t="shared" si="90"/>
        <v>3.6797826876588102</v>
      </c>
    </row>
    <row r="814" spans="1:20">
      <c r="A814" s="7">
        <v>44013</v>
      </c>
      <c r="B814" s="13" t="s">
        <v>62</v>
      </c>
      <c r="C814" s="5" t="s">
        <v>28</v>
      </c>
      <c r="D814" s="12">
        <v>1274730</v>
      </c>
      <c r="E814" s="12">
        <v>1268254</v>
      </c>
      <c r="F814" s="12">
        <v>949823</v>
      </c>
      <c r="G814" s="12">
        <v>318430</v>
      </c>
      <c r="H814" s="12">
        <v>156737</v>
      </c>
      <c r="I814" s="12">
        <v>58024</v>
      </c>
      <c r="J814" s="12">
        <v>49102</v>
      </c>
      <c r="K814" s="12">
        <v>7237</v>
      </c>
      <c r="L814" s="12">
        <v>908520</v>
      </c>
      <c r="M814" s="12">
        <v>523062</v>
      </c>
      <c r="N814" s="5">
        <f t="shared" si="91"/>
        <v>0.16501706107348421</v>
      </c>
      <c r="O814" s="5">
        <f t="shared" si="92"/>
        <v>0.24980191883771466</v>
      </c>
      <c r="P814" s="5">
        <f t="shared" si="89"/>
        <v>1.7369260240659807</v>
      </c>
      <c r="Q814" s="5">
        <f t="shared" si="93"/>
        <v>5.6772806790457587E-3</v>
      </c>
      <c r="R814" s="5">
        <f t="shared" si="94"/>
        <v>2.2727129981471594E-2</v>
      </c>
      <c r="S814" s="5">
        <f t="shared" si="95"/>
        <v>1.3420711016684161</v>
      </c>
      <c r="T814" s="28">
        <f t="shared" si="90"/>
        <v>3.5222205163061129</v>
      </c>
    </row>
    <row r="815" spans="1:20">
      <c r="A815" s="7">
        <v>44013</v>
      </c>
      <c r="B815" s="13" t="s">
        <v>68</v>
      </c>
      <c r="C815" s="5" t="s">
        <v>28</v>
      </c>
      <c r="D815" s="12">
        <v>1137491</v>
      </c>
      <c r="E815" s="12">
        <v>1058199</v>
      </c>
      <c r="F815" s="12">
        <v>832588</v>
      </c>
      <c r="G815" s="12">
        <v>225611</v>
      </c>
      <c r="H815" s="12">
        <v>338848</v>
      </c>
      <c r="I815" s="12">
        <v>100102</v>
      </c>
      <c r="J815" s="12">
        <v>94364</v>
      </c>
      <c r="K815" s="12">
        <v>5008</v>
      </c>
      <c r="L815" s="12">
        <v>801360</v>
      </c>
      <c r="M815" s="12">
        <v>504370</v>
      </c>
      <c r="N815" s="5">
        <f t="shared" si="91"/>
        <v>0.40698160434692787</v>
      </c>
      <c r="O815" s="5">
        <f t="shared" si="92"/>
        <v>0.19834090995005674</v>
      </c>
      <c r="P815" s="5">
        <f t="shared" si="89"/>
        <v>1.5888335943850744</v>
      </c>
      <c r="Q815" s="5">
        <f t="shared" si="93"/>
        <v>4.4026721969668333E-3</v>
      </c>
      <c r="R815" s="5">
        <f t="shared" si="94"/>
        <v>2.2197499235409621E-2</v>
      </c>
      <c r="S815" s="5">
        <f t="shared" si="95"/>
        <v>1.3662111392429388</v>
      </c>
      <c r="T815" s="28">
        <f t="shared" si="90"/>
        <v>3.5869674193573742</v>
      </c>
    </row>
    <row r="816" spans="1:20">
      <c r="A816" s="7">
        <v>44013</v>
      </c>
      <c r="B816" s="13" t="s">
        <v>67</v>
      </c>
      <c r="C816" s="5" t="s">
        <v>28</v>
      </c>
      <c r="D816" s="12">
        <v>1101850</v>
      </c>
      <c r="E816" s="12">
        <v>1037864</v>
      </c>
      <c r="F816" s="12">
        <v>583701</v>
      </c>
      <c r="G816" s="12">
        <v>454164</v>
      </c>
      <c r="H816" s="12">
        <v>81819</v>
      </c>
      <c r="I816" s="12">
        <v>64111</v>
      </c>
      <c r="J816" s="12">
        <v>57616</v>
      </c>
      <c r="K816" s="12">
        <v>5308</v>
      </c>
      <c r="L816" s="12">
        <v>527570</v>
      </c>
      <c r="M816" s="12">
        <v>409078</v>
      </c>
      <c r="N816" s="5">
        <f t="shared" si="91"/>
        <v>0.14017279394758617</v>
      </c>
      <c r="O816" s="5">
        <f t="shared" si="92"/>
        <v>0.41218314652629667</v>
      </c>
      <c r="P816" s="5">
        <f t="shared" si="89"/>
        <v>1.2896562513750434</v>
      </c>
      <c r="Q816" s="5">
        <f t="shared" si="93"/>
        <v>4.8173526342061082E-3</v>
      </c>
      <c r="R816" s="5">
        <f t="shared" si="94"/>
        <v>1.1687408072854739E-2</v>
      </c>
      <c r="S816" s="5">
        <f t="shared" si="95"/>
        <v>1.8876959265103195</v>
      </c>
      <c r="T816" s="28">
        <f t="shared" si="90"/>
        <v>3.7462128790663067</v>
      </c>
    </row>
    <row r="817" spans="1:20">
      <c r="A817" s="7">
        <v>44013</v>
      </c>
      <c r="B817" s="13" t="s">
        <v>75</v>
      </c>
      <c r="C817" s="5" t="s">
        <v>28</v>
      </c>
      <c r="D817" s="12">
        <v>1081171</v>
      </c>
      <c r="E817" s="12">
        <v>1057655</v>
      </c>
      <c r="F817" s="12">
        <v>723471</v>
      </c>
      <c r="G817" s="12">
        <v>334184</v>
      </c>
      <c r="H817" s="12">
        <v>63735</v>
      </c>
      <c r="I817" s="12">
        <v>64871</v>
      </c>
      <c r="J817" s="12">
        <v>48164</v>
      </c>
      <c r="K817" s="12">
        <v>13686</v>
      </c>
      <c r="L817" s="12">
        <v>630705</v>
      </c>
      <c r="M817" s="12">
        <v>517828</v>
      </c>
      <c r="N817" s="5">
        <f t="shared" si="91"/>
        <v>8.8096136541754952E-2</v>
      </c>
      <c r="O817" s="5">
        <f t="shared" si="92"/>
        <v>0.30909449106570563</v>
      </c>
      <c r="P817" s="5">
        <f t="shared" si="89"/>
        <v>1.2179816464154121</v>
      </c>
      <c r="Q817" s="5">
        <f t="shared" si="93"/>
        <v>1.2658497129501253E-2</v>
      </c>
      <c r="R817" s="5">
        <f t="shared" si="94"/>
        <v>4.0953486701936659E-2</v>
      </c>
      <c r="S817" s="5">
        <f t="shared" si="95"/>
        <v>1.4944220293557033</v>
      </c>
      <c r="T817" s="28">
        <f t="shared" si="90"/>
        <v>3.1632062872100137</v>
      </c>
    </row>
    <row r="818" spans="1:20">
      <c r="A818" s="7">
        <v>44013</v>
      </c>
      <c r="B818" s="13" t="s">
        <v>74</v>
      </c>
      <c r="C818" s="5" t="s">
        <v>28</v>
      </c>
      <c r="D818" s="12">
        <v>957899</v>
      </c>
      <c r="E818" s="12">
        <v>914708</v>
      </c>
      <c r="F818" s="12">
        <v>638590</v>
      </c>
      <c r="G818" s="12">
        <v>276119</v>
      </c>
      <c r="H818" s="12">
        <v>51063</v>
      </c>
      <c r="I818" s="12">
        <v>34188</v>
      </c>
      <c r="J818" s="12">
        <v>37730</v>
      </c>
      <c r="K818" s="12">
        <v>-3872</v>
      </c>
      <c r="L818" s="12">
        <v>500982</v>
      </c>
      <c r="M818" s="12">
        <v>312268</v>
      </c>
      <c r="N818" s="5">
        <f t="shared" si="91"/>
        <v>7.9962104010397911E-2</v>
      </c>
      <c r="O818" s="5">
        <f t="shared" si="92"/>
        <v>0.28825481600878589</v>
      </c>
      <c r="P818" s="5">
        <f t="shared" si="89"/>
        <v>1.6043334571585945</v>
      </c>
      <c r="Q818" s="5">
        <f t="shared" si="93"/>
        <v>-4.0421798122766599E-3</v>
      </c>
      <c r="R818" s="5">
        <f t="shared" si="94"/>
        <v>-1.4022939384830454E-2</v>
      </c>
      <c r="S818" s="5">
        <f t="shared" si="95"/>
        <v>1.5000219232997698</v>
      </c>
      <c r="T818" s="28">
        <f t="shared" si="90"/>
        <v>3.4545071812804409</v>
      </c>
    </row>
    <row r="819" spans="1:20">
      <c r="A819" s="7">
        <v>44013</v>
      </c>
      <c r="B819" s="13" t="s">
        <v>69</v>
      </c>
      <c r="C819" s="5" t="s">
        <v>28</v>
      </c>
      <c r="D819" s="12">
        <v>904906</v>
      </c>
      <c r="E819" s="12">
        <v>736256</v>
      </c>
      <c r="F819" s="12">
        <v>465270</v>
      </c>
      <c r="G819" s="12">
        <v>270986</v>
      </c>
      <c r="H819" s="12">
        <v>66029</v>
      </c>
      <c r="I819" s="12">
        <v>76304</v>
      </c>
      <c r="J819" s="12">
        <v>84605</v>
      </c>
      <c r="K819" s="12">
        <v>-8298</v>
      </c>
      <c r="L819" s="12">
        <v>431476</v>
      </c>
      <c r="M819" s="12">
        <v>176581</v>
      </c>
      <c r="N819" s="5">
        <f t="shared" si="91"/>
        <v>0.14191544694478475</v>
      </c>
      <c r="O819" s="5">
        <f t="shared" si="92"/>
        <v>0.29946314865853468</v>
      </c>
      <c r="P819" s="5">
        <f t="shared" si="89"/>
        <v>2.4435018490098028</v>
      </c>
      <c r="Q819" s="5">
        <f t="shared" si="93"/>
        <v>-9.1700132389441556E-3</v>
      </c>
      <c r="R819" s="5">
        <f t="shared" si="94"/>
        <v>-3.0621508122190815E-2</v>
      </c>
      <c r="S819" s="5">
        <f t="shared" si="95"/>
        <v>1.9449051088615212</v>
      </c>
      <c r="T819" s="28">
        <f t="shared" si="90"/>
        <v>4.7899940321135084</v>
      </c>
    </row>
    <row r="820" spans="1:20">
      <c r="A820" s="7">
        <v>44013</v>
      </c>
      <c r="B820" s="13" t="s">
        <v>84</v>
      </c>
      <c r="C820" s="5" t="s">
        <v>28</v>
      </c>
      <c r="D820" s="12">
        <v>888959</v>
      </c>
      <c r="E820" s="12">
        <v>885672</v>
      </c>
      <c r="F820" s="12">
        <v>616231</v>
      </c>
      <c r="G820" s="12">
        <v>269442</v>
      </c>
      <c r="H820" s="12">
        <v>41127</v>
      </c>
      <c r="I820" s="12">
        <v>40376</v>
      </c>
      <c r="J820" s="12">
        <v>32593</v>
      </c>
      <c r="K820" s="12">
        <v>6356</v>
      </c>
      <c r="L820" s="12">
        <v>602266</v>
      </c>
      <c r="M820" s="12">
        <v>664614</v>
      </c>
      <c r="N820" s="5">
        <f t="shared" si="91"/>
        <v>6.6739583045968151E-2</v>
      </c>
      <c r="O820" s="5">
        <f t="shared" si="92"/>
        <v>0.30309834311818656</v>
      </c>
      <c r="P820" s="5">
        <f t="shared" si="89"/>
        <v>0.90618915641259434</v>
      </c>
      <c r="Q820" s="5">
        <f t="shared" si="93"/>
        <v>7.149936048794151E-3</v>
      </c>
      <c r="R820" s="5">
        <f t="shared" si="94"/>
        <v>2.358949235828119E-2</v>
      </c>
      <c r="S820" s="5">
        <f t="shared" si="95"/>
        <v>1.4425742943798674</v>
      </c>
      <c r="T820" s="28">
        <f t="shared" si="90"/>
        <v>2.7493408053636914</v>
      </c>
    </row>
    <row r="821" spans="1:20">
      <c r="A821" s="7">
        <v>44013</v>
      </c>
      <c r="B821" s="13" t="s">
        <v>80</v>
      </c>
      <c r="C821" s="5" t="s">
        <v>28</v>
      </c>
      <c r="D821" s="12">
        <v>762922</v>
      </c>
      <c r="E821" s="12">
        <v>704226</v>
      </c>
      <c r="F821" s="12">
        <v>436759</v>
      </c>
      <c r="G821" s="12">
        <v>267467</v>
      </c>
      <c r="H821" s="12">
        <v>100041</v>
      </c>
      <c r="I821" s="12">
        <v>35844</v>
      </c>
      <c r="J821" s="12">
        <v>32770</v>
      </c>
      <c r="K821" s="12">
        <v>2502</v>
      </c>
      <c r="L821" s="12">
        <v>418385</v>
      </c>
      <c r="M821" s="12">
        <v>387825</v>
      </c>
      <c r="N821" s="5">
        <f t="shared" si="91"/>
        <v>0.22905309335354279</v>
      </c>
      <c r="O821" s="5">
        <f t="shared" si="92"/>
        <v>0.3505823662183028</v>
      </c>
      <c r="P821" s="5">
        <f t="shared" si="89"/>
        <v>1.0787984271256366</v>
      </c>
      <c r="Q821" s="5">
        <f t="shared" si="93"/>
        <v>3.2794964622857906E-3</v>
      </c>
      <c r="R821" s="5">
        <f t="shared" si="94"/>
        <v>9.3544250318730905E-3</v>
      </c>
      <c r="S821" s="5">
        <f t="shared" si="95"/>
        <v>1.746780260967719</v>
      </c>
      <c r="T821" s="28">
        <f t="shared" si="90"/>
        <v>3.4178480691593602</v>
      </c>
    </row>
    <row r="822" spans="1:20">
      <c r="A822" s="7">
        <v>44013</v>
      </c>
      <c r="B822" s="13" t="s">
        <v>85</v>
      </c>
      <c r="C822" s="5" t="s">
        <v>28</v>
      </c>
      <c r="D822" s="12">
        <v>715142</v>
      </c>
      <c r="E822" s="12">
        <v>687580</v>
      </c>
      <c r="F822" s="12">
        <v>521258</v>
      </c>
      <c r="G822" s="12">
        <v>166321</v>
      </c>
      <c r="H822" s="12">
        <v>60772</v>
      </c>
      <c r="I822" s="12">
        <v>60752</v>
      </c>
      <c r="J822" s="12">
        <v>53657</v>
      </c>
      <c r="K822" s="12">
        <v>7313</v>
      </c>
      <c r="L822" s="12">
        <v>376772</v>
      </c>
      <c r="M822" s="12">
        <v>110561</v>
      </c>
      <c r="N822" s="5">
        <f t="shared" si="91"/>
        <v>0.11658717947734136</v>
      </c>
      <c r="O822" s="5">
        <f t="shared" si="92"/>
        <v>0.23257059437146749</v>
      </c>
      <c r="P822" s="5">
        <f t="shared" si="89"/>
        <v>3.4078201174012537</v>
      </c>
      <c r="Q822" s="5">
        <f t="shared" si="93"/>
        <v>1.0225941141759259E-2</v>
      </c>
      <c r="R822" s="5">
        <f t="shared" si="94"/>
        <v>4.3969192104424577E-2</v>
      </c>
      <c r="S822" s="5">
        <f t="shared" si="95"/>
        <v>1.3719540035836379</v>
      </c>
      <c r="T822" s="28">
        <f t="shared" si="90"/>
        <v>5.183127028079884</v>
      </c>
    </row>
    <row r="823" spans="1:20">
      <c r="A823" s="7">
        <v>44013</v>
      </c>
      <c r="B823" s="13" t="s">
        <v>72</v>
      </c>
      <c r="C823" s="5" t="s">
        <v>28</v>
      </c>
      <c r="D823" s="12">
        <v>571044</v>
      </c>
      <c r="E823" s="12">
        <v>436750</v>
      </c>
      <c r="F823" s="12">
        <v>173479</v>
      </c>
      <c r="G823" s="12">
        <v>263271</v>
      </c>
      <c r="H823" s="12">
        <v>19198</v>
      </c>
      <c r="I823" s="12">
        <v>67729</v>
      </c>
      <c r="J823" s="12">
        <v>55801</v>
      </c>
      <c r="K823" s="12">
        <v>9722</v>
      </c>
      <c r="L823" s="12">
        <v>160519</v>
      </c>
      <c r="M823" s="12">
        <v>367099</v>
      </c>
      <c r="N823" s="5">
        <f t="shared" si="91"/>
        <v>0.11066469140357046</v>
      </c>
      <c r="O823" s="5">
        <f t="shared" si="92"/>
        <v>0.46103452623615693</v>
      </c>
      <c r="P823" s="5">
        <f t="shared" si="89"/>
        <v>0.43726351747076403</v>
      </c>
      <c r="Q823" s="5">
        <f t="shared" si="93"/>
        <v>1.7024957796597111E-2</v>
      </c>
      <c r="R823" s="5">
        <f t="shared" si="94"/>
        <v>3.6927728462306901E-2</v>
      </c>
      <c r="S823" s="5">
        <f t="shared" si="95"/>
        <v>3.2917183059621049</v>
      </c>
      <c r="T823" s="28">
        <f t="shared" si="90"/>
        <v>4.3546337273315006</v>
      </c>
    </row>
    <row r="824" spans="1:20">
      <c r="A824" s="7">
        <v>44013</v>
      </c>
      <c r="B824" s="13" t="s">
        <v>79</v>
      </c>
      <c r="C824" s="5" t="s">
        <v>28</v>
      </c>
      <c r="D824" s="12">
        <v>515909</v>
      </c>
      <c r="E824" s="12">
        <v>505054</v>
      </c>
      <c r="F824" s="12">
        <v>304398</v>
      </c>
      <c r="G824" s="12">
        <v>200657</v>
      </c>
      <c r="H824" s="12">
        <v>59134</v>
      </c>
      <c r="I824" s="12">
        <v>23116</v>
      </c>
      <c r="J824" s="12">
        <v>30406</v>
      </c>
      <c r="K824" s="12">
        <v>-5987</v>
      </c>
      <c r="L824" s="12">
        <v>269485</v>
      </c>
      <c r="M824" s="12">
        <v>196672</v>
      </c>
      <c r="N824" s="5">
        <f t="shared" si="91"/>
        <v>0.19426540253221111</v>
      </c>
      <c r="O824" s="5">
        <f t="shared" si="92"/>
        <v>0.38893874694955893</v>
      </c>
      <c r="P824" s="5">
        <f t="shared" si="89"/>
        <v>1.3702255532053369</v>
      </c>
      <c r="Q824" s="5">
        <f t="shared" si="93"/>
        <v>-1.1604759754142688E-2</v>
      </c>
      <c r="R824" s="5">
        <f t="shared" si="94"/>
        <v>-2.983698550262388E-2</v>
      </c>
      <c r="S824" s="5">
        <f t="shared" si="95"/>
        <v>1.6948501632730832</v>
      </c>
      <c r="T824" s="28">
        <f t="shared" si="90"/>
        <v>3.6068381207034239</v>
      </c>
    </row>
    <row r="825" spans="1:20">
      <c r="A825" s="7">
        <v>44013</v>
      </c>
      <c r="B825" s="13" t="s">
        <v>86</v>
      </c>
      <c r="C825" s="5" t="s">
        <v>28</v>
      </c>
      <c r="D825" s="12">
        <v>421467</v>
      </c>
      <c r="E825" s="12">
        <v>370833</v>
      </c>
      <c r="F825" s="12">
        <v>170320</v>
      </c>
      <c r="G825" s="12">
        <v>200513</v>
      </c>
      <c r="H825" s="12">
        <v>5840</v>
      </c>
      <c r="I825" s="12">
        <v>32405</v>
      </c>
      <c r="J825" s="12">
        <v>31185</v>
      </c>
      <c r="K825" s="12">
        <v>1134</v>
      </c>
      <c r="L825" s="12">
        <v>60266</v>
      </c>
      <c r="M825" s="12">
        <v>3789</v>
      </c>
      <c r="N825" s="5">
        <f t="shared" si="91"/>
        <v>3.4288398309065292E-2</v>
      </c>
      <c r="O825" s="5">
        <f t="shared" si="92"/>
        <v>0.47575017735670883</v>
      </c>
      <c r="P825" s="5">
        <f t="shared" si="89"/>
        <v>15.905515967273686</v>
      </c>
      <c r="Q825" s="5">
        <f t="shared" si="93"/>
        <v>2.6906021111973181E-3</v>
      </c>
      <c r="R825" s="5">
        <f t="shared" si="94"/>
        <v>5.6554936587652673E-3</v>
      </c>
      <c r="S825" s="5">
        <f t="shared" si="95"/>
        <v>2.4745596524189759</v>
      </c>
      <c r="T825" s="28">
        <f t="shared" si="90"/>
        <v>18.898460291128398</v>
      </c>
    </row>
    <row r="826" spans="1:20">
      <c r="A826" s="7">
        <v>44013</v>
      </c>
      <c r="B826" s="13" t="s">
        <v>88</v>
      </c>
      <c r="C826" s="5" t="s">
        <v>28</v>
      </c>
      <c r="D826" s="12">
        <v>355786</v>
      </c>
      <c r="E826" s="12">
        <v>286477</v>
      </c>
      <c r="F826" s="12">
        <v>68238</v>
      </c>
      <c r="G826" s="12">
        <v>218239</v>
      </c>
      <c r="H826" s="12">
        <v>58744</v>
      </c>
      <c r="I826" s="12">
        <v>25144</v>
      </c>
      <c r="J826" s="12">
        <v>23543</v>
      </c>
      <c r="K826" s="12">
        <v>1004</v>
      </c>
      <c r="L826" s="12">
        <v>51721</v>
      </c>
      <c r="M826" s="12">
        <v>189723</v>
      </c>
      <c r="N826" s="5">
        <f t="shared" si="91"/>
        <v>0.86086931035493419</v>
      </c>
      <c r="O826" s="5">
        <f t="shared" si="92"/>
        <v>0.61339962786618918</v>
      </c>
      <c r="P826" s="5">
        <f t="shared" si="89"/>
        <v>0.27261323086816042</v>
      </c>
      <c r="Q826" s="5">
        <f t="shared" si="93"/>
        <v>2.8219210424243785E-3</v>
      </c>
      <c r="R826" s="5">
        <f t="shared" si="94"/>
        <v>4.6004609625227393E-3</v>
      </c>
      <c r="S826" s="5">
        <f t="shared" si="95"/>
        <v>5.2138984143732232</v>
      </c>
      <c r="T826" s="28">
        <f t="shared" si="90"/>
        <v>6.9682029654674542</v>
      </c>
    </row>
    <row r="827" spans="1:20">
      <c r="A827" s="7">
        <v>44013</v>
      </c>
      <c r="B827" s="13" t="s">
        <v>90</v>
      </c>
      <c r="C827" s="5" t="s">
        <v>28</v>
      </c>
      <c r="D827" s="12">
        <v>340672</v>
      </c>
      <c r="E827" s="12">
        <v>339543</v>
      </c>
      <c r="F827" s="12">
        <v>151922</v>
      </c>
      <c r="G827" s="12">
        <v>187621</v>
      </c>
      <c r="H827" s="12">
        <v>3998</v>
      </c>
      <c r="I827" s="12">
        <v>10483</v>
      </c>
      <c r="J827" s="12">
        <v>16518</v>
      </c>
      <c r="K827" s="12">
        <v>-6036</v>
      </c>
      <c r="L827" s="12">
        <v>64188</v>
      </c>
      <c r="M827" s="15">
        <v>0</v>
      </c>
      <c r="N827" s="5">
        <f t="shared" si="91"/>
        <v>2.6316135911849503E-2</v>
      </c>
      <c r="O827" s="5">
        <f t="shared" si="92"/>
        <v>0.55073795322186736</v>
      </c>
      <c r="P827" s="5" t="e">
        <f t="shared" si="89"/>
        <v>#DIV/0!</v>
      </c>
      <c r="Q827" s="5">
        <f t="shared" si="93"/>
        <v>-1.7717922224309599E-2</v>
      </c>
      <c r="R827" s="5">
        <f t="shared" si="94"/>
        <v>-3.2171238827210173E-2</v>
      </c>
      <c r="S827" s="5">
        <f t="shared" si="95"/>
        <v>2.2424138702755361</v>
      </c>
      <c r="T827" s="28" t="e">
        <f t="shared" si="90"/>
        <v>#DIV/0!</v>
      </c>
    </row>
    <row r="828" spans="1:20">
      <c r="A828" s="7">
        <v>44013</v>
      </c>
      <c r="B828" s="13" t="s">
        <v>87</v>
      </c>
      <c r="C828" s="5" t="s">
        <v>28</v>
      </c>
      <c r="D828" s="12">
        <v>295074</v>
      </c>
      <c r="E828" s="12">
        <v>275327</v>
      </c>
      <c r="F828" s="12">
        <v>37144</v>
      </c>
      <c r="G828" s="12">
        <v>238183</v>
      </c>
      <c r="H828" s="12">
        <v>13296</v>
      </c>
      <c r="I828" s="12">
        <v>14062</v>
      </c>
      <c r="J828" s="12">
        <v>19369</v>
      </c>
      <c r="K828" s="12">
        <v>-5307</v>
      </c>
      <c r="L828" s="12">
        <v>31551</v>
      </c>
      <c r="M828" s="12">
        <v>74596</v>
      </c>
      <c r="N828" s="5">
        <f t="shared" si="91"/>
        <v>0.35795821667025629</v>
      </c>
      <c r="O828" s="5">
        <f t="shared" si="92"/>
        <v>0.80719751655516925</v>
      </c>
      <c r="P828" s="5">
        <f t="shared" si="89"/>
        <v>0.42295833556759077</v>
      </c>
      <c r="Q828" s="5">
        <f t="shared" si="93"/>
        <v>-1.798531893694463E-2</v>
      </c>
      <c r="R828" s="5">
        <f t="shared" si="94"/>
        <v>-2.2281187154414881E-2</v>
      </c>
      <c r="S828" s="5">
        <f t="shared" si="95"/>
        <v>7.9440555675209996</v>
      </c>
      <c r="T828" s="28">
        <f t="shared" si="90"/>
        <v>9.4919031302226564</v>
      </c>
    </row>
    <row r="829" spans="1:20">
      <c r="A829" s="7">
        <v>44013</v>
      </c>
      <c r="B829" s="13" t="s">
        <v>91</v>
      </c>
      <c r="C829" s="5" t="s">
        <v>28</v>
      </c>
      <c r="D829" s="12">
        <v>253377</v>
      </c>
      <c r="E829" s="12">
        <v>252170</v>
      </c>
      <c r="F829" s="12">
        <v>39880</v>
      </c>
      <c r="G829" s="12">
        <v>212290</v>
      </c>
      <c r="H829" s="12">
        <v>30645</v>
      </c>
      <c r="I829" s="12">
        <v>20671</v>
      </c>
      <c r="J829" s="12">
        <v>22562</v>
      </c>
      <c r="K829" s="12">
        <v>-1891</v>
      </c>
      <c r="L829" s="12">
        <v>33317</v>
      </c>
      <c r="M829" s="12">
        <v>16539</v>
      </c>
      <c r="N829" s="5">
        <f t="shared" si="91"/>
        <v>0.76843029087261783</v>
      </c>
      <c r="O829" s="5">
        <f t="shared" si="92"/>
        <v>0.83784242452945612</v>
      </c>
      <c r="P829" s="5">
        <f t="shared" si="89"/>
        <v>2.0144506923030412</v>
      </c>
      <c r="Q829" s="5">
        <f t="shared" si="93"/>
        <v>-7.4631872664053956E-3</v>
      </c>
      <c r="R829" s="5">
        <f t="shared" si="94"/>
        <v>-8.9076263601676944E-3</v>
      </c>
      <c r="S829" s="5">
        <f t="shared" si="95"/>
        <v>6.353485456369107</v>
      </c>
      <c r="T829" s="28">
        <f t="shared" si="90"/>
        <v>9.9578380504476485</v>
      </c>
    </row>
    <row r="830" spans="1:20">
      <c r="A830" s="7">
        <v>44105</v>
      </c>
      <c r="B830" s="20" t="s">
        <v>18</v>
      </c>
      <c r="C830" s="8" t="s">
        <v>19</v>
      </c>
      <c r="D830" s="9">
        <v>600145190</v>
      </c>
      <c r="E830" s="9">
        <v>352321526</v>
      </c>
      <c r="F830" s="9">
        <v>302439157</v>
      </c>
      <c r="G830" s="9">
        <v>49882369</v>
      </c>
      <c r="H830" s="9">
        <v>28560186</v>
      </c>
      <c r="I830" s="9">
        <v>42265348</v>
      </c>
      <c r="J830" s="9">
        <v>20990512</v>
      </c>
      <c r="K830" s="9">
        <v>21279392</v>
      </c>
      <c r="L830" s="9">
        <v>281899049</v>
      </c>
      <c r="M830" s="9">
        <v>58259157</v>
      </c>
      <c r="N830" s="5">
        <f t="shared" si="91"/>
        <v>9.4432831658765662E-2</v>
      </c>
      <c r="O830" s="5">
        <f t="shared" si="92"/>
        <v>8.311716869712811E-2</v>
      </c>
      <c r="P830" s="5">
        <f t="shared" si="89"/>
        <v>4.8387079991562532</v>
      </c>
      <c r="Q830" s="5">
        <f t="shared" si="93"/>
        <v>3.5457073312542921E-2</v>
      </c>
      <c r="R830" s="5">
        <f t="shared" si="94"/>
        <v>0.4265914475713854</v>
      </c>
      <c r="S830" s="5">
        <f t="shared" si="95"/>
        <v>1.9843501613780785</v>
      </c>
      <c r="T830" s="28">
        <f t="shared" si="90"/>
        <v>7.4626566817741544</v>
      </c>
    </row>
    <row r="831" spans="1:20">
      <c r="A831" s="7">
        <v>44105</v>
      </c>
      <c r="B831" s="13" t="s">
        <v>20</v>
      </c>
      <c r="C831" s="8" t="s">
        <v>19</v>
      </c>
      <c r="D831" s="12">
        <v>266290180</v>
      </c>
      <c r="E831" s="12">
        <v>228459977</v>
      </c>
      <c r="F831" s="12">
        <v>204219342</v>
      </c>
      <c r="G831" s="12">
        <v>24240635</v>
      </c>
      <c r="H831" s="12">
        <v>13166993</v>
      </c>
      <c r="I831" s="12">
        <v>13470130</v>
      </c>
      <c r="J831" s="12">
        <v>8733578</v>
      </c>
      <c r="K831" s="12">
        <v>4736563</v>
      </c>
      <c r="L831" s="12">
        <v>182615982</v>
      </c>
      <c r="M831" s="12">
        <v>63048800</v>
      </c>
      <c r="N831" s="5">
        <f t="shared" si="91"/>
        <v>6.4474759692448716E-2</v>
      </c>
      <c r="O831" s="5">
        <f t="shared" si="92"/>
        <v>9.1030900951736188E-2</v>
      </c>
      <c r="P831" s="5">
        <f t="shared" si="89"/>
        <v>2.8964228026544516</v>
      </c>
      <c r="Q831" s="5">
        <f t="shared" si="93"/>
        <v>1.7787223697096153E-2</v>
      </c>
      <c r="R831" s="5">
        <f t="shared" si="94"/>
        <v>0.19539764531745971</v>
      </c>
      <c r="S831" s="5">
        <f t="shared" si="95"/>
        <v>1.3039420134846973</v>
      </c>
      <c r="T831" s="28">
        <f t="shared" si="90"/>
        <v>4.5690553457978895</v>
      </c>
    </row>
    <row r="832" spans="1:20">
      <c r="A832" s="7">
        <v>44105</v>
      </c>
      <c r="B832" s="13" t="s">
        <v>21</v>
      </c>
      <c r="C832" s="8" t="s">
        <v>19</v>
      </c>
      <c r="D832" s="12">
        <v>226634076</v>
      </c>
      <c r="E832" s="12">
        <v>175736740</v>
      </c>
      <c r="F832" s="12">
        <v>162320265</v>
      </c>
      <c r="G832" s="12">
        <v>13416476</v>
      </c>
      <c r="H832" s="12">
        <v>5202485</v>
      </c>
      <c r="I832" s="12">
        <v>1145322</v>
      </c>
      <c r="J832" s="12">
        <v>3391569</v>
      </c>
      <c r="K832" s="12">
        <v>-2246247</v>
      </c>
      <c r="L832" s="12">
        <v>96863525</v>
      </c>
      <c r="M832" s="12">
        <v>51650902</v>
      </c>
      <c r="N832" s="5">
        <f t="shared" si="91"/>
        <v>3.2050742401141349E-2</v>
      </c>
      <c r="O832" s="5">
        <f t="shared" si="92"/>
        <v>5.9198847043636989E-2</v>
      </c>
      <c r="P832" s="5">
        <f t="shared" si="89"/>
        <v>1.8753501148924756</v>
      </c>
      <c r="Q832" s="5">
        <f t="shared" si="93"/>
        <v>-9.9113383108372453E-3</v>
      </c>
      <c r="R832" s="5">
        <f t="shared" si="94"/>
        <v>-0.16742451594591606</v>
      </c>
      <c r="S832" s="5">
        <f t="shared" si="95"/>
        <v>1.3962155372282075</v>
      </c>
      <c r="T832" s="28">
        <f t="shared" si="90"/>
        <v>3.1854793873087077</v>
      </c>
    </row>
    <row r="833" spans="1:20">
      <c r="A833" s="7">
        <v>44105</v>
      </c>
      <c r="B833" s="13" t="s">
        <v>22</v>
      </c>
      <c r="C833" s="8" t="s">
        <v>19</v>
      </c>
      <c r="D833" s="12">
        <v>165551761</v>
      </c>
      <c r="E833" s="12">
        <v>157440168</v>
      </c>
      <c r="F833" s="12">
        <v>148096327</v>
      </c>
      <c r="G833" s="12">
        <v>9343841</v>
      </c>
      <c r="H833" s="12">
        <v>13513623</v>
      </c>
      <c r="I833" s="12">
        <v>3846186</v>
      </c>
      <c r="J833" s="12">
        <v>3025140</v>
      </c>
      <c r="K833" s="12">
        <v>685188</v>
      </c>
      <c r="L833" s="12">
        <v>140795524</v>
      </c>
      <c r="M833" s="12">
        <v>42812505</v>
      </c>
      <c r="N833" s="5">
        <f t="shared" si="91"/>
        <v>9.1248873444376516E-2</v>
      </c>
      <c r="O833" s="5">
        <f t="shared" si="92"/>
        <v>5.6440601679857698E-2</v>
      </c>
      <c r="P833" s="5">
        <f t="shared" si="89"/>
        <v>3.28865419110608</v>
      </c>
      <c r="Q833" s="5">
        <f t="shared" si="93"/>
        <v>4.1388143252671294E-3</v>
      </c>
      <c r="R833" s="5">
        <f t="shared" si="94"/>
        <v>7.3330443015886079E-2</v>
      </c>
      <c r="S833" s="5">
        <f t="shared" si="95"/>
        <v>1.117865407965182</v>
      </c>
      <c r="T833" s="28">
        <f t="shared" si="90"/>
        <v>4.6316783315366497</v>
      </c>
    </row>
    <row r="834" spans="1:20">
      <c r="A834" s="7">
        <v>44105</v>
      </c>
      <c r="B834" s="13" t="s">
        <v>89</v>
      </c>
      <c r="C834" s="8" t="s">
        <v>19</v>
      </c>
      <c r="D834" s="12">
        <v>325168</v>
      </c>
      <c r="E834" s="12">
        <v>324973</v>
      </c>
      <c r="F834" s="12">
        <v>58456</v>
      </c>
      <c r="G834" s="12">
        <v>266516</v>
      </c>
      <c r="H834" s="15">
        <v>434</v>
      </c>
      <c r="I834" s="12">
        <v>30491</v>
      </c>
      <c r="J834" s="12">
        <v>25956</v>
      </c>
      <c r="K834" s="12">
        <v>3558</v>
      </c>
      <c r="L834" s="12">
        <v>39576</v>
      </c>
      <c r="M834" s="15">
        <v>0</v>
      </c>
      <c r="N834" s="5">
        <f t="shared" si="91"/>
        <v>7.4243875735596002E-3</v>
      </c>
      <c r="O834" s="5">
        <f t="shared" si="92"/>
        <v>0.81962554740933913</v>
      </c>
      <c r="P834" s="5" t="e">
        <f t="shared" si="89"/>
        <v>#DIV/0!</v>
      </c>
      <c r="Q834" s="5">
        <f t="shared" si="93"/>
        <v>1.0942036116715051E-2</v>
      </c>
      <c r="R834" s="5">
        <f t="shared" si="94"/>
        <v>1.3350042774167405E-2</v>
      </c>
      <c r="S834" s="5">
        <f t="shared" si="95"/>
        <v>5.5626111947447656</v>
      </c>
      <c r="T834" s="28" t="e">
        <f t="shared" si="90"/>
        <v>#DIV/0!</v>
      </c>
    </row>
    <row r="835" spans="1:20">
      <c r="A835" s="7">
        <v>44105</v>
      </c>
      <c r="B835" s="13" t="s">
        <v>23</v>
      </c>
      <c r="C835" s="5" t="s">
        <v>24</v>
      </c>
      <c r="D835" s="12">
        <v>109230190</v>
      </c>
      <c r="E835" s="12">
        <v>106124572</v>
      </c>
      <c r="F835" s="12">
        <v>94231999</v>
      </c>
      <c r="G835" s="12">
        <v>11892573</v>
      </c>
      <c r="H835" s="12">
        <v>10079685</v>
      </c>
      <c r="I835" s="12">
        <v>8553844</v>
      </c>
      <c r="J835" s="12">
        <v>4744593</v>
      </c>
      <c r="K835" s="12">
        <v>3121072</v>
      </c>
      <c r="L835" s="12">
        <v>84059356</v>
      </c>
      <c r="M835" s="12">
        <v>44373502</v>
      </c>
      <c r="N835" s="5">
        <f t="shared" si="91"/>
        <v>0.10696668973349488</v>
      </c>
      <c r="O835" s="5">
        <f t="shared" si="92"/>
        <v>0.10887624566065481</v>
      </c>
      <c r="P835" s="5">
        <f t="shared" ref="P835:P898" si="96">L835/M835</f>
        <v>1.8943592957797202</v>
      </c>
      <c r="Q835" s="5">
        <f t="shared" si="93"/>
        <v>2.8573345885418672E-2</v>
      </c>
      <c r="R835" s="5">
        <f t="shared" si="94"/>
        <v>0.262438750638739</v>
      </c>
      <c r="S835" s="5">
        <f t="shared" si="95"/>
        <v>1.1591623987516173</v>
      </c>
      <c r="T835" s="28">
        <f t="shared" ref="T835:T898" si="97">N835+O835+P835+Q835+R835+S835</f>
        <v>3.5603767264496451</v>
      </c>
    </row>
    <row r="836" spans="1:20">
      <c r="A836" s="7">
        <v>44105</v>
      </c>
      <c r="B836" s="13" t="s">
        <v>26</v>
      </c>
      <c r="C836" s="5" t="s">
        <v>24</v>
      </c>
      <c r="D836" s="12">
        <v>101640099</v>
      </c>
      <c r="E836" s="12">
        <v>82950698</v>
      </c>
      <c r="F836" s="12">
        <v>73654930</v>
      </c>
      <c r="G836" s="12">
        <v>9295768</v>
      </c>
      <c r="H836" s="12">
        <v>5611563</v>
      </c>
      <c r="I836" s="12">
        <v>8133244</v>
      </c>
      <c r="J836" s="12">
        <v>7304916</v>
      </c>
      <c r="K836" s="12">
        <v>810444</v>
      </c>
      <c r="L836" s="12">
        <v>67713835</v>
      </c>
      <c r="M836" s="12">
        <v>41530223</v>
      </c>
      <c r="N836" s="5">
        <f t="shared" si="91"/>
        <v>7.6187201589900361E-2</v>
      </c>
      <c r="O836" s="5">
        <f t="shared" si="92"/>
        <v>9.1457683448340599E-2</v>
      </c>
      <c r="P836" s="5">
        <f t="shared" si="96"/>
        <v>1.6304712594488115</v>
      </c>
      <c r="Q836" s="5">
        <f t="shared" si="93"/>
        <v>7.9736640162068311E-3</v>
      </c>
      <c r="R836" s="5">
        <f t="shared" si="94"/>
        <v>8.718418962263258E-2</v>
      </c>
      <c r="S836" s="5">
        <f t="shared" si="95"/>
        <v>1.3799497060142478</v>
      </c>
      <c r="T836" s="28">
        <f t="shared" si="97"/>
        <v>3.2732237041401397</v>
      </c>
    </row>
    <row r="837" spans="1:20">
      <c r="A837" s="7">
        <v>44105</v>
      </c>
      <c r="B837" s="13" t="s">
        <v>29</v>
      </c>
      <c r="C837" s="5" t="s">
        <v>24</v>
      </c>
      <c r="D837" s="12">
        <v>69464840</v>
      </c>
      <c r="E837" s="12">
        <v>67123999</v>
      </c>
      <c r="F837" s="12">
        <v>59339755</v>
      </c>
      <c r="G837" s="12">
        <v>7784244</v>
      </c>
      <c r="H837" s="12">
        <v>4996968</v>
      </c>
      <c r="I837" s="12">
        <v>4531599</v>
      </c>
      <c r="J837" s="12">
        <v>3293514</v>
      </c>
      <c r="K837" s="12">
        <v>1005331</v>
      </c>
      <c r="L837" s="12">
        <v>57211121</v>
      </c>
      <c r="M837" s="12">
        <v>21988715</v>
      </c>
      <c r="N837" s="5">
        <f t="shared" si="91"/>
        <v>8.4209447780834279E-2</v>
      </c>
      <c r="O837" s="5">
        <f t="shared" si="92"/>
        <v>0.11206020196692312</v>
      </c>
      <c r="P837" s="5">
        <f t="shared" si="96"/>
        <v>2.6018401257190336</v>
      </c>
      <c r="Q837" s="5">
        <f t="shared" si="93"/>
        <v>1.4472515879976115E-2</v>
      </c>
      <c r="R837" s="5">
        <f t="shared" si="94"/>
        <v>0.12914947167637603</v>
      </c>
      <c r="S837" s="5">
        <f t="shared" si="95"/>
        <v>1.1706290327622688</v>
      </c>
      <c r="T837" s="28">
        <f t="shared" si="97"/>
        <v>4.1123607957854116</v>
      </c>
    </row>
    <row r="838" spans="1:20">
      <c r="A838" s="7">
        <v>44105</v>
      </c>
      <c r="B838" s="13" t="s">
        <v>92</v>
      </c>
      <c r="C838" s="5" t="s">
        <v>24</v>
      </c>
      <c r="D838" s="12">
        <v>66507808</v>
      </c>
      <c r="E838" s="12">
        <v>29481382</v>
      </c>
      <c r="F838" s="12">
        <v>20458691</v>
      </c>
      <c r="G838" s="12">
        <v>9022691</v>
      </c>
      <c r="H838" s="12">
        <v>1262952</v>
      </c>
      <c r="I838" s="12">
        <v>1651973</v>
      </c>
      <c r="J838" s="12">
        <v>1041544</v>
      </c>
      <c r="K838" s="12">
        <v>609938</v>
      </c>
      <c r="L838" s="12">
        <v>5625603</v>
      </c>
      <c r="M838" s="12">
        <v>10447788</v>
      </c>
      <c r="N838" s="5">
        <f t="shared" si="91"/>
        <v>6.1731808745730601E-2</v>
      </c>
      <c r="O838" s="5">
        <f t="shared" si="92"/>
        <v>0.1356636351629571</v>
      </c>
      <c r="P838" s="5">
        <f t="shared" si="96"/>
        <v>0.53844919135036051</v>
      </c>
      <c r="Q838" s="5">
        <f t="shared" si="93"/>
        <v>9.1709232094974481E-3</v>
      </c>
      <c r="R838" s="5">
        <f t="shared" si="94"/>
        <v>6.7600453124239762E-2</v>
      </c>
      <c r="S838" s="5">
        <f t="shared" si="95"/>
        <v>3.2508339854196926</v>
      </c>
      <c r="T838" s="28">
        <f t="shared" si="97"/>
        <v>4.0634499970124782</v>
      </c>
    </row>
    <row r="839" spans="1:20">
      <c r="A839" s="7">
        <v>44105</v>
      </c>
      <c r="B839" s="13" t="s">
        <v>30</v>
      </c>
      <c r="C839" s="5" t="s">
        <v>24</v>
      </c>
      <c r="D839" s="12">
        <v>60731538</v>
      </c>
      <c r="E839" s="12">
        <v>55510242</v>
      </c>
      <c r="F839" s="12">
        <v>46194238</v>
      </c>
      <c r="G839" s="12">
        <v>9316004</v>
      </c>
      <c r="H839" s="12">
        <v>3728671</v>
      </c>
      <c r="I839" s="12">
        <v>3919711</v>
      </c>
      <c r="J839" s="12">
        <v>2070006</v>
      </c>
      <c r="K839" s="12">
        <v>1513305</v>
      </c>
      <c r="L839" s="12">
        <v>44171047</v>
      </c>
      <c r="M839" s="12">
        <v>25458400</v>
      </c>
      <c r="N839" s="5">
        <f t="shared" si="91"/>
        <v>8.0717231443454052E-2</v>
      </c>
      <c r="O839" s="5">
        <f t="shared" si="92"/>
        <v>0.15339647746118334</v>
      </c>
      <c r="P839" s="5">
        <f t="shared" si="96"/>
        <v>1.7350283992709676</v>
      </c>
      <c r="Q839" s="5">
        <f t="shared" si="93"/>
        <v>2.4917942964000024E-2</v>
      </c>
      <c r="R839" s="5">
        <f t="shared" si="94"/>
        <v>0.16244142874992326</v>
      </c>
      <c r="S839" s="5">
        <f t="shared" si="95"/>
        <v>1.3146994220361423</v>
      </c>
      <c r="T839" s="28">
        <f t="shared" si="97"/>
        <v>3.4712009019256707</v>
      </c>
    </row>
    <row r="840" spans="1:20">
      <c r="A840" s="7">
        <v>44105</v>
      </c>
      <c r="B840" s="13" t="s">
        <v>31</v>
      </c>
      <c r="C840" s="5" t="s">
        <v>24</v>
      </c>
      <c r="D840" s="12">
        <v>49521871</v>
      </c>
      <c r="E840" s="12">
        <v>47832133</v>
      </c>
      <c r="F840" s="12">
        <v>41990461</v>
      </c>
      <c r="G840" s="12">
        <v>5841672</v>
      </c>
      <c r="H840" s="12">
        <v>3076438</v>
      </c>
      <c r="I840" s="12">
        <v>2674901</v>
      </c>
      <c r="J840" s="12">
        <v>1857833</v>
      </c>
      <c r="K840" s="12">
        <v>680270</v>
      </c>
      <c r="L840" s="12">
        <v>39529030</v>
      </c>
      <c r="M840" s="12">
        <v>25736955</v>
      </c>
      <c r="N840" s="5">
        <f t="shared" si="91"/>
        <v>7.3265163723732402E-2</v>
      </c>
      <c r="O840" s="5">
        <f t="shared" si="92"/>
        <v>0.11796145585856399</v>
      </c>
      <c r="P840" s="5">
        <f t="shared" si="96"/>
        <v>1.5358860440172506</v>
      </c>
      <c r="Q840" s="5">
        <f t="shared" si="93"/>
        <v>1.3736758855496392E-2</v>
      </c>
      <c r="R840" s="5">
        <f t="shared" si="94"/>
        <v>0.1164512488890167</v>
      </c>
      <c r="S840" s="5">
        <f t="shared" si="95"/>
        <v>1.179360021791616</v>
      </c>
      <c r="T840" s="28">
        <f t="shared" si="97"/>
        <v>3.0366606931356763</v>
      </c>
    </row>
    <row r="841" spans="1:20">
      <c r="A841" s="7">
        <v>44105</v>
      </c>
      <c r="B841" s="13" t="s">
        <v>33</v>
      </c>
      <c r="C841" s="5" t="s">
        <v>24</v>
      </c>
      <c r="D841" s="12">
        <v>31160733</v>
      </c>
      <c r="E841" s="12">
        <v>31021299</v>
      </c>
      <c r="F841" s="12">
        <v>28786377</v>
      </c>
      <c r="G841" s="12">
        <v>2234922</v>
      </c>
      <c r="H841" s="12">
        <v>898706</v>
      </c>
      <c r="I841" s="12">
        <v>1564044</v>
      </c>
      <c r="J841" s="12">
        <v>303233</v>
      </c>
      <c r="K841" s="12">
        <v>1033832</v>
      </c>
      <c r="L841" s="12">
        <v>27090311</v>
      </c>
      <c r="M841" s="12">
        <v>2601966</v>
      </c>
      <c r="N841" s="5">
        <f t="shared" si="91"/>
        <v>3.1219837077795513E-2</v>
      </c>
      <c r="O841" s="5">
        <f t="shared" si="92"/>
        <v>7.1722382140368773E-2</v>
      </c>
      <c r="P841" s="5">
        <f t="shared" si="96"/>
        <v>10.411477705704071</v>
      </c>
      <c r="Q841" s="5">
        <f t="shared" si="93"/>
        <v>3.3177396693460322E-2</v>
      </c>
      <c r="R841" s="5">
        <f t="shared" si="94"/>
        <v>0.46258079700320637</v>
      </c>
      <c r="S841" s="5">
        <f t="shared" si="95"/>
        <v>1.0824819323390367</v>
      </c>
      <c r="T841" s="28">
        <f t="shared" si="97"/>
        <v>12.092660050957939</v>
      </c>
    </row>
    <row r="842" spans="1:20">
      <c r="A842" s="7">
        <v>44105</v>
      </c>
      <c r="B842" s="13" t="s">
        <v>93</v>
      </c>
      <c r="C842" s="5" t="s">
        <v>24</v>
      </c>
      <c r="D842" s="12">
        <v>28855125</v>
      </c>
      <c r="E842" s="12">
        <v>7220758</v>
      </c>
      <c r="F842" s="12">
        <v>4717734</v>
      </c>
      <c r="G842" s="12">
        <v>2503023</v>
      </c>
      <c r="H842" s="12">
        <v>235443</v>
      </c>
      <c r="I842" s="12">
        <v>323022</v>
      </c>
      <c r="J842" s="12">
        <v>975079</v>
      </c>
      <c r="K842" s="12">
        <v>-652058</v>
      </c>
      <c r="L842" s="12">
        <v>33305</v>
      </c>
      <c r="M842" s="12">
        <v>4009867</v>
      </c>
      <c r="N842" s="5">
        <f t="shared" si="91"/>
        <v>4.9905950611034873E-2</v>
      </c>
      <c r="O842" s="5">
        <f t="shared" si="92"/>
        <v>8.6744486464709475E-2</v>
      </c>
      <c r="P842" s="5">
        <f t="shared" si="96"/>
        <v>8.3057617621731597E-3</v>
      </c>
      <c r="Q842" s="5">
        <f t="shared" si="93"/>
        <v>-2.2597649464349921E-2</v>
      </c>
      <c r="R842" s="5">
        <f t="shared" si="94"/>
        <v>-0.26050819349242893</v>
      </c>
      <c r="S842" s="5">
        <f t="shared" si="95"/>
        <v>6.1163102879475613</v>
      </c>
      <c r="T842" s="28">
        <f t="shared" si="97"/>
        <v>5.9781606438286996</v>
      </c>
    </row>
    <row r="843" spans="1:20">
      <c r="A843" s="7">
        <v>44105</v>
      </c>
      <c r="B843" s="13" t="s">
        <v>34</v>
      </c>
      <c r="C843" s="5" t="s">
        <v>24</v>
      </c>
      <c r="D843" s="12">
        <v>26981700</v>
      </c>
      <c r="E843" s="12">
        <v>26435075</v>
      </c>
      <c r="F843" s="12">
        <v>22776870</v>
      </c>
      <c r="G843" s="12">
        <v>3658204</v>
      </c>
      <c r="H843" s="12">
        <v>743946</v>
      </c>
      <c r="I843" s="12">
        <v>1185825</v>
      </c>
      <c r="J843" s="12">
        <v>669574</v>
      </c>
      <c r="K843" s="12">
        <v>412397</v>
      </c>
      <c r="L843" s="12">
        <v>17729036</v>
      </c>
      <c r="M843" s="12">
        <v>18955767</v>
      </c>
      <c r="N843" s="5">
        <f t="shared" si="91"/>
        <v>3.2662345616408225E-2</v>
      </c>
      <c r="O843" s="5">
        <f t="shared" si="92"/>
        <v>0.13558093077900948</v>
      </c>
      <c r="P843" s="5">
        <f t="shared" si="96"/>
        <v>0.93528454955159557</v>
      </c>
      <c r="Q843" s="5">
        <f t="shared" si="93"/>
        <v>1.5284322336991368E-2</v>
      </c>
      <c r="R843" s="5">
        <f t="shared" si="94"/>
        <v>0.11273209476562816</v>
      </c>
      <c r="S843" s="5">
        <f t="shared" si="95"/>
        <v>1.1846096500528827</v>
      </c>
      <c r="T843" s="28">
        <f t="shared" si="97"/>
        <v>2.416153893102515</v>
      </c>
    </row>
    <row r="844" spans="1:20">
      <c r="A844" s="7">
        <v>44105</v>
      </c>
      <c r="B844" s="13" t="s">
        <v>35</v>
      </c>
      <c r="C844" s="5" t="s">
        <v>24</v>
      </c>
      <c r="D844" s="12">
        <v>23966824</v>
      </c>
      <c r="E844" s="12">
        <v>23088915</v>
      </c>
      <c r="F844" s="12">
        <v>20063810</v>
      </c>
      <c r="G844" s="12">
        <v>3025105</v>
      </c>
      <c r="H844" s="12">
        <v>1224704</v>
      </c>
      <c r="I844" s="12">
        <v>1761043</v>
      </c>
      <c r="J844" s="12">
        <v>1283209</v>
      </c>
      <c r="K844" s="12">
        <v>392053</v>
      </c>
      <c r="L844" s="12">
        <v>16031233</v>
      </c>
      <c r="M844" s="12">
        <v>13313934</v>
      </c>
      <c r="N844" s="5">
        <f t="shared" si="91"/>
        <v>6.1040450442862049E-2</v>
      </c>
      <c r="O844" s="5">
        <f t="shared" si="92"/>
        <v>0.1262205204995038</v>
      </c>
      <c r="P844" s="5">
        <f t="shared" si="96"/>
        <v>1.2040943721066966</v>
      </c>
      <c r="Q844" s="5">
        <f t="shared" si="93"/>
        <v>1.6358154088334773E-2</v>
      </c>
      <c r="R844" s="5">
        <f t="shared" si="94"/>
        <v>0.1295997990152408</v>
      </c>
      <c r="S844" s="5">
        <f t="shared" si="95"/>
        <v>1.1945300518695103</v>
      </c>
      <c r="T844" s="28">
        <f t="shared" si="97"/>
        <v>2.7318433480221485</v>
      </c>
    </row>
    <row r="845" spans="1:20">
      <c r="A845" s="7">
        <v>44105</v>
      </c>
      <c r="B845" s="13" t="s">
        <v>38</v>
      </c>
      <c r="C845" s="5" t="s">
        <v>24</v>
      </c>
      <c r="D845" s="12">
        <v>14672126</v>
      </c>
      <c r="E845" s="12">
        <v>13955671</v>
      </c>
      <c r="F845" s="12">
        <v>10067113</v>
      </c>
      <c r="G845" s="12">
        <v>3888558</v>
      </c>
      <c r="H845" s="12">
        <v>1852300</v>
      </c>
      <c r="I845" s="12">
        <v>592445</v>
      </c>
      <c r="J845" s="12">
        <v>211117</v>
      </c>
      <c r="K845" s="12">
        <v>312599</v>
      </c>
      <c r="L845" s="12">
        <v>8808213</v>
      </c>
      <c r="M845" s="12">
        <v>6417439</v>
      </c>
      <c r="N845" s="5">
        <f t="shared" si="91"/>
        <v>0.18399515332747332</v>
      </c>
      <c r="O845" s="5">
        <f t="shared" si="92"/>
        <v>0.2650303030385644</v>
      </c>
      <c r="P845" s="5">
        <f t="shared" si="96"/>
        <v>1.3725433151760382</v>
      </c>
      <c r="Q845" s="5">
        <f t="shared" si="93"/>
        <v>2.1305637642424827E-2</v>
      </c>
      <c r="R845" s="5">
        <f t="shared" si="94"/>
        <v>8.038943999292282E-2</v>
      </c>
      <c r="S845" s="5">
        <f t="shared" si="95"/>
        <v>1.4574313410408724</v>
      </c>
      <c r="T845" s="28">
        <f t="shared" si="97"/>
        <v>3.380695190218296</v>
      </c>
    </row>
    <row r="846" spans="1:20">
      <c r="A846" s="7">
        <v>44105</v>
      </c>
      <c r="B846" s="13" t="s">
        <v>47</v>
      </c>
      <c r="C846" s="5" t="s">
        <v>28</v>
      </c>
      <c r="D846" s="12">
        <v>8057465</v>
      </c>
      <c r="E846" s="12">
        <v>4760272</v>
      </c>
      <c r="F846" s="12">
        <v>3976049</v>
      </c>
      <c r="G846" s="12">
        <v>784223</v>
      </c>
      <c r="H846" s="12">
        <v>105950</v>
      </c>
      <c r="I846" s="12">
        <v>1392628</v>
      </c>
      <c r="J846" s="12">
        <v>1298208</v>
      </c>
      <c r="K846" s="12">
        <v>77254</v>
      </c>
      <c r="L846" s="12">
        <v>3675246</v>
      </c>
      <c r="M846" s="12">
        <v>3760025</v>
      </c>
      <c r="N846" s="5">
        <f t="shared" si="91"/>
        <v>2.6647055909019231E-2</v>
      </c>
      <c r="O846" s="5">
        <f t="shared" si="92"/>
        <v>9.732875041964191E-2</v>
      </c>
      <c r="P846" s="5">
        <f t="shared" si="96"/>
        <v>0.9774525435336201</v>
      </c>
      <c r="Q846" s="5">
        <f t="shared" si="93"/>
        <v>9.5878790661827265E-3</v>
      </c>
      <c r="R846" s="5">
        <f t="shared" si="94"/>
        <v>9.8510245172610339E-2</v>
      </c>
      <c r="S846" s="5">
        <f t="shared" si="95"/>
        <v>2.0265004279373819</v>
      </c>
      <c r="T846" s="28">
        <f t="shared" si="97"/>
        <v>3.2360269020384562</v>
      </c>
    </row>
    <row r="847" spans="1:20">
      <c r="A847" s="7">
        <v>44105</v>
      </c>
      <c r="B847" s="13" t="s">
        <v>43</v>
      </c>
      <c r="C847" s="5" t="s">
        <v>24</v>
      </c>
      <c r="D847" s="12">
        <v>6874555</v>
      </c>
      <c r="E847" s="12">
        <v>6822202</v>
      </c>
      <c r="F847" s="12">
        <v>5051410</v>
      </c>
      <c r="G847" s="12">
        <v>1770791</v>
      </c>
      <c r="H847" s="12">
        <v>518616</v>
      </c>
      <c r="I847" s="12">
        <v>345395</v>
      </c>
      <c r="J847" s="12">
        <v>471366</v>
      </c>
      <c r="K847" s="12">
        <v>-125541</v>
      </c>
      <c r="L847" s="12">
        <v>4784214</v>
      </c>
      <c r="M847" s="12">
        <v>2308596</v>
      </c>
      <c r="N847" s="5">
        <f t="shared" si="91"/>
        <v>0.10266757202444465</v>
      </c>
      <c r="O847" s="5">
        <f t="shared" si="92"/>
        <v>0.25758627285693403</v>
      </c>
      <c r="P847" s="5">
        <f t="shared" si="96"/>
        <v>2.0723478685746661</v>
      </c>
      <c r="Q847" s="5">
        <f t="shared" si="93"/>
        <v>-1.82616911203707E-2</v>
      </c>
      <c r="R847" s="5">
        <f t="shared" si="94"/>
        <v>-7.0895435994422829E-2</v>
      </c>
      <c r="S847" s="5">
        <f t="shared" si="95"/>
        <v>1.3609180407054664</v>
      </c>
      <c r="T847" s="28">
        <f t="shared" si="97"/>
        <v>3.7043626270467178</v>
      </c>
    </row>
    <row r="848" spans="1:20">
      <c r="A848" s="7">
        <v>44105</v>
      </c>
      <c r="B848" s="13" t="s">
        <v>48</v>
      </c>
      <c r="C848" s="5" t="s">
        <v>24</v>
      </c>
      <c r="D848" s="12">
        <v>3348189</v>
      </c>
      <c r="E848" s="12">
        <v>3292499</v>
      </c>
      <c r="F848" s="12">
        <v>2649224</v>
      </c>
      <c r="G848" s="12">
        <v>643276</v>
      </c>
      <c r="H848" s="12">
        <v>188620</v>
      </c>
      <c r="I848" s="12">
        <v>229245</v>
      </c>
      <c r="J848" s="12">
        <v>227186</v>
      </c>
      <c r="K848" s="12">
        <v>1689</v>
      </c>
      <c r="L848" s="12">
        <v>2191741</v>
      </c>
      <c r="M848" s="12">
        <v>1671517</v>
      </c>
      <c r="N848" s="5">
        <f t="shared" si="91"/>
        <v>7.1198207475094588E-2</v>
      </c>
      <c r="O848" s="5">
        <f t="shared" si="92"/>
        <v>0.1921265496063693</v>
      </c>
      <c r="P848" s="5">
        <f t="shared" si="96"/>
        <v>1.3112286623468383</v>
      </c>
      <c r="Q848" s="5">
        <f t="shared" si="93"/>
        <v>5.0445180962006625E-4</v>
      </c>
      <c r="R848" s="5">
        <f t="shared" si="94"/>
        <v>2.6256225943451957E-3</v>
      </c>
      <c r="S848" s="5">
        <f t="shared" si="95"/>
        <v>1.2638376369835091</v>
      </c>
      <c r="T848" s="28">
        <f t="shared" si="97"/>
        <v>2.8415211308157766</v>
      </c>
    </row>
    <row r="849" spans="1:20">
      <c r="A849" s="7">
        <v>44105</v>
      </c>
      <c r="B849" s="13" t="s">
        <v>53</v>
      </c>
      <c r="C849" s="5" t="s">
        <v>24</v>
      </c>
      <c r="D849" s="12">
        <v>2792358</v>
      </c>
      <c r="E849" s="12">
        <v>2791596</v>
      </c>
      <c r="F849" s="12">
        <v>2414141</v>
      </c>
      <c r="G849" s="12">
        <v>377455</v>
      </c>
      <c r="H849" s="12">
        <v>111402</v>
      </c>
      <c r="I849" s="12">
        <v>88427</v>
      </c>
      <c r="J849" s="12">
        <v>77838</v>
      </c>
      <c r="K849" s="12">
        <v>7413</v>
      </c>
      <c r="L849" s="12">
        <v>2360058</v>
      </c>
      <c r="M849" s="12">
        <v>215963</v>
      </c>
      <c r="N849" s="5">
        <f t="shared" si="91"/>
        <v>4.61456062425517E-2</v>
      </c>
      <c r="O849" s="5">
        <f t="shared" si="92"/>
        <v>0.13517428639164464</v>
      </c>
      <c r="P849" s="5">
        <f t="shared" si="96"/>
        <v>10.928066381741317</v>
      </c>
      <c r="Q849" s="5">
        <f t="shared" si="93"/>
        <v>2.6547455591295959E-3</v>
      </c>
      <c r="R849" s="5">
        <f t="shared" si="94"/>
        <v>1.9639427216489383E-2</v>
      </c>
      <c r="S849" s="5">
        <f t="shared" si="95"/>
        <v>1.1566673197630131</v>
      </c>
      <c r="T849" s="28">
        <f t="shared" si="97"/>
        <v>12.288347766914145</v>
      </c>
    </row>
    <row r="850" spans="1:20">
      <c r="A850" s="7">
        <v>44105</v>
      </c>
      <c r="B850" s="13" t="s">
        <v>50</v>
      </c>
      <c r="C850" s="5" t="s">
        <v>24</v>
      </c>
      <c r="D850" s="12">
        <v>2554821</v>
      </c>
      <c r="E850" s="12">
        <v>2407648</v>
      </c>
      <c r="F850" s="12">
        <v>2047554</v>
      </c>
      <c r="G850" s="12">
        <v>360094</v>
      </c>
      <c r="H850" s="12">
        <v>91292</v>
      </c>
      <c r="I850" s="12">
        <v>346022</v>
      </c>
      <c r="J850" s="12">
        <v>351192</v>
      </c>
      <c r="K850" s="12">
        <v>-5170</v>
      </c>
      <c r="L850" s="12">
        <v>1932865</v>
      </c>
      <c r="M850" s="12">
        <v>1549954</v>
      </c>
      <c r="N850" s="5">
        <f t="shared" si="91"/>
        <v>4.4585881495677278E-2</v>
      </c>
      <c r="O850" s="5">
        <f t="shared" si="92"/>
        <v>0.1409468608563966</v>
      </c>
      <c r="P850" s="5">
        <f t="shared" si="96"/>
        <v>1.2470466865468266</v>
      </c>
      <c r="Q850" s="5">
        <f t="shared" si="93"/>
        <v>-2.0236251385126395E-3</v>
      </c>
      <c r="R850" s="5">
        <f t="shared" si="94"/>
        <v>-1.4357362244302877E-2</v>
      </c>
      <c r="S850" s="5">
        <f t="shared" si="95"/>
        <v>1.2477429166703295</v>
      </c>
      <c r="T850" s="28">
        <f t="shared" si="97"/>
        <v>2.6639413581864142</v>
      </c>
    </row>
    <row r="851" spans="1:20">
      <c r="A851" s="7">
        <v>44105</v>
      </c>
      <c r="B851" s="13" t="s">
        <v>56</v>
      </c>
      <c r="C851" s="5" t="s">
        <v>24</v>
      </c>
      <c r="D851" s="12">
        <v>2497659</v>
      </c>
      <c r="E851" s="12">
        <v>2495942</v>
      </c>
      <c r="F851" s="12">
        <v>1860373</v>
      </c>
      <c r="G851" s="12">
        <v>635569</v>
      </c>
      <c r="H851" s="12">
        <v>89112</v>
      </c>
      <c r="I851" s="12">
        <v>94592</v>
      </c>
      <c r="J851" s="12">
        <v>60593</v>
      </c>
      <c r="K851" s="12">
        <v>27650</v>
      </c>
      <c r="L851" s="12">
        <v>1819240</v>
      </c>
      <c r="M851" s="12">
        <v>744356</v>
      </c>
      <c r="N851" s="5">
        <f t="shared" si="91"/>
        <v>4.7900071652297684E-2</v>
      </c>
      <c r="O851" s="5">
        <f t="shared" si="92"/>
        <v>0.254465881851766</v>
      </c>
      <c r="P851" s="5">
        <f t="shared" si="96"/>
        <v>2.4440455910881353</v>
      </c>
      <c r="Q851" s="5">
        <f t="shared" si="93"/>
        <v>1.1070366290994888E-2</v>
      </c>
      <c r="R851" s="5">
        <f t="shared" si="94"/>
        <v>4.3504324471457856E-2</v>
      </c>
      <c r="S851" s="5">
        <f t="shared" si="95"/>
        <v>1.34255818591218</v>
      </c>
      <c r="T851" s="28">
        <f t="shared" si="97"/>
        <v>4.1435444212668315</v>
      </c>
    </row>
    <row r="852" spans="1:20">
      <c r="A852" s="7">
        <v>44105</v>
      </c>
      <c r="B852" s="13" t="s">
        <v>58</v>
      </c>
      <c r="C852" s="5" t="s">
        <v>24</v>
      </c>
      <c r="D852" s="12">
        <v>1864173</v>
      </c>
      <c r="E852" s="12">
        <v>1848569</v>
      </c>
      <c r="F852" s="12">
        <v>1408336</v>
      </c>
      <c r="G852" s="12">
        <v>440234</v>
      </c>
      <c r="H852" s="12">
        <v>90564</v>
      </c>
      <c r="I852" s="12">
        <v>107609</v>
      </c>
      <c r="J852" s="12">
        <v>91435</v>
      </c>
      <c r="K852" s="12">
        <v>13263</v>
      </c>
      <c r="L852" s="12">
        <v>836472</v>
      </c>
      <c r="M852" s="12">
        <v>1226670</v>
      </c>
      <c r="N852" s="5">
        <f t="shared" si="91"/>
        <v>6.4305677054339302E-2</v>
      </c>
      <c r="O852" s="5">
        <f t="shared" si="92"/>
        <v>0.23615512079619219</v>
      </c>
      <c r="P852" s="5">
        <f t="shared" si="96"/>
        <v>0.68190466873731326</v>
      </c>
      <c r="Q852" s="5">
        <f t="shared" si="93"/>
        <v>7.1146830256633908E-3</v>
      </c>
      <c r="R852" s="5">
        <f t="shared" si="94"/>
        <v>3.012715964691505E-2</v>
      </c>
      <c r="S852" s="5">
        <f t="shared" si="95"/>
        <v>1.3236706297360856</v>
      </c>
      <c r="T852" s="28">
        <f t="shared" si="97"/>
        <v>2.3432779389965086</v>
      </c>
    </row>
    <row r="853" spans="1:20">
      <c r="A853" s="7">
        <v>44105</v>
      </c>
      <c r="B853" s="13" t="s">
        <v>54</v>
      </c>
      <c r="C853" s="5" t="s">
        <v>24</v>
      </c>
      <c r="D853" s="12">
        <v>937911</v>
      </c>
      <c r="E853" s="12">
        <v>882851</v>
      </c>
      <c r="F853" s="12">
        <v>466876</v>
      </c>
      <c r="G853" s="12">
        <v>415976</v>
      </c>
      <c r="H853" s="12">
        <v>12580</v>
      </c>
      <c r="I853" s="12">
        <v>66794</v>
      </c>
      <c r="J853" s="12">
        <v>42877</v>
      </c>
      <c r="K853" s="12">
        <v>20014</v>
      </c>
      <c r="L853" s="12">
        <v>300582</v>
      </c>
      <c r="M853" s="12">
        <v>380454</v>
      </c>
      <c r="N853" s="5">
        <f t="shared" si="91"/>
        <v>2.6945056074846426E-2</v>
      </c>
      <c r="O853" s="5">
        <f t="shared" si="92"/>
        <v>0.44351329710388299</v>
      </c>
      <c r="P853" s="5">
        <f t="shared" si="96"/>
        <v>0.79006134775820469</v>
      </c>
      <c r="Q853" s="5">
        <f t="shared" si="93"/>
        <v>2.1338911687782743E-2</v>
      </c>
      <c r="R853" s="5">
        <f t="shared" si="94"/>
        <v>4.8113352693424621E-2</v>
      </c>
      <c r="S853" s="5">
        <f t="shared" si="95"/>
        <v>2.0089081469169545</v>
      </c>
      <c r="T853" s="28">
        <f t="shared" si="97"/>
        <v>3.338880112235096</v>
      </c>
    </row>
    <row r="854" spans="1:20">
      <c r="A854" s="7">
        <v>44105</v>
      </c>
      <c r="B854" s="13" t="s">
        <v>60</v>
      </c>
      <c r="C854" s="5" t="s">
        <v>28</v>
      </c>
      <c r="D854" s="12">
        <v>385612</v>
      </c>
      <c r="E854" s="12">
        <v>383843</v>
      </c>
      <c r="F854" s="12">
        <v>102454</v>
      </c>
      <c r="G854" s="12">
        <v>281389</v>
      </c>
      <c r="H854" s="12">
        <v>21208</v>
      </c>
      <c r="I854" s="12">
        <v>10782</v>
      </c>
      <c r="J854" s="12">
        <v>85823</v>
      </c>
      <c r="K854" s="12">
        <v>-74837</v>
      </c>
      <c r="L854" s="12">
        <v>94614</v>
      </c>
      <c r="M854" s="12">
        <v>4402</v>
      </c>
      <c r="N854" s="5">
        <f t="shared" si="91"/>
        <v>0.20700021473051319</v>
      </c>
      <c r="O854" s="5">
        <f t="shared" si="92"/>
        <v>0.72972054811572251</v>
      </c>
      <c r="P854" s="5">
        <f t="shared" si="96"/>
        <v>21.49341208541572</v>
      </c>
      <c r="Q854" s="5">
        <f t="shared" si="93"/>
        <v>-0.19407331722041846</v>
      </c>
      <c r="R854" s="5">
        <f t="shared" si="94"/>
        <v>-0.26595566990891611</v>
      </c>
      <c r="S854" s="5">
        <f t="shared" si="95"/>
        <v>3.7637573935619888</v>
      </c>
      <c r="T854" s="28">
        <f t="shared" si="97"/>
        <v>25.733861254694609</v>
      </c>
    </row>
    <row r="855" spans="1:20">
      <c r="A855" s="7">
        <v>44105</v>
      </c>
      <c r="B855" s="20" t="s">
        <v>27</v>
      </c>
      <c r="C855" s="5" t="s">
        <v>28</v>
      </c>
      <c r="D855" s="12">
        <v>80499496</v>
      </c>
      <c r="E855" s="12">
        <v>73123915</v>
      </c>
      <c r="F855" s="12">
        <v>63917235</v>
      </c>
      <c r="G855" s="12">
        <v>9206680</v>
      </c>
      <c r="H855" s="16">
        <v>4457089</v>
      </c>
      <c r="I855" s="12">
        <v>6799554</v>
      </c>
      <c r="J855" s="12">
        <v>4285509</v>
      </c>
      <c r="K855" s="12">
        <v>2061517</v>
      </c>
      <c r="L855" s="12">
        <v>58185059</v>
      </c>
      <c r="M855" s="12">
        <v>34593853</v>
      </c>
      <c r="N855" s="5">
        <f t="shared" si="91"/>
        <v>6.9732193515567434E-2</v>
      </c>
      <c r="O855" s="5">
        <f t="shared" si="92"/>
        <v>0.11436941170414285</v>
      </c>
      <c r="P855" s="5">
        <f t="shared" si="96"/>
        <v>1.6819479171632024</v>
      </c>
      <c r="Q855" s="5">
        <f t="shared" si="93"/>
        <v>2.560906716732736E-2</v>
      </c>
      <c r="R855" s="5">
        <f t="shared" si="94"/>
        <v>0.22391535276560062</v>
      </c>
      <c r="S855" s="5">
        <f t="shared" si="95"/>
        <v>1.2594333281156482</v>
      </c>
      <c r="T855" s="28">
        <f t="shared" si="97"/>
        <v>3.3750072704314888</v>
      </c>
    </row>
    <row r="856" spans="1:20">
      <c r="A856" s="7">
        <v>44105</v>
      </c>
      <c r="B856" s="13" t="s">
        <v>32</v>
      </c>
      <c r="C856" s="5" t="s">
        <v>28</v>
      </c>
      <c r="D856" s="12">
        <v>32325197</v>
      </c>
      <c r="E856" s="12">
        <v>31123640</v>
      </c>
      <c r="F856" s="12">
        <v>28014249</v>
      </c>
      <c r="G856" s="12">
        <v>3109391</v>
      </c>
      <c r="H856" s="16">
        <v>3032040</v>
      </c>
      <c r="I856" s="12">
        <v>2093277</v>
      </c>
      <c r="J856" s="12">
        <v>1779465</v>
      </c>
      <c r="K856" s="12">
        <v>257312</v>
      </c>
      <c r="L856" s="12">
        <v>21962237</v>
      </c>
      <c r="M856" s="12">
        <v>17612435</v>
      </c>
      <c r="N856" s="5">
        <f t="shared" si="91"/>
        <v>0.10823206433269013</v>
      </c>
      <c r="O856" s="5">
        <f t="shared" si="92"/>
        <v>9.619093736690916E-2</v>
      </c>
      <c r="P856" s="5">
        <f t="shared" si="96"/>
        <v>1.2469733458207226</v>
      </c>
      <c r="Q856" s="5">
        <f t="shared" si="93"/>
        <v>7.9601061673344169E-3</v>
      </c>
      <c r="R856" s="5">
        <f t="shared" si="94"/>
        <v>8.2753182214780965E-2</v>
      </c>
      <c r="S856" s="5">
        <f t="shared" si="95"/>
        <v>1.1538841180429289</v>
      </c>
      <c r="T856" s="28">
        <f t="shared" si="97"/>
        <v>2.6959937539453662</v>
      </c>
    </row>
    <row r="857" spans="1:20">
      <c r="A857" s="7">
        <v>44105</v>
      </c>
      <c r="B857" s="13" t="s">
        <v>41</v>
      </c>
      <c r="C857" s="5" t="s">
        <v>28</v>
      </c>
      <c r="D857" s="12">
        <v>28890952</v>
      </c>
      <c r="E857" s="12">
        <v>26056085</v>
      </c>
      <c r="F857" s="12">
        <v>23666028</v>
      </c>
      <c r="G857" s="12">
        <v>2390057</v>
      </c>
      <c r="H857" s="16">
        <v>984581</v>
      </c>
      <c r="I857" s="12">
        <v>3190220</v>
      </c>
      <c r="J857" s="12">
        <v>2780995</v>
      </c>
      <c r="K857" s="12">
        <v>409226</v>
      </c>
      <c r="L857" s="12">
        <v>22569290</v>
      </c>
      <c r="M857" s="12">
        <v>15024370</v>
      </c>
      <c r="N857" s="5">
        <f t="shared" si="91"/>
        <v>4.160313678324052E-2</v>
      </c>
      <c r="O857" s="5">
        <f t="shared" si="92"/>
        <v>8.272683433899998E-2</v>
      </c>
      <c r="P857" s="5">
        <f t="shared" si="96"/>
        <v>1.5021787935201276</v>
      </c>
      <c r="Q857" s="5">
        <f t="shared" si="93"/>
        <v>1.4164503821127113E-2</v>
      </c>
      <c r="R857" s="5">
        <f t="shared" si="94"/>
        <v>0.17122018428849187</v>
      </c>
      <c r="S857" s="5">
        <f t="shared" si="95"/>
        <v>1.220777394499829</v>
      </c>
      <c r="T857" s="28">
        <f t="shared" si="97"/>
        <v>3.0326708472518162</v>
      </c>
    </row>
    <row r="858" spans="1:20">
      <c r="A858" s="7">
        <v>44105</v>
      </c>
      <c r="B858" s="13" t="s">
        <v>36</v>
      </c>
      <c r="C858" s="5" t="s">
        <v>28</v>
      </c>
      <c r="D858" s="12">
        <v>23222849</v>
      </c>
      <c r="E858" s="12">
        <v>22229375</v>
      </c>
      <c r="F858" s="12">
        <v>19396713</v>
      </c>
      <c r="G858" s="12">
        <v>2832662</v>
      </c>
      <c r="H858" s="16">
        <v>2546381</v>
      </c>
      <c r="I858" s="12">
        <v>1421555</v>
      </c>
      <c r="J858" s="12">
        <v>1146438</v>
      </c>
      <c r="K858" s="12">
        <v>224331</v>
      </c>
      <c r="L858" s="12">
        <v>16444635</v>
      </c>
      <c r="M858" s="12">
        <v>14702157</v>
      </c>
      <c r="N858" s="5">
        <f t="shared" si="91"/>
        <v>0.13127899557002262</v>
      </c>
      <c r="O858" s="5">
        <f t="shared" si="92"/>
        <v>0.12197736806539111</v>
      </c>
      <c r="P858" s="5">
        <f t="shared" si="96"/>
        <v>1.1185185275874825</v>
      </c>
      <c r="Q858" s="5">
        <f t="shared" si="93"/>
        <v>9.6599258773116085E-3</v>
      </c>
      <c r="R858" s="5">
        <f t="shared" si="94"/>
        <v>7.919441147584852E-2</v>
      </c>
      <c r="S858" s="5">
        <f t="shared" si="95"/>
        <v>1.1972569269855156</v>
      </c>
      <c r="T858" s="28">
        <f t="shared" si="97"/>
        <v>2.657886155561572</v>
      </c>
    </row>
    <row r="859" spans="1:20">
      <c r="A859" s="7">
        <v>44105</v>
      </c>
      <c r="B859" s="13" t="s">
        <v>40</v>
      </c>
      <c r="C859" s="5" t="s">
        <v>28</v>
      </c>
      <c r="D859" s="12">
        <v>14077195</v>
      </c>
      <c r="E859" s="12">
        <v>13826261</v>
      </c>
      <c r="F859" s="12">
        <v>12864430</v>
      </c>
      <c r="G859" s="12">
        <v>961831</v>
      </c>
      <c r="H859" s="16">
        <v>1533797</v>
      </c>
      <c r="I859" s="12">
        <v>954158</v>
      </c>
      <c r="J859" s="12">
        <v>836983</v>
      </c>
      <c r="K859" s="12">
        <v>95918</v>
      </c>
      <c r="L859" s="12">
        <v>11916233</v>
      </c>
      <c r="M859" s="12">
        <v>7086295</v>
      </c>
      <c r="N859" s="5">
        <f t="shared" si="91"/>
        <v>0.11922774658496335</v>
      </c>
      <c r="O859" s="5">
        <f t="shared" si="92"/>
        <v>6.8325472510681287E-2</v>
      </c>
      <c r="P859" s="5">
        <f t="shared" si="96"/>
        <v>1.6815886157717115</v>
      </c>
      <c r="Q859" s="5">
        <f t="shared" si="93"/>
        <v>6.8137153744051993E-3</v>
      </c>
      <c r="R859" s="5">
        <f t="shared" si="94"/>
        <v>9.9724379854673015E-2</v>
      </c>
      <c r="S859" s="5">
        <f t="shared" si="95"/>
        <v>1.0942727349754322</v>
      </c>
      <c r="T859" s="28">
        <f t="shared" si="97"/>
        <v>3.0699526650718667</v>
      </c>
    </row>
    <row r="860" spans="1:20">
      <c r="A860" s="7">
        <v>44105</v>
      </c>
      <c r="B860" s="13" t="s">
        <v>37</v>
      </c>
      <c r="C860" s="5" t="s">
        <v>28</v>
      </c>
      <c r="D860" s="12">
        <v>13149825</v>
      </c>
      <c r="E860" s="12">
        <v>9366817</v>
      </c>
      <c r="F860" s="12">
        <v>8165854</v>
      </c>
      <c r="G860" s="12">
        <v>1200964</v>
      </c>
      <c r="H860" s="16">
        <v>698322</v>
      </c>
      <c r="I860" s="12">
        <v>919181</v>
      </c>
      <c r="J860" s="12">
        <v>901023</v>
      </c>
      <c r="K860" s="12">
        <v>18147</v>
      </c>
      <c r="L860" s="12">
        <v>7978944</v>
      </c>
      <c r="M860" s="12">
        <v>3036657</v>
      </c>
      <c r="N860" s="5">
        <f t="shared" si="91"/>
        <v>8.5517326173110614E-2</v>
      </c>
      <c r="O860" s="5">
        <f t="shared" si="92"/>
        <v>9.1329276245121133E-2</v>
      </c>
      <c r="P860" s="5">
        <f t="shared" si="96"/>
        <v>2.6275420635257785</v>
      </c>
      <c r="Q860" s="5">
        <f t="shared" si="93"/>
        <v>1.3800183652634161E-3</v>
      </c>
      <c r="R860" s="5">
        <f t="shared" si="94"/>
        <v>1.5110361343054412E-2</v>
      </c>
      <c r="S860" s="5">
        <f t="shared" si="95"/>
        <v>1.6103428986117068</v>
      </c>
      <c r="T860" s="28">
        <f t="shared" si="97"/>
        <v>4.4312219442640348</v>
      </c>
    </row>
    <row r="861" spans="1:20">
      <c r="A861" s="7">
        <v>44105</v>
      </c>
      <c r="B861" s="13" t="s">
        <v>94</v>
      </c>
      <c r="C861" s="5" t="s">
        <v>28</v>
      </c>
      <c r="D861" s="12">
        <v>10380258</v>
      </c>
      <c r="E861" s="12">
        <v>9448219</v>
      </c>
      <c r="F861" s="12">
        <v>8685582</v>
      </c>
      <c r="G861" s="12">
        <v>762638</v>
      </c>
      <c r="H861" s="16">
        <v>652109</v>
      </c>
      <c r="I861" s="12">
        <v>447577</v>
      </c>
      <c r="J861" s="12">
        <v>434039</v>
      </c>
      <c r="K861" s="12">
        <v>14509</v>
      </c>
      <c r="L861" s="12">
        <v>6774836</v>
      </c>
      <c r="M861" s="12">
        <v>6543587</v>
      </c>
      <c r="N861" s="5">
        <f t="shared" si="91"/>
        <v>7.5079482296062608E-2</v>
      </c>
      <c r="O861" s="5">
        <f t="shared" si="92"/>
        <v>7.3470042844792485E-2</v>
      </c>
      <c r="P861" s="5">
        <f t="shared" si="96"/>
        <v>1.0353397914630003</v>
      </c>
      <c r="Q861" s="5">
        <f t="shared" si="93"/>
        <v>1.3977494586358066E-3</v>
      </c>
      <c r="R861" s="5">
        <f t="shared" si="94"/>
        <v>1.9024753552799624E-2</v>
      </c>
      <c r="S861" s="5">
        <f t="shared" si="95"/>
        <v>1.195113695317136</v>
      </c>
      <c r="T861" s="28">
        <f t="shared" si="97"/>
        <v>2.3994255149324268</v>
      </c>
    </row>
    <row r="862" spans="1:20">
      <c r="A862" s="7">
        <v>44105</v>
      </c>
      <c r="B862" s="13" t="s">
        <v>42</v>
      </c>
      <c r="C862" s="5" t="s">
        <v>28</v>
      </c>
      <c r="D862" s="12">
        <v>9959092</v>
      </c>
      <c r="E862" s="12">
        <v>8525333</v>
      </c>
      <c r="F862" s="12">
        <v>7437937</v>
      </c>
      <c r="G862" s="12">
        <v>1087396</v>
      </c>
      <c r="H862" s="16">
        <v>327607</v>
      </c>
      <c r="I862" s="12">
        <v>1623686</v>
      </c>
      <c r="J862" s="12">
        <v>1434735</v>
      </c>
      <c r="K862" s="12">
        <v>154932</v>
      </c>
      <c r="L862" s="12">
        <v>7121544</v>
      </c>
      <c r="M862" s="12">
        <v>6533343</v>
      </c>
      <c r="N862" s="5">
        <f t="shared" si="91"/>
        <v>4.4045412054444663E-2</v>
      </c>
      <c r="O862" s="5">
        <f t="shared" si="92"/>
        <v>0.10918625914892643</v>
      </c>
      <c r="P862" s="5">
        <f t="shared" si="96"/>
        <v>1.0900306320975341</v>
      </c>
      <c r="Q862" s="5">
        <f t="shared" si="93"/>
        <v>1.5556839920747795E-2</v>
      </c>
      <c r="R862" s="5">
        <f t="shared" si="94"/>
        <v>0.14247983255410174</v>
      </c>
      <c r="S862" s="5">
        <f t="shared" si="95"/>
        <v>1.3389589075572972</v>
      </c>
      <c r="T862" s="28">
        <f t="shared" si="97"/>
        <v>2.7402578833330518</v>
      </c>
    </row>
    <row r="863" spans="1:20">
      <c r="A863" s="7">
        <v>44105</v>
      </c>
      <c r="B863" s="13" t="s">
        <v>45</v>
      </c>
      <c r="C863" s="5" t="s">
        <v>28</v>
      </c>
      <c r="D863" s="12">
        <v>6959226</v>
      </c>
      <c r="E863" s="12">
        <v>6874252</v>
      </c>
      <c r="F863" s="12">
        <v>6038839</v>
      </c>
      <c r="G863" s="12">
        <v>835414</v>
      </c>
      <c r="H863" s="16">
        <v>520437</v>
      </c>
      <c r="I863" s="12">
        <v>547616</v>
      </c>
      <c r="J863" s="12">
        <v>462138</v>
      </c>
      <c r="K863" s="12">
        <v>73046</v>
      </c>
      <c r="L863" s="12">
        <v>5453946</v>
      </c>
      <c r="M863" s="12">
        <v>3075221</v>
      </c>
      <c r="N863" s="5">
        <f t="shared" si="91"/>
        <v>8.6181631932893063E-2</v>
      </c>
      <c r="O863" s="5">
        <f t="shared" si="92"/>
        <v>0.1200440968578977</v>
      </c>
      <c r="P863" s="5">
        <f t="shared" si="96"/>
        <v>1.7735135133377407</v>
      </c>
      <c r="Q863" s="5">
        <f t="shared" si="93"/>
        <v>1.0496282201497696E-2</v>
      </c>
      <c r="R863" s="5">
        <f t="shared" si="94"/>
        <v>8.7436887579092515E-2</v>
      </c>
      <c r="S863" s="5">
        <f t="shared" si="95"/>
        <v>1.1524112499107859</v>
      </c>
      <c r="T863" s="28">
        <f t="shared" si="97"/>
        <v>3.2300836618199078</v>
      </c>
    </row>
    <row r="864" spans="1:20">
      <c r="A864" s="7">
        <v>44105</v>
      </c>
      <c r="B864" s="13" t="s">
        <v>73</v>
      </c>
      <c r="C864" s="5" t="s">
        <v>28</v>
      </c>
      <c r="D864" s="12">
        <v>5379073</v>
      </c>
      <c r="E864" s="12">
        <v>5149876</v>
      </c>
      <c r="F864" s="12">
        <v>4601503</v>
      </c>
      <c r="G864" s="12">
        <v>548372</v>
      </c>
      <c r="H864" s="16">
        <v>620151</v>
      </c>
      <c r="I864" s="12">
        <v>391661</v>
      </c>
      <c r="J864" s="12">
        <v>329251</v>
      </c>
      <c r="K864" s="12">
        <v>50786</v>
      </c>
      <c r="L864" s="12">
        <v>3735837</v>
      </c>
      <c r="M864" s="12">
        <v>2940377</v>
      </c>
      <c r="N864" s="5">
        <f t="shared" si="91"/>
        <v>0.13477139969266563</v>
      </c>
      <c r="O864" s="5">
        <f t="shared" si="92"/>
        <v>0.10194544673403763</v>
      </c>
      <c r="P864" s="5">
        <f t="shared" si="96"/>
        <v>1.2705299354470532</v>
      </c>
      <c r="Q864" s="5">
        <f t="shared" si="93"/>
        <v>9.4414037511667895E-3</v>
      </c>
      <c r="R864" s="5">
        <f t="shared" si="94"/>
        <v>9.2612314268416332E-2</v>
      </c>
      <c r="S864" s="5">
        <f t="shared" si="95"/>
        <v>1.1689817435737844</v>
      </c>
      <c r="T864" s="28">
        <f t="shared" si="97"/>
        <v>2.7782822434671237</v>
      </c>
    </row>
    <row r="865" spans="1:20">
      <c r="A865" s="7">
        <v>44105</v>
      </c>
      <c r="B865" s="13" t="s">
        <v>46</v>
      </c>
      <c r="C865" s="5" t="s">
        <v>28</v>
      </c>
      <c r="D865" s="12">
        <v>4481968</v>
      </c>
      <c r="E865" s="12">
        <v>3893408</v>
      </c>
      <c r="F865" s="12">
        <v>3299430</v>
      </c>
      <c r="G865" s="12">
        <v>593978</v>
      </c>
      <c r="H865" s="16">
        <v>316855</v>
      </c>
      <c r="I865" s="12">
        <v>609164</v>
      </c>
      <c r="J865" s="12">
        <v>574916</v>
      </c>
      <c r="K865" s="12">
        <v>26606</v>
      </c>
      <c r="L865" s="12">
        <v>3152804</v>
      </c>
      <c r="M865" s="12">
        <v>2002154</v>
      </c>
      <c r="N865" s="5">
        <f t="shared" si="91"/>
        <v>9.6033254228760731E-2</v>
      </c>
      <c r="O865" s="5">
        <f t="shared" si="92"/>
        <v>0.13252615815195468</v>
      </c>
      <c r="P865" s="5">
        <f t="shared" si="96"/>
        <v>1.5747060415932042</v>
      </c>
      <c r="Q865" s="5">
        <f t="shared" si="93"/>
        <v>5.9362315839827503E-3</v>
      </c>
      <c r="R865" s="5">
        <f t="shared" si="94"/>
        <v>4.4792904787719412E-2</v>
      </c>
      <c r="S865" s="5">
        <f t="shared" si="95"/>
        <v>1.3584067551061849</v>
      </c>
      <c r="T865" s="28">
        <f t="shared" si="97"/>
        <v>3.2124013454518066</v>
      </c>
    </row>
    <row r="866" spans="1:20">
      <c r="A866" s="7">
        <v>44105</v>
      </c>
      <c r="B866" s="13" t="s">
        <v>39</v>
      </c>
      <c r="C866" s="5" t="s">
        <v>28</v>
      </c>
      <c r="D866" s="12">
        <v>4416179</v>
      </c>
      <c r="E866" s="12">
        <v>3429513</v>
      </c>
      <c r="F866" s="12">
        <v>3018431</v>
      </c>
      <c r="G866" s="12">
        <v>411082</v>
      </c>
      <c r="H866" s="16">
        <v>370659</v>
      </c>
      <c r="I866" s="12">
        <v>312370</v>
      </c>
      <c r="J866" s="12">
        <v>305349</v>
      </c>
      <c r="K866" s="12">
        <v>5598</v>
      </c>
      <c r="L866" s="12">
        <v>2713089</v>
      </c>
      <c r="M866" s="12">
        <v>1254907</v>
      </c>
      <c r="N866" s="5">
        <f t="shared" si="91"/>
        <v>0.12279856654003354</v>
      </c>
      <c r="O866" s="5">
        <f t="shared" si="92"/>
        <v>9.3085447849826738E-2</v>
      </c>
      <c r="P866" s="5">
        <f t="shared" si="96"/>
        <v>2.1619841151575376</v>
      </c>
      <c r="Q866" s="5">
        <f t="shared" si="93"/>
        <v>1.2676116615744062E-3</v>
      </c>
      <c r="R866" s="5">
        <f t="shared" si="94"/>
        <v>1.3617721038624898E-2</v>
      </c>
      <c r="S866" s="5">
        <f t="shared" si="95"/>
        <v>1.4630710458513048</v>
      </c>
      <c r="T866" s="28">
        <f t="shared" si="97"/>
        <v>3.8558245080989018</v>
      </c>
    </row>
    <row r="867" spans="1:20">
      <c r="A867" s="7">
        <v>44105</v>
      </c>
      <c r="B867" s="13" t="s">
        <v>44</v>
      </c>
      <c r="C867" s="5" t="s">
        <v>28</v>
      </c>
      <c r="D867" s="12">
        <v>4389040</v>
      </c>
      <c r="E867" s="12">
        <v>4115067</v>
      </c>
      <c r="F867" s="12">
        <v>2734007</v>
      </c>
      <c r="G867" s="12">
        <v>1381060</v>
      </c>
      <c r="H867" s="16">
        <v>250732</v>
      </c>
      <c r="I867" s="12">
        <v>495357</v>
      </c>
      <c r="J867" s="12">
        <v>349418</v>
      </c>
      <c r="K867" s="12">
        <v>118219</v>
      </c>
      <c r="L867" s="12">
        <v>2429464</v>
      </c>
      <c r="M867" s="12">
        <v>2128164</v>
      </c>
      <c r="N867" s="5">
        <f t="shared" ref="N867:N930" si="98">H867/F867</f>
        <v>9.1708616693373504E-2</v>
      </c>
      <c r="O867" s="5">
        <f t="shared" si="92"/>
        <v>0.3146610648342234</v>
      </c>
      <c r="P867" s="5">
        <f t="shared" si="96"/>
        <v>1.1415774348217524</v>
      </c>
      <c r="Q867" s="5">
        <f t="shared" si="93"/>
        <v>2.6935047299637277E-2</v>
      </c>
      <c r="R867" s="5">
        <f t="shared" si="94"/>
        <v>8.5600191157516686E-2</v>
      </c>
      <c r="S867" s="5">
        <f t="shared" si="95"/>
        <v>1.6053506812528278</v>
      </c>
      <c r="T867" s="28">
        <f t="shared" si="97"/>
        <v>3.2658330360593313</v>
      </c>
    </row>
    <row r="868" spans="1:20">
      <c r="A868" s="7">
        <v>44105</v>
      </c>
      <c r="B868" s="13" t="s">
        <v>78</v>
      </c>
      <c r="C868" s="5" t="s">
        <v>28</v>
      </c>
      <c r="D868" s="12">
        <v>4374813</v>
      </c>
      <c r="E868" s="12">
        <v>4176287</v>
      </c>
      <c r="F868" s="12">
        <v>3862227</v>
      </c>
      <c r="G868" s="12">
        <v>314059</v>
      </c>
      <c r="H868" s="16">
        <v>830959</v>
      </c>
      <c r="I868" s="12">
        <v>441416</v>
      </c>
      <c r="J868" s="12">
        <v>432285</v>
      </c>
      <c r="K868" s="12">
        <v>6243</v>
      </c>
      <c r="L868" s="12">
        <v>3097038</v>
      </c>
      <c r="M868" s="12">
        <v>1693745</v>
      </c>
      <c r="N868" s="5">
        <f t="shared" si="98"/>
        <v>0.21515022291543195</v>
      </c>
      <c r="O868" s="5">
        <f t="shared" ref="O868:O931" si="99">G868/D868</f>
        <v>7.1787982709203793E-2</v>
      </c>
      <c r="P868" s="5">
        <f t="shared" si="96"/>
        <v>1.8285149181252196</v>
      </c>
      <c r="Q868" s="5">
        <f t="shared" ref="Q868:Q931" si="100">K868/D868</f>
        <v>1.4270324240144665E-3</v>
      </c>
      <c r="R868" s="5">
        <f t="shared" ref="R868:R931" si="101">K868/G868</f>
        <v>1.9878430485991486E-2</v>
      </c>
      <c r="S868" s="5">
        <f t="shared" ref="S868:S931" si="102">D868/F868</f>
        <v>1.1327177299521753</v>
      </c>
      <c r="T868" s="28">
        <f t="shared" si="97"/>
        <v>3.2694763166120371</v>
      </c>
    </row>
    <row r="869" spans="1:20">
      <c r="A869" s="7">
        <v>44105</v>
      </c>
      <c r="B869" s="13" t="s">
        <v>51</v>
      </c>
      <c r="C869" s="5" t="s">
        <v>28</v>
      </c>
      <c r="D869" s="12">
        <v>4286802</v>
      </c>
      <c r="E869" s="12">
        <v>3995186</v>
      </c>
      <c r="F869" s="12">
        <v>3550449</v>
      </c>
      <c r="G869" s="12">
        <v>444736</v>
      </c>
      <c r="H869" s="16">
        <v>216161</v>
      </c>
      <c r="I869" s="12">
        <v>557474</v>
      </c>
      <c r="J869" s="12">
        <v>438234</v>
      </c>
      <c r="K869" s="12">
        <v>119240</v>
      </c>
      <c r="L869" s="12">
        <v>2879231</v>
      </c>
      <c r="M869" s="12">
        <v>1860995</v>
      </c>
      <c r="N869" s="5">
        <f t="shared" si="98"/>
        <v>6.0882722157113087E-2</v>
      </c>
      <c r="O869" s="5">
        <f t="shared" si="99"/>
        <v>0.10374540275011536</v>
      </c>
      <c r="P869" s="5">
        <f t="shared" si="96"/>
        <v>1.547146015975325</v>
      </c>
      <c r="Q869" s="5">
        <f t="shared" si="100"/>
        <v>2.7815607065593419E-2</v>
      </c>
      <c r="R869" s="5">
        <f t="shared" si="101"/>
        <v>0.26811411713915673</v>
      </c>
      <c r="S869" s="5">
        <f t="shared" si="102"/>
        <v>1.2073971489239812</v>
      </c>
      <c r="T869" s="28">
        <f t="shared" si="97"/>
        <v>3.2151010140112843</v>
      </c>
    </row>
    <row r="870" spans="1:20">
      <c r="A870" s="7">
        <v>44105</v>
      </c>
      <c r="B870" s="13" t="s">
        <v>55</v>
      </c>
      <c r="C870" s="5" t="s">
        <v>28</v>
      </c>
      <c r="D870" s="12">
        <v>4153645</v>
      </c>
      <c r="E870" s="12">
        <v>4110434</v>
      </c>
      <c r="F870" s="12">
        <v>3714080</v>
      </c>
      <c r="G870" s="12">
        <v>396354</v>
      </c>
      <c r="H870" s="16">
        <v>264115</v>
      </c>
      <c r="I870" s="12">
        <v>200319</v>
      </c>
      <c r="J870" s="12">
        <v>161518</v>
      </c>
      <c r="K870" s="12">
        <v>38801</v>
      </c>
      <c r="L870" s="12">
        <v>2669512</v>
      </c>
      <c r="M870" s="12">
        <v>2577357</v>
      </c>
      <c r="N870" s="5">
        <f t="shared" si="98"/>
        <v>7.111182311635722E-2</v>
      </c>
      <c r="O870" s="5">
        <f t="shared" si="99"/>
        <v>9.5423176511232902E-2</v>
      </c>
      <c r="P870" s="5">
        <f t="shared" si="96"/>
        <v>1.0357556209714061</v>
      </c>
      <c r="Q870" s="5">
        <f t="shared" si="100"/>
        <v>9.3414338490650974E-3</v>
      </c>
      <c r="R870" s="5">
        <f t="shared" si="101"/>
        <v>9.7894811204125604E-2</v>
      </c>
      <c r="S870" s="5">
        <f t="shared" si="102"/>
        <v>1.1183509779003145</v>
      </c>
      <c r="T870" s="28">
        <f t="shared" si="97"/>
        <v>2.4278778435525012</v>
      </c>
    </row>
    <row r="871" spans="1:20">
      <c r="A871" s="7">
        <v>44105</v>
      </c>
      <c r="B871" s="13" t="s">
        <v>70</v>
      </c>
      <c r="C871" s="5" t="s">
        <v>28</v>
      </c>
      <c r="D871" s="12">
        <v>3498020</v>
      </c>
      <c r="E871" s="12">
        <v>3491420</v>
      </c>
      <c r="F871" s="12">
        <v>3257962</v>
      </c>
      <c r="G871" s="12">
        <v>233458</v>
      </c>
      <c r="H871" s="16">
        <v>219593</v>
      </c>
      <c r="I871" s="12">
        <v>153525</v>
      </c>
      <c r="J871" s="12">
        <v>149088</v>
      </c>
      <c r="K871" s="12">
        <v>3178</v>
      </c>
      <c r="L871" s="12">
        <v>2673644</v>
      </c>
      <c r="M871" s="12">
        <v>1451308</v>
      </c>
      <c r="N871" s="5">
        <f t="shared" si="98"/>
        <v>6.7401952508961124E-2</v>
      </c>
      <c r="O871" s="5">
        <f t="shared" si="99"/>
        <v>6.6740041509196629E-2</v>
      </c>
      <c r="P871" s="5">
        <f t="shared" si="96"/>
        <v>1.8422305947462565</v>
      </c>
      <c r="Q871" s="5">
        <f t="shared" si="100"/>
        <v>9.0851395932556127E-4</v>
      </c>
      <c r="R871" s="5">
        <f t="shared" si="101"/>
        <v>1.3612726914477123E-2</v>
      </c>
      <c r="S871" s="5">
        <f t="shared" si="102"/>
        <v>1.0736834867932774</v>
      </c>
      <c r="T871" s="28">
        <f t="shared" si="97"/>
        <v>3.0645773164314942</v>
      </c>
    </row>
    <row r="872" spans="1:20">
      <c r="A872" s="7">
        <v>44105</v>
      </c>
      <c r="B872" s="13" t="s">
        <v>49</v>
      </c>
      <c r="C872" s="5" t="s">
        <v>28</v>
      </c>
      <c r="D872" s="12">
        <v>3377234</v>
      </c>
      <c r="E872" s="12">
        <v>2668819</v>
      </c>
      <c r="F872" s="12">
        <v>2089869</v>
      </c>
      <c r="G872" s="12">
        <v>578951</v>
      </c>
      <c r="H872" s="16">
        <v>249581</v>
      </c>
      <c r="I872" s="12">
        <v>159194</v>
      </c>
      <c r="J872" s="12">
        <v>136787</v>
      </c>
      <c r="K872" s="12">
        <v>18340</v>
      </c>
      <c r="L872" s="12">
        <v>1913014</v>
      </c>
      <c r="M872" s="12">
        <v>1205865</v>
      </c>
      <c r="N872" s="5">
        <f t="shared" si="98"/>
        <v>0.11942423185376691</v>
      </c>
      <c r="O872" s="5">
        <f t="shared" si="99"/>
        <v>0.17142756468755199</v>
      </c>
      <c r="P872" s="5">
        <f t="shared" si="96"/>
        <v>1.5864246826966535</v>
      </c>
      <c r="Q872" s="5">
        <f t="shared" si="100"/>
        <v>5.4304794989035402E-3</v>
      </c>
      <c r="R872" s="5">
        <f t="shared" si="101"/>
        <v>3.1677983110833211E-2</v>
      </c>
      <c r="S872" s="5">
        <f t="shared" si="102"/>
        <v>1.6160027255296863</v>
      </c>
      <c r="T872" s="28">
        <f t="shared" si="97"/>
        <v>3.5303876673773953</v>
      </c>
    </row>
    <row r="873" spans="1:20">
      <c r="A873" s="7">
        <v>44105</v>
      </c>
      <c r="B873" s="13" t="s">
        <v>65</v>
      </c>
      <c r="C873" s="5" t="s">
        <v>28</v>
      </c>
      <c r="D873" s="12">
        <v>3138902</v>
      </c>
      <c r="E873" s="12">
        <v>3053112</v>
      </c>
      <c r="F873" s="12">
        <v>2767679</v>
      </c>
      <c r="G873" s="12">
        <v>285433</v>
      </c>
      <c r="H873" s="16">
        <v>460034</v>
      </c>
      <c r="I873" s="12">
        <v>162359</v>
      </c>
      <c r="J873" s="12">
        <v>156661</v>
      </c>
      <c r="K873" s="12">
        <v>4670</v>
      </c>
      <c r="L873" s="12">
        <v>2388659</v>
      </c>
      <c r="M873" s="12">
        <v>659658</v>
      </c>
      <c r="N873" s="5">
        <f t="shared" si="98"/>
        <v>0.16621653016841909</v>
      </c>
      <c r="O873" s="5">
        <f t="shared" si="99"/>
        <v>9.0934027249018931E-2</v>
      </c>
      <c r="P873" s="5">
        <f t="shared" si="96"/>
        <v>3.6210566687586598</v>
      </c>
      <c r="Q873" s="5">
        <f t="shared" si="100"/>
        <v>1.4877813961697434E-3</v>
      </c>
      <c r="R873" s="5">
        <f t="shared" si="101"/>
        <v>1.6361107510343934E-2</v>
      </c>
      <c r="S873" s="5">
        <f t="shared" si="102"/>
        <v>1.1341279100647148</v>
      </c>
      <c r="T873" s="28">
        <f t="shared" si="97"/>
        <v>5.0301840251473262</v>
      </c>
    </row>
    <row r="874" spans="1:20">
      <c r="A874" s="7">
        <v>44105</v>
      </c>
      <c r="B874" s="13" t="s">
        <v>52</v>
      </c>
      <c r="C874" s="5" t="s">
        <v>28</v>
      </c>
      <c r="D874" s="12">
        <v>3049987</v>
      </c>
      <c r="E874" s="12">
        <v>2962898</v>
      </c>
      <c r="F874" s="12">
        <v>2166237</v>
      </c>
      <c r="G874" s="12">
        <v>796661</v>
      </c>
      <c r="H874" s="16">
        <v>174988</v>
      </c>
      <c r="I874" s="12">
        <v>213575</v>
      </c>
      <c r="J874" s="12">
        <v>166309</v>
      </c>
      <c r="K874" s="12">
        <v>32499</v>
      </c>
      <c r="L874" s="12">
        <v>2076808</v>
      </c>
      <c r="M874" s="12">
        <v>1082125</v>
      </c>
      <c r="N874" s="5">
        <f t="shared" si="98"/>
        <v>8.0779711545874253E-2</v>
      </c>
      <c r="O874" s="5">
        <f t="shared" si="99"/>
        <v>0.26120144118647065</v>
      </c>
      <c r="P874" s="5">
        <f t="shared" si="96"/>
        <v>1.9191941781217512</v>
      </c>
      <c r="Q874" s="5">
        <f t="shared" si="100"/>
        <v>1.0655455252760094E-2</v>
      </c>
      <c r="R874" s="5">
        <f t="shared" si="101"/>
        <v>4.0794014015999275E-2</v>
      </c>
      <c r="S874" s="5">
        <f t="shared" si="102"/>
        <v>1.4079655180850479</v>
      </c>
      <c r="T874" s="28">
        <f t="shared" si="97"/>
        <v>3.7205903182079041</v>
      </c>
    </row>
    <row r="875" spans="1:20">
      <c r="A875" s="7">
        <v>44105</v>
      </c>
      <c r="B875" s="13" t="s">
        <v>64</v>
      </c>
      <c r="C875" s="5" t="s">
        <v>28</v>
      </c>
      <c r="D875" s="12">
        <v>2887350</v>
      </c>
      <c r="E875" s="12">
        <v>2571988</v>
      </c>
      <c r="F875" s="12">
        <v>2249529</v>
      </c>
      <c r="G875" s="12">
        <v>322458</v>
      </c>
      <c r="H875" s="16">
        <v>394974</v>
      </c>
      <c r="I875" s="12">
        <v>227769</v>
      </c>
      <c r="J875" s="12">
        <v>212453</v>
      </c>
      <c r="K875" s="12">
        <v>12507</v>
      </c>
      <c r="L875" s="12">
        <v>1841523</v>
      </c>
      <c r="M875" s="12">
        <v>995807</v>
      </c>
      <c r="N875" s="5">
        <f t="shared" si="98"/>
        <v>0.17558075490469338</v>
      </c>
      <c r="O875" s="5">
        <f t="shared" si="99"/>
        <v>0.11167956776975427</v>
      </c>
      <c r="P875" s="5">
        <f t="shared" si="96"/>
        <v>1.8492770185387328</v>
      </c>
      <c r="Q875" s="5">
        <f t="shared" si="100"/>
        <v>4.33165359239441E-3</v>
      </c>
      <c r="R875" s="5">
        <f t="shared" si="101"/>
        <v>3.878644660699998E-2</v>
      </c>
      <c r="S875" s="5">
        <f t="shared" si="102"/>
        <v>1.2835353534006453</v>
      </c>
      <c r="T875" s="28">
        <f t="shared" si="97"/>
        <v>3.4631907948132201</v>
      </c>
    </row>
    <row r="876" spans="1:20">
      <c r="A876" s="7">
        <v>44105</v>
      </c>
      <c r="B876" s="13" t="s">
        <v>77</v>
      </c>
      <c r="C876" s="5" t="s">
        <v>28</v>
      </c>
      <c r="D876" s="12">
        <v>2461683</v>
      </c>
      <c r="E876" s="12">
        <v>2439226</v>
      </c>
      <c r="F876" s="12">
        <v>2168903</v>
      </c>
      <c r="G876" s="12">
        <v>270323</v>
      </c>
      <c r="H876" s="16">
        <v>262016</v>
      </c>
      <c r="I876" s="12">
        <v>173483</v>
      </c>
      <c r="J876" s="12">
        <v>145783</v>
      </c>
      <c r="K876" s="12">
        <v>22419</v>
      </c>
      <c r="L876" s="12">
        <v>1910810</v>
      </c>
      <c r="M876" s="12">
        <v>1204098</v>
      </c>
      <c r="N876" s="5">
        <f t="shared" si="98"/>
        <v>0.12080577139687668</v>
      </c>
      <c r="O876" s="5">
        <f t="shared" si="99"/>
        <v>0.1098122707107292</v>
      </c>
      <c r="P876" s="5">
        <f t="shared" si="96"/>
        <v>1.5869223269202342</v>
      </c>
      <c r="Q876" s="5">
        <f t="shared" si="100"/>
        <v>9.1071839875402315E-3</v>
      </c>
      <c r="R876" s="5">
        <f t="shared" si="101"/>
        <v>8.2934119553275162E-2</v>
      </c>
      <c r="S876" s="5">
        <f t="shared" si="102"/>
        <v>1.1349899004243158</v>
      </c>
      <c r="T876" s="28">
        <f t="shared" si="97"/>
        <v>3.0445715729929712</v>
      </c>
    </row>
    <row r="877" spans="1:20">
      <c r="A877" s="7">
        <v>44105</v>
      </c>
      <c r="B877" s="13" t="s">
        <v>76</v>
      </c>
      <c r="C877" s="5" t="s">
        <v>28</v>
      </c>
      <c r="D877" s="12">
        <v>2341723</v>
      </c>
      <c r="E877" s="12">
        <v>2251715</v>
      </c>
      <c r="F877" s="12">
        <v>1928190</v>
      </c>
      <c r="G877" s="12">
        <v>323524</v>
      </c>
      <c r="H877" s="16">
        <v>447883</v>
      </c>
      <c r="I877" s="12">
        <v>407797</v>
      </c>
      <c r="J877" s="12">
        <v>349913</v>
      </c>
      <c r="K877" s="12">
        <v>47654</v>
      </c>
      <c r="L877" s="12">
        <v>1657951</v>
      </c>
      <c r="M877" s="12">
        <v>845355</v>
      </c>
      <c r="N877" s="5">
        <f t="shared" si="98"/>
        <v>0.23228156976231595</v>
      </c>
      <c r="O877" s="5">
        <f t="shared" si="99"/>
        <v>0.1381563916825346</v>
      </c>
      <c r="P877" s="5">
        <f t="shared" si="96"/>
        <v>1.9612482329908736</v>
      </c>
      <c r="Q877" s="5">
        <f t="shared" si="100"/>
        <v>2.034997307538082E-2</v>
      </c>
      <c r="R877" s="5">
        <f t="shared" si="101"/>
        <v>0.14729664568934608</v>
      </c>
      <c r="S877" s="5">
        <f t="shared" si="102"/>
        <v>1.2144669353123914</v>
      </c>
      <c r="T877" s="28">
        <f t="shared" si="97"/>
        <v>3.7137997485128422</v>
      </c>
    </row>
    <row r="878" spans="1:20">
      <c r="A878" s="7">
        <v>44105</v>
      </c>
      <c r="B878" s="13" t="s">
        <v>61</v>
      </c>
      <c r="C878" s="5" t="s">
        <v>28</v>
      </c>
      <c r="D878" s="12">
        <v>2109234</v>
      </c>
      <c r="E878" s="12">
        <v>2038133</v>
      </c>
      <c r="F878" s="12">
        <v>1796590</v>
      </c>
      <c r="G878" s="12">
        <v>241543</v>
      </c>
      <c r="H878" s="16">
        <v>29021</v>
      </c>
      <c r="I878" s="12">
        <v>81652</v>
      </c>
      <c r="J878" s="12">
        <v>72177</v>
      </c>
      <c r="K878" s="12">
        <v>7769</v>
      </c>
      <c r="L878" s="12">
        <v>927066</v>
      </c>
      <c r="M878" s="12">
        <v>116334</v>
      </c>
      <c r="N878" s="5">
        <f t="shared" si="98"/>
        <v>1.6153379457750517E-2</v>
      </c>
      <c r="O878" s="5">
        <f t="shared" si="99"/>
        <v>0.11451692889456551</v>
      </c>
      <c r="P878" s="5">
        <f t="shared" si="96"/>
        <v>7.9690030429625045</v>
      </c>
      <c r="Q878" s="5">
        <f t="shared" si="100"/>
        <v>3.6833276914747248E-3</v>
      </c>
      <c r="R878" s="5">
        <f t="shared" si="101"/>
        <v>3.2164045325262999E-2</v>
      </c>
      <c r="S878" s="5">
        <f t="shared" si="102"/>
        <v>1.1740207838182335</v>
      </c>
      <c r="T878" s="28">
        <f t="shared" si="97"/>
        <v>9.3095415081497919</v>
      </c>
    </row>
    <row r="879" spans="1:20">
      <c r="A879" s="7">
        <v>44105</v>
      </c>
      <c r="B879" s="13" t="s">
        <v>71</v>
      </c>
      <c r="C879" s="5" t="s">
        <v>28</v>
      </c>
      <c r="D879" s="12">
        <v>1954297</v>
      </c>
      <c r="E879" s="12">
        <v>1853444</v>
      </c>
      <c r="F879" s="12">
        <v>1598186</v>
      </c>
      <c r="G879" s="12">
        <v>255258</v>
      </c>
      <c r="H879" s="16">
        <v>315343</v>
      </c>
      <c r="I879" s="12">
        <v>320647</v>
      </c>
      <c r="J879" s="12">
        <v>312609</v>
      </c>
      <c r="K879" s="12">
        <v>4921</v>
      </c>
      <c r="L879" s="12">
        <v>1479610</v>
      </c>
      <c r="M879" s="12">
        <v>275995</v>
      </c>
      <c r="N879" s="5">
        <f t="shared" si="98"/>
        <v>0.19731307870297951</v>
      </c>
      <c r="O879" s="5">
        <f t="shared" si="99"/>
        <v>0.13061371940907651</v>
      </c>
      <c r="P879" s="5">
        <f t="shared" si="96"/>
        <v>5.3610029167195057</v>
      </c>
      <c r="Q879" s="5">
        <f t="shared" si="100"/>
        <v>2.518041014236833E-3</v>
      </c>
      <c r="R879" s="5">
        <f t="shared" si="101"/>
        <v>1.9278533875529857E-2</v>
      </c>
      <c r="S879" s="5">
        <f t="shared" si="102"/>
        <v>1.2228219994418672</v>
      </c>
      <c r="T879" s="28">
        <f t="shared" si="97"/>
        <v>6.9335482891631948</v>
      </c>
    </row>
    <row r="880" spans="1:20">
      <c r="A880" s="7">
        <v>44105</v>
      </c>
      <c r="B880" s="13" t="s">
        <v>83</v>
      </c>
      <c r="C880" s="5" t="s">
        <v>28</v>
      </c>
      <c r="D880" s="12">
        <v>1889775</v>
      </c>
      <c r="E880" s="12">
        <v>1871461</v>
      </c>
      <c r="F880" s="12">
        <v>1641014</v>
      </c>
      <c r="G880" s="12">
        <v>230446</v>
      </c>
      <c r="H880" s="16">
        <v>235415</v>
      </c>
      <c r="I880" s="12">
        <v>158069</v>
      </c>
      <c r="J880" s="12">
        <v>148018</v>
      </c>
      <c r="K880" s="12">
        <v>10051</v>
      </c>
      <c r="L880" s="12">
        <v>1155455</v>
      </c>
      <c r="M880" s="12">
        <v>304563</v>
      </c>
      <c r="N880" s="5">
        <f t="shared" si="98"/>
        <v>0.14345703327332979</v>
      </c>
      <c r="O880" s="5">
        <f t="shared" si="99"/>
        <v>0.121943617626437</v>
      </c>
      <c r="P880" s="5">
        <f t="shared" si="96"/>
        <v>3.7938127743685213</v>
      </c>
      <c r="Q880" s="5">
        <f t="shared" si="100"/>
        <v>5.3186225873450539E-3</v>
      </c>
      <c r="R880" s="5">
        <f t="shared" si="101"/>
        <v>4.3615424003888112E-2</v>
      </c>
      <c r="S880" s="5">
        <f t="shared" si="102"/>
        <v>1.1515898097152126</v>
      </c>
      <c r="T880" s="28">
        <f t="shared" si="97"/>
        <v>5.2597372815747336</v>
      </c>
    </row>
    <row r="881" spans="1:20">
      <c r="A881" s="7">
        <v>44105</v>
      </c>
      <c r="B881" s="13" t="s">
        <v>63</v>
      </c>
      <c r="C881" s="5" t="s">
        <v>28</v>
      </c>
      <c r="D881" s="12">
        <v>1752819</v>
      </c>
      <c r="E881" s="12">
        <v>1699586</v>
      </c>
      <c r="F881" s="12">
        <v>1100431</v>
      </c>
      <c r="G881" s="12">
        <v>599154</v>
      </c>
      <c r="H881" s="16">
        <v>108700</v>
      </c>
      <c r="I881" s="12">
        <v>134625</v>
      </c>
      <c r="J881" s="12">
        <v>92316</v>
      </c>
      <c r="K881" s="12">
        <v>34684</v>
      </c>
      <c r="L881" s="12">
        <v>1034838</v>
      </c>
      <c r="M881" s="12">
        <v>1001734</v>
      </c>
      <c r="N881" s="5">
        <f t="shared" si="98"/>
        <v>9.8779478222623687E-2</v>
      </c>
      <c r="O881" s="5">
        <f t="shared" si="99"/>
        <v>0.34182308612583501</v>
      </c>
      <c r="P881" s="5">
        <f t="shared" si="96"/>
        <v>1.0330466970273546</v>
      </c>
      <c r="Q881" s="5">
        <f t="shared" si="100"/>
        <v>1.9787553649292938E-2</v>
      </c>
      <c r="R881" s="5">
        <f t="shared" si="101"/>
        <v>5.7888289154374335E-2</v>
      </c>
      <c r="S881" s="5">
        <f t="shared" si="102"/>
        <v>1.5928477114875899</v>
      </c>
      <c r="T881" s="28">
        <f t="shared" si="97"/>
        <v>3.1441728156670705</v>
      </c>
    </row>
    <row r="882" spans="1:20">
      <c r="A882" s="7">
        <v>44105</v>
      </c>
      <c r="B882" s="13" t="s">
        <v>81</v>
      </c>
      <c r="C882" s="5" t="s">
        <v>28</v>
      </c>
      <c r="D882" s="12">
        <v>1710839</v>
      </c>
      <c r="E882" s="12">
        <v>1681381</v>
      </c>
      <c r="F882" s="12">
        <v>1348815</v>
      </c>
      <c r="G882" s="12">
        <v>332565</v>
      </c>
      <c r="H882" s="16">
        <v>62182</v>
      </c>
      <c r="I882" s="12">
        <v>87831</v>
      </c>
      <c r="J882" s="12">
        <v>95165</v>
      </c>
      <c r="K882" s="12">
        <v>-7334</v>
      </c>
      <c r="L882" s="12">
        <v>954411</v>
      </c>
      <c r="M882" s="12">
        <v>728279</v>
      </c>
      <c r="N882" s="5">
        <f t="shared" si="98"/>
        <v>4.6101207356086638E-2</v>
      </c>
      <c r="O882" s="5">
        <f t="shared" si="99"/>
        <v>0.19438708142613068</v>
      </c>
      <c r="P882" s="5">
        <f t="shared" si="96"/>
        <v>1.3105018818337477</v>
      </c>
      <c r="Q882" s="5">
        <f t="shared" si="100"/>
        <v>-4.2867856063603877E-3</v>
      </c>
      <c r="R882" s="5">
        <f t="shared" si="101"/>
        <v>-2.2052831777246554E-2</v>
      </c>
      <c r="S882" s="5">
        <f t="shared" si="102"/>
        <v>1.2684015228181775</v>
      </c>
      <c r="T882" s="28">
        <f t="shared" si="97"/>
        <v>2.7930520760505355</v>
      </c>
    </row>
    <row r="883" spans="1:20">
      <c r="A883" s="7">
        <v>44105</v>
      </c>
      <c r="B883" s="13" t="s">
        <v>57</v>
      </c>
      <c r="C883" s="5" t="s">
        <v>28</v>
      </c>
      <c r="D883" s="12">
        <v>1692470</v>
      </c>
      <c r="E883" s="12">
        <v>1626196</v>
      </c>
      <c r="F883" s="12">
        <v>1261939</v>
      </c>
      <c r="G883" s="12">
        <v>364258</v>
      </c>
      <c r="H883" s="16">
        <v>158132</v>
      </c>
      <c r="I883" s="12">
        <v>119234</v>
      </c>
      <c r="J883" s="12">
        <v>103187</v>
      </c>
      <c r="K883" s="12">
        <v>13528</v>
      </c>
      <c r="L883" s="12">
        <v>1193195</v>
      </c>
      <c r="M883" s="12">
        <v>471065</v>
      </c>
      <c r="N883" s="5">
        <f t="shared" si="98"/>
        <v>0.12530875105690528</v>
      </c>
      <c r="O883" s="5">
        <f t="shared" si="99"/>
        <v>0.21522272182077082</v>
      </c>
      <c r="P883" s="5">
        <f t="shared" si="96"/>
        <v>2.5329731565707494</v>
      </c>
      <c r="Q883" s="5">
        <f t="shared" si="100"/>
        <v>7.993051575507986E-3</v>
      </c>
      <c r="R883" s="5">
        <f t="shared" si="101"/>
        <v>3.7138511714224533E-2</v>
      </c>
      <c r="S883" s="5">
        <f t="shared" si="102"/>
        <v>1.3411662528854407</v>
      </c>
      <c r="T883" s="28">
        <f t="shared" si="97"/>
        <v>4.2598024456235981</v>
      </c>
    </row>
    <row r="884" spans="1:20">
      <c r="A884" s="7">
        <v>44105</v>
      </c>
      <c r="B884" s="13" t="s">
        <v>62</v>
      </c>
      <c r="C884" s="5" t="s">
        <v>28</v>
      </c>
      <c r="D884" s="12">
        <v>1524673</v>
      </c>
      <c r="E884" s="12">
        <v>1518373</v>
      </c>
      <c r="F884" s="12">
        <v>1196764</v>
      </c>
      <c r="G884" s="12">
        <v>321609</v>
      </c>
      <c r="H884" s="16">
        <v>162216</v>
      </c>
      <c r="I884" s="12">
        <v>84964</v>
      </c>
      <c r="J884" s="12">
        <v>72023</v>
      </c>
      <c r="K884" s="12">
        <v>10415</v>
      </c>
      <c r="L884" s="12">
        <v>1153109</v>
      </c>
      <c r="M884" s="12">
        <v>529848</v>
      </c>
      <c r="N884" s="5">
        <f t="shared" si="98"/>
        <v>0.1355455210885354</v>
      </c>
      <c r="O884" s="5">
        <f t="shared" si="99"/>
        <v>0.21093637783314848</v>
      </c>
      <c r="P884" s="5">
        <f t="shared" si="96"/>
        <v>2.17630150533738</v>
      </c>
      <c r="Q884" s="5">
        <f t="shared" si="100"/>
        <v>6.8309729364919563E-3</v>
      </c>
      <c r="R884" s="5">
        <f t="shared" si="101"/>
        <v>3.2384043978868751E-2</v>
      </c>
      <c r="S884" s="5">
        <f t="shared" si="102"/>
        <v>1.2739963768963638</v>
      </c>
      <c r="T884" s="28">
        <f t="shared" si="97"/>
        <v>3.8359947980707889</v>
      </c>
    </row>
    <row r="885" spans="1:20">
      <c r="A885" s="7">
        <v>44105</v>
      </c>
      <c r="B885" s="13" t="s">
        <v>95</v>
      </c>
      <c r="C885" s="5" t="s">
        <v>28</v>
      </c>
      <c r="D885" s="12">
        <v>1497744</v>
      </c>
      <c r="E885" s="12">
        <v>1395860</v>
      </c>
      <c r="F885" s="12">
        <v>1156312</v>
      </c>
      <c r="G885" s="12">
        <v>239548</v>
      </c>
      <c r="H885" s="16">
        <v>135378</v>
      </c>
      <c r="I885" s="12">
        <v>49756</v>
      </c>
      <c r="J885" s="12">
        <v>23957</v>
      </c>
      <c r="K885" s="12">
        <v>25800</v>
      </c>
      <c r="L885" s="12">
        <v>848175</v>
      </c>
      <c r="M885" s="12">
        <v>320847</v>
      </c>
      <c r="N885" s="5">
        <f t="shared" si="98"/>
        <v>0.11707739779575063</v>
      </c>
      <c r="O885" s="5">
        <f t="shared" si="99"/>
        <v>0.15993921524639726</v>
      </c>
      <c r="P885" s="5">
        <f t="shared" si="96"/>
        <v>2.6435497293102319</v>
      </c>
      <c r="Q885" s="5">
        <f t="shared" si="100"/>
        <v>1.7225907765278981E-2</v>
      </c>
      <c r="R885" s="5">
        <f t="shared" si="101"/>
        <v>0.10770284034932456</v>
      </c>
      <c r="S885" s="5">
        <f t="shared" si="102"/>
        <v>1.2952767073246667</v>
      </c>
      <c r="T885" s="28">
        <f t="shared" si="97"/>
        <v>4.3407717977916498</v>
      </c>
    </row>
    <row r="886" spans="1:20">
      <c r="A886" s="7">
        <v>44105</v>
      </c>
      <c r="B886" s="13" t="s">
        <v>59</v>
      </c>
      <c r="C886" s="5" t="s">
        <v>28</v>
      </c>
      <c r="D886" s="12">
        <v>1417399</v>
      </c>
      <c r="E886" s="12">
        <v>1354125</v>
      </c>
      <c r="F886" s="12">
        <v>1043383</v>
      </c>
      <c r="G886" s="12">
        <v>310742</v>
      </c>
      <c r="H886" s="16">
        <v>144332</v>
      </c>
      <c r="I886" s="12">
        <v>89003</v>
      </c>
      <c r="J886" s="12">
        <v>90850</v>
      </c>
      <c r="K886" s="15">
        <v>385</v>
      </c>
      <c r="L886" s="12">
        <v>1018837</v>
      </c>
      <c r="M886" s="12">
        <v>545154</v>
      </c>
      <c r="N886" s="5">
        <f t="shared" si="98"/>
        <v>0.13833079511550408</v>
      </c>
      <c r="O886" s="5">
        <f t="shared" si="99"/>
        <v>0.21923396305486317</v>
      </c>
      <c r="P886" s="5">
        <f t="shared" si="96"/>
        <v>1.8688975959086791</v>
      </c>
      <c r="Q886" s="5">
        <f t="shared" si="100"/>
        <v>2.7162429210123614E-4</v>
      </c>
      <c r="R886" s="5">
        <f t="shared" si="101"/>
        <v>1.2389699493470466E-3</v>
      </c>
      <c r="S886" s="5">
        <f t="shared" si="102"/>
        <v>1.358464724842172</v>
      </c>
      <c r="T886" s="28">
        <f t="shared" si="97"/>
        <v>3.5864376731626662</v>
      </c>
    </row>
    <row r="887" spans="1:20">
      <c r="A887" s="7">
        <v>44105</v>
      </c>
      <c r="B887" s="13" t="s">
        <v>66</v>
      </c>
      <c r="C887" s="5" t="s">
        <v>28</v>
      </c>
      <c r="D887" s="12">
        <v>1360914</v>
      </c>
      <c r="E887" s="12">
        <v>1334224</v>
      </c>
      <c r="F887" s="12">
        <v>766939</v>
      </c>
      <c r="G887" s="12">
        <v>567285</v>
      </c>
      <c r="H887" s="16">
        <v>118324</v>
      </c>
      <c r="I887" s="12">
        <v>300557</v>
      </c>
      <c r="J887" s="12">
        <v>282383</v>
      </c>
      <c r="K887" s="12">
        <v>15984</v>
      </c>
      <c r="L887" s="12">
        <v>252085</v>
      </c>
      <c r="M887" s="12">
        <v>186453</v>
      </c>
      <c r="N887" s="5">
        <f t="shared" si="98"/>
        <v>0.15428084893322677</v>
      </c>
      <c r="O887" s="5">
        <f t="shared" si="99"/>
        <v>0.41684118173521617</v>
      </c>
      <c r="P887" s="5">
        <f t="shared" si="96"/>
        <v>1.3520029176253534</v>
      </c>
      <c r="Q887" s="5">
        <f t="shared" si="100"/>
        <v>1.1745047813454781E-2</v>
      </c>
      <c r="R887" s="5">
        <f t="shared" si="101"/>
        <v>2.8176313493217694E-2</v>
      </c>
      <c r="S887" s="5">
        <f t="shared" si="102"/>
        <v>1.7744748930488605</v>
      </c>
      <c r="T887" s="28">
        <f t="shared" si="97"/>
        <v>3.7375212026493294</v>
      </c>
    </row>
    <row r="888" spans="1:20">
      <c r="A888" s="7">
        <v>44105</v>
      </c>
      <c r="B888" s="13" t="s">
        <v>67</v>
      </c>
      <c r="C888" s="5" t="s">
        <v>28</v>
      </c>
      <c r="D888" s="12">
        <v>1263302</v>
      </c>
      <c r="E888" s="12">
        <v>1196762</v>
      </c>
      <c r="F888" s="12">
        <v>740502</v>
      </c>
      <c r="G888" s="12">
        <v>456260</v>
      </c>
      <c r="H888" s="16">
        <v>76730</v>
      </c>
      <c r="I888" s="12">
        <v>98318</v>
      </c>
      <c r="J888" s="12">
        <v>89212</v>
      </c>
      <c r="K888" s="12">
        <v>7419</v>
      </c>
      <c r="L888" s="12">
        <v>686329</v>
      </c>
      <c r="M888" s="12">
        <v>370190</v>
      </c>
      <c r="N888" s="5">
        <f t="shared" si="98"/>
        <v>0.10361889637030015</v>
      </c>
      <c r="O888" s="5">
        <f t="shared" si="99"/>
        <v>0.36116463046840741</v>
      </c>
      <c r="P888" s="5">
        <f t="shared" si="96"/>
        <v>1.8539911937113374</v>
      </c>
      <c r="Q888" s="5">
        <f t="shared" si="100"/>
        <v>5.87270502223538E-3</v>
      </c>
      <c r="R888" s="5">
        <f t="shared" si="101"/>
        <v>1.6260465524043307E-2</v>
      </c>
      <c r="S888" s="5">
        <f t="shared" si="102"/>
        <v>1.7060075462321507</v>
      </c>
      <c r="T888" s="28">
        <f t="shared" si="97"/>
        <v>4.0469154373284741</v>
      </c>
    </row>
    <row r="889" spans="1:20">
      <c r="A889" s="7">
        <v>44105</v>
      </c>
      <c r="B889" s="13" t="s">
        <v>68</v>
      </c>
      <c r="C889" s="5" t="s">
        <v>28</v>
      </c>
      <c r="D889" s="12">
        <v>1253312</v>
      </c>
      <c r="E889" s="12">
        <v>1204341</v>
      </c>
      <c r="F889" s="12">
        <v>976055</v>
      </c>
      <c r="G889" s="12">
        <v>228286</v>
      </c>
      <c r="H889" s="16">
        <v>340933</v>
      </c>
      <c r="I889" s="12">
        <v>167507</v>
      </c>
      <c r="J889" s="12">
        <v>158742</v>
      </c>
      <c r="K889" s="12">
        <v>7683</v>
      </c>
      <c r="L889" s="12">
        <v>897325</v>
      </c>
      <c r="M889" s="12">
        <v>536428</v>
      </c>
      <c r="N889" s="5">
        <f t="shared" si="98"/>
        <v>0.34929691462059004</v>
      </c>
      <c r="O889" s="5">
        <f t="shared" si="99"/>
        <v>0.18214618546698666</v>
      </c>
      <c r="P889" s="5">
        <f t="shared" si="96"/>
        <v>1.6727780801896992</v>
      </c>
      <c r="Q889" s="5">
        <f t="shared" si="100"/>
        <v>6.1301575345963331E-3</v>
      </c>
      <c r="R889" s="5">
        <f t="shared" si="101"/>
        <v>3.3655151870898785E-2</v>
      </c>
      <c r="S889" s="5">
        <f t="shared" si="102"/>
        <v>1.2840587876707767</v>
      </c>
      <c r="T889" s="28">
        <f t="shared" si="97"/>
        <v>3.5280652773535479</v>
      </c>
    </row>
    <row r="890" spans="1:20">
      <c r="A890" s="7">
        <v>44105</v>
      </c>
      <c r="B890" s="13" t="s">
        <v>82</v>
      </c>
      <c r="C890" s="5" t="s">
        <v>28</v>
      </c>
      <c r="D890" s="12">
        <v>1241898</v>
      </c>
      <c r="E890" s="12">
        <v>1235868</v>
      </c>
      <c r="F890" s="12">
        <v>989101</v>
      </c>
      <c r="G890" s="12">
        <v>246768</v>
      </c>
      <c r="H890" s="16">
        <v>367771</v>
      </c>
      <c r="I890" s="12">
        <v>72917</v>
      </c>
      <c r="J890" s="12">
        <v>70748</v>
      </c>
      <c r="K890" s="12">
        <v>1779</v>
      </c>
      <c r="L890" s="12">
        <v>827082</v>
      </c>
      <c r="M890" s="12">
        <v>329303</v>
      </c>
      <c r="N890" s="5">
        <f t="shared" si="98"/>
        <v>0.37182350437417411</v>
      </c>
      <c r="O890" s="5">
        <f t="shared" si="99"/>
        <v>0.19870230888527077</v>
      </c>
      <c r="P890" s="5">
        <f t="shared" si="96"/>
        <v>2.5116139239545343</v>
      </c>
      <c r="Q890" s="5">
        <f t="shared" si="100"/>
        <v>1.4324847934371421E-3</v>
      </c>
      <c r="R890" s="5">
        <f t="shared" si="101"/>
        <v>7.2092005446411202E-3</v>
      </c>
      <c r="S890" s="5">
        <f t="shared" si="102"/>
        <v>1.2555825946996313</v>
      </c>
      <c r="T890" s="28">
        <f t="shared" si="97"/>
        <v>4.3463640172516893</v>
      </c>
    </row>
    <row r="891" spans="1:20">
      <c r="A891" s="7">
        <v>44105</v>
      </c>
      <c r="B891" s="13" t="s">
        <v>75</v>
      </c>
      <c r="C891" s="5" t="s">
        <v>28</v>
      </c>
      <c r="D891" s="12">
        <v>1198225</v>
      </c>
      <c r="E891" s="12">
        <v>1176443</v>
      </c>
      <c r="F891" s="12">
        <v>828728</v>
      </c>
      <c r="G891" s="12">
        <v>347715</v>
      </c>
      <c r="H891" s="16">
        <v>54385</v>
      </c>
      <c r="I891" s="12">
        <v>107724</v>
      </c>
      <c r="J891" s="12">
        <v>74077</v>
      </c>
      <c r="K891" s="12">
        <v>27626</v>
      </c>
      <c r="L891" s="12">
        <v>735361</v>
      </c>
      <c r="M891" s="12">
        <v>487470</v>
      </c>
      <c r="N891" s="5">
        <f t="shared" si="98"/>
        <v>6.5624668166153435E-2</v>
      </c>
      <c r="O891" s="5">
        <f t="shared" si="99"/>
        <v>0.29019174195163677</v>
      </c>
      <c r="P891" s="5">
        <f t="shared" si="96"/>
        <v>1.508525652860689</v>
      </c>
      <c r="Q891" s="5">
        <f t="shared" si="100"/>
        <v>2.3055769993114816E-2</v>
      </c>
      <c r="R891" s="5">
        <f t="shared" si="101"/>
        <v>7.9450124383474971E-2</v>
      </c>
      <c r="S891" s="5">
        <f t="shared" si="102"/>
        <v>1.4458604029307565</v>
      </c>
      <c r="T891" s="28">
        <f t="shared" si="97"/>
        <v>3.4127083602858255</v>
      </c>
    </row>
    <row r="892" spans="1:20">
      <c r="A892" s="7">
        <v>44105</v>
      </c>
      <c r="B892" s="13" t="s">
        <v>74</v>
      </c>
      <c r="C892" s="5" t="s">
        <v>28</v>
      </c>
      <c r="D892" s="12">
        <v>1116791</v>
      </c>
      <c r="E892" s="12">
        <v>1070878</v>
      </c>
      <c r="F892" s="12">
        <v>793463</v>
      </c>
      <c r="G892" s="12">
        <v>277415</v>
      </c>
      <c r="H892" s="16">
        <v>47744</v>
      </c>
      <c r="I892" s="12">
        <v>59998</v>
      </c>
      <c r="J892" s="12">
        <v>62244</v>
      </c>
      <c r="K892" s="12">
        <v>-2576</v>
      </c>
      <c r="L892" s="12">
        <v>599039</v>
      </c>
      <c r="M892" s="12">
        <v>378322</v>
      </c>
      <c r="N892" s="5">
        <f t="shared" si="98"/>
        <v>6.0171677822406337E-2</v>
      </c>
      <c r="O892" s="5">
        <f t="shared" si="99"/>
        <v>0.24840368520161785</v>
      </c>
      <c r="P892" s="5">
        <f t="shared" si="96"/>
        <v>1.5834104281537948</v>
      </c>
      <c r="Q892" s="5">
        <f t="shared" si="100"/>
        <v>-2.3066088462389113E-3</v>
      </c>
      <c r="R892" s="5">
        <f t="shared" si="101"/>
        <v>-9.2857271596705291E-3</v>
      </c>
      <c r="S892" s="5">
        <f t="shared" si="102"/>
        <v>1.4074897002128643</v>
      </c>
      <c r="T892" s="28">
        <f t="shared" si="97"/>
        <v>3.2878831553847743</v>
      </c>
    </row>
    <row r="893" spans="1:20">
      <c r="A893" s="7">
        <v>44105</v>
      </c>
      <c r="B893" s="13" t="s">
        <v>84</v>
      </c>
      <c r="C893" s="5" t="s">
        <v>28</v>
      </c>
      <c r="D893" s="12">
        <v>893517</v>
      </c>
      <c r="E893" s="12">
        <v>888702</v>
      </c>
      <c r="F893" s="12">
        <v>616139</v>
      </c>
      <c r="G893" s="12">
        <v>272563</v>
      </c>
      <c r="H893" s="16">
        <v>37475</v>
      </c>
      <c r="I893" s="12">
        <v>61445</v>
      </c>
      <c r="J893" s="12">
        <v>49815</v>
      </c>
      <c r="K893" s="12">
        <v>9477</v>
      </c>
      <c r="L893" s="12">
        <v>603199</v>
      </c>
      <c r="M893" s="12">
        <v>719594</v>
      </c>
      <c r="N893" s="5">
        <f t="shared" si="98"/>
        <v>6.0822314445279392E-2</v>
      </c>
      <c r="O893" s="5">
        <f t="shared" si="99"/>
        <v>0.30504511945491802</v>
      </c>
      <c r="P893" s="5">
        <f t="shared" si="96"/>
        <v>0.83824906822458223</v>
      </c>
      <c r="Q893" s="5">
        <f t="shared" si="100"/>
        <v>1.0606401445076031E-2</v>
      </c>
      <c r="R893" s="5">
        <f t="shared" si="101"/>
        <v>3.4769943095724655E-2</v>
      </c>
      <c r="S893" s="5">
        <f t="shared" si="102"/>
        <v>1.4501873765497721</v>
      </c>
      <c r="T893" s="28">
        <f t="shared" si="97"/>
        <v>2.6996802232153527</v>
      </c>
    </row>
    <row r="894" spans="1:20">
      <c r="A894" s="7">
        <v>44105</v>
      </c>
      <c r="B894" s="13" t="s">
        <v>80</v>
      </c>
      <c r="C894" s="5" t="s">
        <v>28</v>
      </c>
      <c r="D894" s="12">
        <v>813855</v>
      </c>
      <c r="E894" s="12">
        <v>757136</v>
      </c>
      <c r="F894" s="12">
        <v>491491</v>
      </c>
      <c r="G894" s="12">
        <v>265645</v>
      </c>
      <c r="H894" s="16">
        <v>83692</v>
      </c>
      <c r="I894" s="12">
        <v>76317</v>
      </c>
      <c r="J894" s="12">
        <v>71396</v>
      </c>
      <c r="K894" s="12">
        <v>4084</v>
      </c>
      <c r="L894" s="12">
        <v>465262</v>
      </c>
      <c r="M894" s="12">
        <v>386503</v>
      </c>
      <c r="N894" s="5">
        <f t="shared" si="98"/>
        <v>0.17028185663623546</v>
      </c>
      <c r="O894" s="5">
        <f t="shared" si="99"/>
        <v>0.32640335194844289</v>
      </c>
      <c r="P894" s="5">
        <f t="shared" si="96"/>
        <v>1.2037733212937545</v>
      </c>
      <c r="Q894" s="5">
        <f t="shared" si="100"/>
        <v>5.0180929035270414E-3</v>
      </c>
      <c r="R894" s="5">
        <f t="shared" si="101"/>
        <v>1.5373901259199307E-2</v>
      </c>
      <c r="S894" s="5">
        <f t="shared" si="102"/>
        <v>1.6558899349123382</v>
      </c>
      <c r="T894" s="28">
        <f t="shared" si="97"/>
        <v>3.3767404589534973</v>
      </c>
    </row>
    <row r="895" spans="1:20">
      <c r="A895" s="7">
        <v>44105</v>
      </c>
      <c r="B895" s="13" t="s">
        <v>69</v>
      </c>
      <c r="C895" s="5" t="s">
        <v>28</v>
      </c>
      <c r="D895" s="12">
        <v>796827</v>
      </c>
      <c r="E895" s="12">
        <v>690547</v>
      </c>
      <c r="F895" s="12">
        <v>434783</v>
      </c>
      <c r="G895" s="12">
        <v>255765</v>
      </c>
      <c r="H895" s="16">
        <v>68115</v>
      </c>
      <c r="I895" s="12">
        <v>107825</v>
      </c>
      <c r="J895" s="12">
        <v>130759</v>
      </c>
      <c r="K895" s="12">
        <v>-22968</v>
      </c>
      <c r="L895" s="12">
        <v>404035</v>
      </c>
      <c r="M895" s="12">
        <v>153676</v>
      </c>
      <c r="N895" s="5">
        <f t="shared" si="98"/>
        <v>0.1566643590020769</v>
      </c>
      <c r="O895" s="5">
        <f t="shared" si="99"/>
        <v>0.32097933428460634</v>
      </c>
      <c r="P895" s="5">
        <f t="shared" si="96"/>
        <v>2.6291353236679766</v>
      </c>
      <c r="Q895" s="5">
        <f t="shared" si="100"/>
        <v>-2.8824324476956729E-2</v>
      </c>
      <c r="R895" s="5">
        <f t="shared" si="101"/>
        <v>-8.9801184681250368E-2</v>
      </c>
      <c r="S895" s="5">
        <f t="shared" si="102"/>
        <v>1.8327004505695945</v>
      </c>
      <c r="T895" s="28">
        <f t="shared" si="97"/>
        <v>4.8208539583660475</v>
      </c>
    </row>
    <row r="896" spans="1:20">
      <c r="A896" s="7">
        <v>44105</v>
      </c>
      <c r="B896" s="13" t="s">
        <v>85</v>
      </c>
      <c r="C896" s="5" t="s">
        <v>28</v>
      </c>
      <c r="D896" s="12">
        <v>775666</v>
      </c>
      <c r="E896" s="12">
        <v>746382</v>
      </c>
      <c r="F896" s="12">
        <v>575142</v>
      </c>
      <c r="G896" s="12">
        <v>171240</v>
      </c>
      <c r="H896" s="16">
        <v>36937</v>
      </c>
      <c r="I896" s="12">
        <v>91198</v>
      </c>
      <c r="J896" s="12">
        <v>79223</v>
      </c>
      <c r="K896" s="12">
        <v>12232</v>
      </c>
      <c r="L896" s="12">
        <v>351442</v>
      </c>
      <c r="M896" s="12">
        <v>140682</v>
      </c>
      <c r="N896" s="5">
        <f t="shared" si="98"/>
        <v>6.4222400728863482E-2</v>
      </c>
      <c r="O896" s="5">
        <f t="shared" si="99"/>
        <v>0.22076512313289484</v>
      </c>
      <c r="P896" s="5">
        <f t="shared" si="96"/>
        <v>2.4981305355340413</v>
      </c>
      <c r="Q896" s="5">
        <f t="shared" si="100"/>
        <v>1.5769674060742638E-2</v>
      </c>
      <c r="R896" s="5">
        <f t="shared" si="101"/>
        <v>7.1431908432609201E-2</v>
      </c>
      <c r="S896" s="5">
        <f t="shared" si="102"/>
        <v>1.3486512895945697</v>
      </c>
      <c r="T896" s="28">
        <f t="shared" si="97"/>
        <v>4.2189709314837209</v>
      </c>
    </row>
    <row r="897" spans="1:20">
      <c r="A897" s="7">
        <v>44105</v>
      </c>
      <c r="B897" s="13" t="s">
        <v>72</v>
      </c>
      <c r="C897" s="5" t="s">
        <v>28</v>
      </c>
      <c r="D897" s="12">
        <v>622626</v>
      </c>
      <c r="E897" s="12">
        <v>482439</v>
      </c>
      <c r="F897" s="12">
        <v>213445</v>
      </c>
      <c r="G897" s="12">
        <v>268994</v>
      </c>
      <c r="H897" s="16">
        <v>27413</v>
      </c>
      <c r="I897" s="12">
        <v>101647</v>
      </c>
      <c r="J897" s="12">
        <v>82447</v>
      </c>
      <c r="K897" s="12">
        <v>15445</v>
      </c>
      <c r="L897" s="12">
        <v>200669</v>
      </c>
      <c r="M897" s="12">
        <v>372478</v>
      </c>
      <c r="N897" s="5">
        <f t="shared" si="98"/>
        <v>0.12843121178757994</v>
      </c>
      <c r="O897" s="5">
        <f t="shared" si="99"/>
        <v>0.43203142817678669</v>
      </c>
      <c r="P897" s="5">
        <f t="shared" si="96"/>
        <v>0.53874054306563068</v>
      </c>
      <c r="Q897" s="5">
        <f t="shared" si="100"/>
        <v>2.4806223961093818E-2</v>
      </c>
      <c r="R897" s="5">
        <f t="shared" si="101"/>
        <v>5.7417637568124194E-2</v>
      </c>
      <c r="S897" s="5">
        <f t="shared" si="102"/>
        <v>2.9170324908055938</v>
      </c>
      <c r="T897" s="28">
        <f t="shared" si="97"/>
        <v>4.0984595353648086</v>
      </c>
    </row>
    <row r="898" spans="1:20">
      <c r="A898" s="7">
        <v>44105</v>
      </c>
      <c r="B898" s="13" t="s">
        <v>79</v>
      </c>
      <c r="C898" s="5" t="s">
        <v>28</v>
      </c>
      <c r="D898" s="12">
        <v>612206</v>
      </c>
      <c r="E898" s="12">
        <v>603271</v>
      </c>
      <c r="F898" s="12">
        <v>405258</v>
      </c>
      <c r="G898" s="12">
        <v>198013</v>
      </c>
      <c r="H898" s="16">
        <v>42940</v>
      </c>
      <c r="I898" s="12">
        <v>44313</v>
      </c>
      <c r="J898" s="12">
        <v>54863</v>
      </c>
      <c r="K898" s="12">
        <v>-8630</v>
      </c>
      <c r="L898" s="12">
        <v>345463</v>
      </c>
      <c r="M898" s="12">
        <v>240824</v>
      </c>
      <c r="N898" s="5">
        <f t="shared" si="98"/>
        <v>0.10595719270193309</v>
      </c>
      <c r="O898" s="5">
        <f t="shared" si="99"/>
        <v>0.3234417826679255</v>
      </c>
      <c r="P898" s="5">
        <f t="shared" si="96"/>
        <v>1.4345040361425772</v>
      </c>
      <c r="Q898" s="5">
        <f t="shared" si="100"/>
        <v>-1.409656226825611E-2</v>
      </c>
      <c r="R898" s="5">
        <f t="shared" si="101"/>
        <v>-4.3582997075949557E-2</v>
      </c>
      <c r="S898" s="5">
        <f t="shared" si="102"/>
        <v>1.5106574083670157</v>
      </c>
      <c r="T898" s="28">
        <f t="shared" si="97"/>
        <v>3.316880860535246</v>
      </c>
    </row>
    <row r="899" spans="1:20">
      <c r="A899" s="7">
        <v>44105</v>
      </c>
      <c r="B899" s="13" t="s">
        <v>90</v>
      </c>
      <c r="C899" s="5" t="s">
        <v>28</v>
      </c>
      <c r="D899" s="12">
        <v>434369</v>
      </c>
      <c r="E899" s="12">
        <v>433347</v>
      </c>
      <c r="F899" s="12">
        <v>251530</v>
      </c>
      <c r="G899" s="12">
        <v>181817</v>
      </c>
      <c r="H899" s="16">
        <v>38837</v>
      </c>
      <c r="I899" s="12">
        <v>16022</v>
      </c>
      <c r="J899" s="12">
        <v>27861</v>
      </c>
      <c r="K899" s="12">
        <v>-11839</v>
      </c>
      <c r="L899" s="12">
        <v>69546</v>
      </c>
      <c r="M899" s="15">
        <v>0</v>
      </c>
      <c r="N899" s="5">
        <f t="shared" si="98"/>
        <v>0.15440305331372003</v>
      </c>
      <c r="O899" s="5">
        <f t="shared" si="99"/>
        <v>0.41857729257842985</v>
      </c>
      <c r="P899" s="5" t="e">
        <f t="shared" ref="P899:P962" si="103">L899/M899</f>
        <v>#DIV/0!</v>
      </c>
      <c r="Q899" s="5">
        <f t="shared" si="100"/>
        <v>-2.7255628279181987E-2</v>
      </c>
      <c r="R899" s="5">
        <f t="shared" si="101"/>
        <v>-6.5114923247001105E-2</v>
      </c>
      <c r="S899" s="5">
        <f t="shared" si="102"/>
        <v>1.7269073271577944</v>
      </c>
      <c r="T899" s="28" t="e">
        <f t="shared" ref="T899:T962" si="104">N899+O899+P899+Q899+R899+S899</f>
        <v>#DIV/0!</v>
      </c>
    </row>
    <row r="900" spans="1:20">
      <c r="A900" s="7">
        <v>44105</v>
      </c>
      <c r="B900" s="13" t="s">
        <v>87</v>
      </c>
      <c r="C900" s="5" t="s">
        <v>28</v>
      </c>
      <c r="D900" s="12">
        <v>409476</v>
      </c>
      <c r="E900" s="12">
        <v>399312</v>
      </c>
      <c r="F900" s="12">
        <v>161312</v>
      </c>
      <c r="G900" s="12">
        <v>238000</v>
      </c>
      <c r="H900" s="16">
        <v>92754</v>
      </c>
      <c r="I900" s="12">
        <v>28195</v>
      </c>
      <c r="J900" s="12">
        <v>33686</v>
      </c>
      <c r="K900" s="12">
        <v>-5490</v>
      </c>
      <c r="L900" s="12">
        <v>156748</v>
      </c>
      <c r="M900" s="12">
        <v>68211</v>
      </c>
      <c r="N900" s="5">
        <f t="shared" si="98"/>
        <v>0.57499752033326723</v>
      </c>
      <c r="O900" s="5">
        <f t="shared" si="99"/>
        <v>0.58123064599634655</v>
      </c>
      <c r="P900" s="5">
        <f t="shared" si="103"/>
        <v>2.2979871281758073</v>
      </c>
      <c r="Q900" s="5">
        <f t="shared" si="100"/>
        <v>-1.3407379187058583E-2</v>
      </c>
      <c r="R900" s="5">
        <f t="shared" si="101"/>
        <v>-2.3067226890756302E-2</v>
      </c>
      <c r="S900" s="5">
        <f t="shared" si="102"/>
        <v>2.5384100376909342</v>
      </c>
      <c r="T900" s="28">
        <f t="shared" si="104"/>
        <v>5.9561507261185405</v>
      </c>
    </row>
    <row r="901" spans="1:20">
      <c r="A901" s="7">
        <v>44105</v>
      </c>
      <c r="B901" s="13" t="s">
        <v>86</v>
      </c>
      <c r="C901" s="5" t="s">
        <v>28</v>
      </c>
      <c r="D901" s="12">
        <v>388536</v>
      </c>
      <c r="E901" s="12">
        <v>362780</v>
      </c>
      <c r="F901" s="12">
        <v>162102</v>
      </c>
      <c r="G901" s="12">
        <v>200679</v>
      </c>
      <c r="H901" s="16">
        <v>4814</v>
      </c>
      <c r="I901" s="12">
        <v>44256</v>
      </c>
      <c r="J901" s="12">
        <v>42691</v>
      </c>
      <c r="K901" s="12">
        <v>1291</v>
      </c>
      <c r="L901" s="12">
        <v>51936</v>
      </c>
      <c r="M901" s="12">
        <v>2682</v>
      </c>
      <c r="N901" s="5">
        <f t="shared" si="98"/>
        <v>2.9697351050573095E-2</v>
      </c>
      <c r="O901" s="5">
        <f t="shared" si="99"/>
        <v>0.51650040150719623</v>
      </c>
      <c r="P901" s="5">
        <f t="shared" si="103"/>
        <v>19.364653243847876</v>
      </c>
      <c r="Q901" s="5">
        <f t="shared" si="100"/>
        <v>3.3227294253299565E-3</v>
      </c>
      <c r="R901" s="5">
        <f t="shared" si="101"/>
        <v>6.4331594237563468E-3</v>
      </c>
      <c r="S901" s="5">
        <f t="shared" si="102"/>
        <v>2.3968612355183772</v>
      </c>
      <c r="T901" s="28">
        <f t="shared" si="104"/>
        <v>22.31746812077311</v>
      </c>
    </row>
    <row r="902" spans="1:20">
      <c r="A902" s="7">
        <v>44105</v>
      </c>
      <c r="B902" s="13" t="s">
        <v>88</v>
      </c>
      <c r="C902" s="5" t="s">
        <v>28</v>
      </c>
      <c r="D902" s="12">
        <v>344045</v>
      </c>
      <c r="E902" s="12">
        <v>270835</v>
      </c>
      <c r="F902" s="12">
        <v>52295</v>
      </c>
      <c r="G902" s="12">
        <v>218540</v>
      </c>
      <c r="H902" s="16">
        <v>57344</v>
      </c>
      <c r="I902" s="12">
        <v>37058</v>
      </c>
      <c r="J902" s="12">
        <v>35034</v>
      </c>
      <c r="K902" s="12">
        <v>1305</v>
      </c>
      <c r="L902" s="12">
        <v>35675</v>
      </c>
      <c r="M902" s="12">
        <v>158362</v>
      </c>
      <c r="N902" s="5">
        <f t="shared" si="98"/>
        <v>1.0965484271918922</v>
      </c>
      <c r="O902" s="5">
        <f t="shared" si="99"/>
        <v>0.63520760365649842</v>
      </c>
      <c r="P902" s="5">
        <f t="shared" si="103"/>
        <v>0.2252750028415908</v>
      </c>
      <c r="Q902" s="5">
        <f t="shared" si="100"/>
        <v>3.7931084596491737E-3</v>
      </c>
      <c r="R902" s="5">
        <f t="shared" si="101"/>
        <v>5.9714468747140113E-3</v>
      </c>
      <c r="S902" s="5">
        <f t="shared" si="102"/>
        <v>6.578927239697868</v>
      </c>
      <c r="T902" s="28">
        <f t="shared" si="104"/>
        <v>8.5457228287222122</v>
      </c>
    </row>
    <row r="903" spans="1:20">
      <c r="A903" s="7">
        <v>44105</v>
      </c>
      <c r="B903" s="13" t="s">
        <v>91</v>
      </c>
      <c r="C903" s="5" t="s">
        <v>28</v>
      </c>
      <c r="D903" s="12">
        <v>245112</v>
      </c>
      <c r="E903" s="12">
        <v>243933</v>
      </c>
      <c r="F903" s="12">
        <v>33410</v>
      </c>
      <c r="G903" s="12">
        <v>210522</v>
      </c>
      <c r="H903" s="16">
        <v>58658</v>
      </c>
      <c r="I903" s="12">
        <v>29955</v>
      </c>
      <c r="J903" s="12">
        <v>33634</v>
      </c>
      <c r="K903" s="12">
        <v>-3678</v>
      </c>
      <c r="L903" s="12">
        <v>27893</v>
      </c>
      <c r="M903" s="12">
        <v>40629</v>
      </c>
      <c r="N903" s="5">
        <f t="shared" si="98"/>
        <v>1.7557018856629751</v>
      </c>
      <c r="O903" s="5">
        <f t="shared" si="99"/>
        <v>0.85888083814745908</v>
      </c>
      <c r="P903" s="5">
        <f t="shared" si="103"/>
        <v>0.68652932634325237</v>
      </c>
      <c r="Q903" s="5">
        <f t="shared" si="100"/>
        <v>-1.5005385293253697E-2</v>
      </c>
      <c r="R903" s="5">
        <f t="shared" si="101"/>
        <v>-1.7470858152592129E-2</v>
      </c>
      <c r="S903" s="5">
        <f t="shared" si="102"/>
        <v>7.3364860820113735</v>
      </c>
      <c r="T903" s="28">
        <f t="shared" si="104"/>
        <v>10.605121888719214</v>
      </c>
    </row>
    <row r="904" spans="1:20">
      <c r="A904" s="7">
        <v>44197</v>
      </c>
      <c r="B904" s="20" t="s">
        <v>18</v>
      </c>
      <c r="C904" s="8" t="s">
        <v>19</v>
      </c>
      <c r="D904" s="23">
        <v>566179320</v>
      </c>
      <c r="E904" s="23">
        <v>386939574</v>
      </c>
      <c r="F904" s="9">
        <v>334115653</v>
      </c>
      <c r="G904" s="9">
        <v>52823921</v>
      </c>
      <c r="H904" s="23">
        <v>27029630</v>
      </c>
      <c r="I904" s="9">
        <v>53463078</v>
      </c>
      <c r="J904" s="9">
        <v>29166418</v>
      </c>
      <c r="K904" s="9">
        <v>24302225</v>
      </c>
      <c r="L904" s="9">
        <v>309536166</v>
      </c>
      <c r="M904" s="23">
        <v>56805053</v>
      </c>
      <c r="N904" s="5">
        <f t="shared" si="98"/>
        <v>8.089902330915337E-2</v>
      </c>
      <c r="O904" s="5">
        <f t="shared" si="99"/>
        <v>9.3298923387028693E-2</v>
      </c>
      <c r="P904" s="5">
        <f t="shared" si="103"/>
        <v>5.4490956288694949</v>
      </c>
      <c r="Q904" s="5">
        <f t="shared" si="100"/>
        <v>4.292319436887946E-2</v>
      </c>
      <c r="R904" s="5">
        <f t="shared" si="101"/>
        <v>0.4600609825991524</v>
      </c>
      <c r="S904" s="5">
        <f t="shared" si="102"/>
        <v>1.6945608950562996</v>
      </c>
      <c r="T904" s="28">
        <f t="shared" si="104"/>
        <v>7.8208386475900085</v>
      </c>
    </row>
    <row r="905" spans="1:20">
      <c r="A905" s="7">
        <v>44197</v>
      </c>
      <c r="B905" s="13" t="s">
        <v>20</v>
      </c>
      <c r="C905" s="8" t="s">
        <v>19</v>
      </c>
      <c r="D905" s="16">
        <v>268759303</v>
      </c>
      <c r="E905" s="16">
        <v>235722487</v>
      </c>
      <c r="F905" s="12">
        <v>213787288</v>
      </c>
      <c r="G905" s="12">
        <v>21935199</v>
      </c>
      <c r="H905" s="16">
        <v>15294209</v>
      </c>
      <c r="I905" s="12">
        <v>17131826</v>
      </c>
      <c r="J905" s="12">
        <v>14399448</v>
      </c>
      <c r="K905" s="12">
        <v>2776323</v>
      </c>
      <c r="L905" s="12">
        <v>184886207</v>
      </c>
      <c r="M905" s="16">
        <v>63226077</v>
      </c>
      <c r="N905" s="5">
        <f t="shared" si="98"/>
        <v>7.1539375156861526E-2</v>
      </c>
      <c r="O905" s="5">
        <f t="shared" si="99"/>
        <v>8.1616519894010892E-2</v>
      </c>
      <c r="P905" s="5">
        <f t="shared" si="103"/>
        <v>2.9242081079931626</v>
      </c>
      <c r="Q905" s="5">
        <f t="shared" si="100"/>
        <v>1.0330146599613708E-2</v>
      </c>
      <c r="R905" s="5">
        <f t="shared" si="101"/>
        <v>0.12656930990231727</v>
      </c>
      <c r="S905" s="5">
        <f t="shared" si="102"/>
        <v>1.2571341613164577</v>
      </c>
      <c r="T905" s="28">
        <f t="shared" si="104"/>
        <v>4.4713976208624233</v>
      </c>
    </row>
    <row r="906" spans="1:20">
      <c r="A906" s="7">
        <v>44197</v>
      </c>
      <c r="B906" s="13" t="s">
        <v>21</v>
      </c>
      <c r="C906" s="8" t="s">
        <v>19</v>
      </c>
      <c r="D906" s="16">
        <v>245631706</v>
      </c>
      <c r="E906" s="16">
        <v>192835492</v>
      </c>
      <c r="F906" s="12">
        <v>182511236</v>
      </c>
      <c r="G906" s="12">
        <v>10324256</v>
      </c>
      <c r="H906" s="16">
        <v>4217270</v>
      </c>
      <c r="I906" s="12">
        <v>2188815</v>
      </c>
      <c r="J906" s="12">
        <v>7516953</v>
      </c>
      <c r="K906" s="12">
        <v>-5603999</v>
      </c>
      <c r="L906" s="12">
        <v>114640732</v>
      </c>
      <c r="M906" s="16">
        <v>48591484</v>
      </c>
      <c r="N906" s="5">
        <f t="shared" si="98"/>
        <v>2.3106906141384085E-2</v>
      </c>
      <c r="O906" s="5">
        <f t="shared" si="99"/>
        <v>4.2031446868670934E-2</v>
      </c>
      <c r="P906" s="5">
        <f t="shared" si="103"/>
        <v>2.3592762056824608</v>
      </c>
      <c r="Q906" s="5">
        <f t="shared" si="100"/>
        <v>-2.2814640224010821E-2</v>
      </c>
      <c r="R906" s="5">
        <f t="shared" si="101"/>
        <v>-0.54279930679750676</v>
      </c>
      <c r="S906" s="5">
        <f t="shared" si="102"/>
        <v>1.3458442964026609</v>
      </c>
      <c r="T906" s="28">
        <f t="shared" si="104"/>
        <v>3.204644908073659</v>
      </c>
    </row>
    <row r="907" spans="1:20">
      <c r="A907" s="7">
        <v>44197</v>
      </c>
      <c r="B907" s="13" t="s">
        <v>22</v>
      </c>
      <c r="C907" s="8" t="s">
        <v>19</v>
      </c>
      <c r="D907" s="16">
        <v>151660868</v>
      </c>
      <c r="E907" s="16">
        <v>142780022</v>
      </c>
      <c r="F907" s="12">
        <v>134231192</v>
      </c>
      <c r="G907" s="12">
        <v>8548830</v>
      </c>
      <c r="H907" s="16">
        <v>7684869</v>
      </c>
      <c r="I907" s="12">
        <v>5290779</v>
      </c>
      <c r="J907" s="12">
        <v>4779275</v>
      </c>
      <c r="K907" s="12">
        <v>411039</v>
      </c>
      <c r="L907" s="12">
        <v>126570817</v>
      </c>
      <c r="M907" s="16">
        <v>47517583</v>
      </c>
      <c r="N907" s="5">
        <f t="shared" si="98"/>
        <v>5.7250992749881859E-2</v>
      </c>
      <c r="O907" s="5">
        <f t="shared" si="99"/>
        <v>5.6368067206367299E-2</v>
      </c>
      <c r="P907" s="5">
        <f t="shared" si="103"/>
        <v>2.6636627751036914</v>
      </c>
      <c r="Q907" s="5">
        <f t="shared" si="100"/>
        <v>2.7102508736795571E-3</v>
      </c>
      <c r="R907" s="5">
        <f t="shared" si="101"/>
        <v>4.8081316390663986E-2</v>
      </c>
      <c r="S907" s="5">
        <f t="shared" si="102"/>
        <v>1.1298481801457891</v>
      </c>
      <c r="T907" s="28">
        <f t="shared" si="104"/>
        <v>3.9579215824700738</v>
      </c>
    </row>
    <row r="908" spans="1:20">
      <c r="A908" s="7">
        <v>44197</v>
      </c>
      <c r="B908" s="13" t="s">
        <v>89</v>
      </c>
      <c r="C908" s="8" t="s">
        <v>19</v>
      </c>
      <c r="D908" s="16">
        <v>384825</v>
      </c>
      <c r="E908" s="16">
        <v>384650</v>
      </c>
      <c r="F908" s="12">
        <v>119625</v>
      </c>
      <c r="G908" s="12">
        <v>265025</v>
      </c>
      <c r="H908" s="24">
        <v>880</v>
      </c>
      <c r="I908" s="12">
        <v>41645</v>
      </c>
      <c r="J908" s="12">
        <v>39050</v>
      </c>
      <c r="K908" s="12">
        <v>2066</v>
      </c>
      <c r="L908" s="12">
        <v>98554</v>
      </c>
      <c r="M908" s="24">
        <v>0</v>
      </c>
      <c r="N908" s="5">
        <f t="shared" si="98"/>
        <v>7.3563218390804595E-3</v>
      </c>
      <c r="O908" s="5">
        <f t="shared" si="99"/>
        <v>0.68868966413304744</v>
      </c>
      <c r="P908" s="5" t="e">
        <f t="shared" si="103"/>
        <v>#DIV/0!</v>
      </c>
      <c r="Q908" s="5">
        <f t="shared" si="100"/>
        <v>5.3686740726304168E-3</v>
      </c>
      <c r="R908" s="5">
        <f t="shared" si="101"/>
        <v>7.7954909914159038E-3</v>
      </c>
      <c r="S908" s="5">
        <f t="shared" si="102"/>
        <v>3.2169278996865205</v>
      </c>
      <c r="T908" s="28" t="e">
        <f t="shared" si="104"/>
        <v>#DIV/0!</v>
      </c>
    </row>
    <row r="909" spans="1:20">
      <c r="A909" s="7">
        <v>44197</v>
      </c>
      <c r="B909" s="13" t="s">
        <v>23</v>
      </c>
      <c r="C909" s="5" t="s">
        <v>24</v>
      </c>
      <c r="D909" s="16">
        <v>113628317</v>
      </c>
      <c r="E909" s="16">
        <v>111547920</v>
      </c>
      <c r="F909" s="12">
        <v>98656244</v>
      </c>
      <c r="G909" s="12">
        <v>12891676</v>
      </c>
      <c r="H909" s="16">
        <v>13854051</v>
      </c>
      <c r="I909" s="12">
        <v>11399160</v>
      </c>
      <c r="J909" s="12">
        <v>6405431</v>
      </c>
      <c r="K909" s="12">
        <v>4074830</v>
      </c>
      <c r="L909" s="12">
        <v>88163376</v>
      </c>
      <c r="M909" s="16">
        <v>46014963</v>
      </c>
      <c r="N909" s="5">
        <f t="shared" si="98"/>
        <v>0.14042751313338059</v>
      </c>
      <c r="O909" s="5">
        <f t="shared" si="99"/>
        <v>0.11345478257853629</v>
      </c>
      <c r="P909" s="5">
        <f t="shared" si="103"/>
        <v>1.9159718980975819</v>
      </c>
      <c r="Q909" s="5">
        <f t="shared" si="100"/>
        <v>3.5861043334822956E-2</v>
      </c>
      <c r="R909" s="5">
        <f t="shared" si="101"/>
        <v>0.31608225338582818</v>
      </c>
      <c r="S909" s="5">
        <f t="shared" si="102"/>
        <v>1.1517600142977265</v>
      </c>
      <c r="T909" s="28">
        <f t="shared" si="104"/>
        <v>3.6735575048278766</v>
      </c>
    </row>
    <row r="910" spans="1:20">
      <c r="A910" s="7">
        <v>44197</v>
      </c>
      <c r="B910" s="13" t="s">
        <v>26</v>
      </c>
      <c r="C910" s="5" t="s">
        <v>24</v>
      </c>
      <c r="D910" s="16">
        <v>112494706</v>
      </c>
      <c r="E910" s="16">
        <v>97592962</v>
      </c>
      <c r="F910" s="12">
        <v>87969991</v>
      </c>
      <c r="G910" s="12">
        <v>9622971</v>
      </c>
      <c r="H910" s="16">
        <v>7228506</v>
      </c>
      <c r="I910" s="12">
        <v>10893123</v>
      </c>
      <c r="J910" s="12">
        <v>9716379</v>
      </c>
      <c r="K910" s="12">
        <v>1154786</v>
      </c>
      <c r="L910" s="12">
        <v>74122065</v>
      </c>
      <c r="M910" s="16">
        <v>47837448</v>
      </c>
      <c r="N910" s="5">
        <f t="shared" si="98"/>
        <v>8.2170134586008997E-2</v>
      </c>
      <c r="O910" s="5">
        <f t="shared" si="99"/>
        <v>8.554154539503396E-2</v>
      </c>
      <c r="P910" s="5">
        <f t="shared" si="103"/>
        <v>1.5494569233709958</v>
      </c>
      <c r="Q910" s="5">
        <f t="shared" si="100"/>
        <v>1.0265247504180329E-2</v>
      </c>
      <c r="R910" s="5">
        <f t="shared" si="101"/>
        <v>0.12000306350294519</v>
      </c>
      <c r="S910" s="5">
        <f t="shared" si="102"/>
        <v>1.278785012038935</v>
      </c>
      <c r="T910" s="28">
        <f t="shared" si="104"/>
        <v>3.1262219263980993</v>
      </c>
    </row>
    <row r="911" spans="1:20">
      <c r="A911" s="7">
        <v>44197</v>
      </c>
      <c r="B911" s="13" t="s">
        <v>29</v>
      </c>
      <c r="C911" s="5" t="s">
        <v>24</v>
      </c>
      <c r="D911" s="16">
        <v>74638059</v>
      </c>
      <c r="E911" s="16">
        <v>72315975</v>
      </c>
      <c r="F911" s="12">
        <v>64225042</v>
      </c>
      <c r="G911" s="12">
        <v>8090933</v>
      </c>
      <c r="H911" s="16">
        <v>6601935</v>
      </c>
      <c r="I911" s="12">
        <v>6086469</v>
      </c>
      <c r="J911" s="12">
        <v>4493486</v>
      </c>
      <c r="K911" s="12">
        <v>1312021</v>
      </c>
      <c r="L911" s="12">
        <v>62247489</v>
      </c>
      <c r="M911" s="16">
        <v>21067038</v>
      </c>
      <c r="N911" s="5">
        <f t="shared" si="98"/>
        <v>0.10279378252489114</v>
      </c>
      <c r="O911" s="5">
        <f t="shared" si="99"/>
        <v>0.1084022428825487</v>
      </c>
      <c r="P911" s="5">
        <f t="shared" si="103"/>
        <v>2.9547337883949325</v>
      </c>
      <c r="Q911" s="5">
        <f t="shared" si="100"/>
        <v>1.7578444798517605E-2</v>
      </c>
      <c r="R911" s="5">
        <f t="shared" si="101"/>
        <v>0.16215941968620926</v>
      </c>
      <c r="S911" s="5">
        <f t="shared" si="102"/>
        <v>1.1621332843970738</v>
      </c>
      <c r="T911" s="28">
        <f t="shared" si="104"/>
        <v>4.5078009626841729</v>
      </c>
    </row>
    <row r="912" spans="1:20">
      <c r="A912" s="7">
        <v>44197</v>
      </c>
      <c r="B912" s="13" t="s">
        <v>92</v>
      </c>
      <c r="C912" s="5" t="s">
        <v>24</v>
      </c>
      <c r="D912" s="16">
        <v>64534401</v>
      </c>
      <c r="E912" s="16">
        <v>29938333</v>
      </c>
      <c r="F912" s="12">
        <v>20536699</v>
      </c>
      <c r="G912" s="12">
        <v>9401633</v>
      </c>
      <c r="H912" s="16">
        <v>2004024</v>
      </c>
      <c r="I912" s="12">
        <v>2244553</v>
      </c>
      <c r="J912" s="12">
        <v>1311106</v>
      </c>
      <c r="K912" s="12">
        <v>932507</v>
      </c>
      <c r="L912" s="12">
        <v>5603769</v>
      </c>
      <c r="M912" s="16">
        <v>9652491</v>
      </c>
      <c r="N912" s="5">
        <f t="shared" si="98"/>
        <v>9.7582576440351981E-2</v>
      </c>
      <c r="O912" s="5">
        <f t="shared" si="99"/>
        <v>0.14568405151850716</v>
      </c>
      <c r="P912" s="5">
        <f t="shared" si="103"/>
        <v>0.58055159025789305</v>
      </c>
      <c r="Q912" s="5">
        <f t="shared" si="100"/>
        <v>1.4449766102268464E-2</v>
      </c>
      <c r="R912" s="5">
        <f t="shared" si="101"/>
        <v>9.9185641473135577E-2</v>
      </c>
      <c r="S912" s="5">
        <f t="shared" si="102"/>
        <v>3.1423940624537567</v>
      </c>
      <c r="T912" s="28">
        <f t="shared" si="104"/>
        <v>4.0798476882459127</v>
      </c>
    </row>
    <row r="913" spans="1:20">
      <c r="A913" s="7">
        <v>44197</v>
      </c>
      <c r="B913" s="13" t="s">
        <v>30</v>
      </c>
      <c r="C913" s="5" t="s">
        <v>24</v>
      </c>
      <c r="D913" s="16">
        <v>62824339</v>
      </c>
      <c r="E913" s="16">
        <v>58966183</v>
      </c>
      <c r="F913" s="12">
        <v>49394622</v>
      </c>
      <c r="G913" s="12">
        <v>9571561</v>
      </c>
      <c r="H913" s="16">
        <v>3551197</v>
      </c>
      <c r="I913" s="12">
        <v>5358529</v>
      </c>
      <c r="J913" s="12">
        <v>3239180</v>
      </c>
      <c r="K913" s="12">
        <v>1733722</v>
      </c>
      <c r="L913" s="12">
        <v>47617138</v>
      </c>
      <c r="M913" s="16">
        <v>27638192</v>
      </c>
      <c r="N913" s="5">
        <f t="shared" si="98"/>
        <v>7.1894405832278657E-2</v>
      </c>
      <c r="O913" s="5">
        <f t="shared" si="99"/>
        <v>0.15235434470707285</v>
      </c>
      <c r="P913" s="5">
        <f t="shared" si="103"/>
        <v>1.7228745642985619</v>
      </c>
      <c r="Q913" s="5">
        <f t="shared" si="100"/>
        <v>2.7596342875967225E-2</v>
      </c>
      <c r="R913" s="5">
        <f t="shared" si="101"/>
        <v>0.18113262820975595</v>
      </c>
      <c r="S913" s="5">
        <f t="shared" si="102"/>
        <v>1.2718862187061579</v>
      </c>
      <c r="T913" s="28">
        <f t="shared" si="104"/>
        <v>3.4277385046297946</v>
      </c>
    </row>
    <row r="914" spans="1:20">
      <c r="A914" s="7">
        <v>44197</v>
      </c>
      <c r="B914" s="13" t="s">
        <v>31</v>
      </c>
      <c r="C914" s="5" t="s">
        <v>24</v>
      </c>
      <c r="D914" s="16">
        <v>52053779</v>
      </c>
      <c r="E914" s="16">
        <v>50408346</v>
      </c>
      <c r="F914" s="12">
        <v>44307605</v>
      </c>
      <c r="G914" s="12">
        <v>6100741</v>
      </c>
      <c r="H914" s="16">
        <v>2527833</v>
      </c>
      <c r="I914" s="12">
        <v>3620936</v>
      </c>
      <c r="J914" s="12">
        <v>2502786</v>
      </c>
      <c r="K914" s="12">
        <v>927294</v>
      </c>
      <c r="L914" s="12">
        <v>42352597</v>
      </c>
      <c r="M914" s="16">
        <v>27809805</v>
      </c>
      <c r="N914" s="5">
        <f t="shared" si="98"/>
        <v>5.7051898878307687E-2</v>
      </c>
      <c r="O914" s="5">
        <f t="shared" si="99"/>
        <v>0.1172007319583848</v>
      </c>
      <c r="P914" s="5">
        <f t="shared" si="103"/>
        <v>1.5229375754342758</v>
      </c>
      <c r="Q914" s="5">
        <f t="shared" si="100"/>
        <v>1.7814153320165286E-2</v>
      </c>
      <c r="R914" s="5">
        <f t="shared" si="101"/>
        <v>0.1519969459447631</v>
      </c>
      <c r="S914" s="5">
        <f t="shared" si="102"/>
        <v>1.1748271882445462</v>
      </c>
      <c r="T914" s="28">
        <f t="shared" si="104"/>
        <v>3.041828493780443</v>
      </c>
    </row>
    <row r="915" spans="1:20">
      <c r="A915" s="7">
        <v>44197</v>
      </c>
      <c r="B915" s="13" t="s">
        <v>93</v>
      </c>
      <c r="C915" s="5" t="s">
        <v>24</v>
      </c>
      <c r="D915" s="16">
        <v>29272523</v>
      </c>
      <c r="E915" s="16">
        <v>7065766</v>
      </c>
      <c r="F915" s="12">
        <v>4339649</v>
      </c>
      <c r="G915" s="12">
        <v>2726117</v>
      </c>
      <c r="H915" s="16">
        <v>238000</v>
      </c>
      <c r="I915" s="12">
        <v>491652</v>
      </c>
      <c r="J915" s="12">
        <v>943167</v>
      </c>
      <c r="K915" s="12">
        <v>-451516</v>
      </c>
      <c r="L915" s="12">
        <v>35124</v>
      </c>
      <c r="M915" s="16">
        <v>3741321</v>
      </c>
      <c r="N915" s="5">
        <f t="shared" si="98"/>
        <v>5.4843145148374906E-2</v>
      </c>
      <c r="O915" s="5">
        <f t="shared" si="99"/>
        <v>9.3128870374446365E-2</v>
      </c>
      <c r="P915" s="5">
        <f t="shared" si="103"/>
        <v>9.3881278831728157E-3</v>
      </c>
      <c r="Q915" s="5">
        <f t="shared" si="100"/>
        <v>-1.5424567263983361E-2</v>
      </c>
      <c r="R915" s="5">
        <f t="shared" si="101"/>
        <v>-0.16562605346725764</v>
      </c>
      <c r="S915" s="5">
        <f t="shared" si="102"/>
        <v>6.7453665031434573</v>
      </c>
      <c r="T915" s="28">
        <f t="shared" si="104"/>
        <v>6.7216760258182102</v>
      </c>
    </row>
    <row r="916" spans="1:20">
      <c r="A916" s="7">
        <v>44197</v>
      </c>
      <c r="B916" s="13" t="s">
        <v>33</v>
      </c>
      <c r="C916" s="5" t="s">
        <v>24</v>
      </c>
      <c r="D916" s="16">
        <v>28005375</v>
      </c>
      <c r="E916" s="16">
        <v>27850464</v>
      </c>
      <c r="F916" s="12">
        <v>25368930</v>
      </c>
      <c r="G916" s="12">
        <v>2481533</v>
      </c>
      <c r="H916" s="16">
        <v>1080</v>
      </c>
      <c r="I916" s="12">
        <v>2019322</v>
      </c>
      <c r="J916" s="12">
        <v>398689</v>
      </c>
      <c r="K916" s="12">
        <v>1328337</v>
      </c>
      <c r="L916" s="12">
        <v>25062859</v>
      </c>
      <c r="M916" s="16">
        <v>2502326</v>
      </c>
      <c r="N916" s="5">
        <f t="shared" si="98"/>
        <v>4.2571760022988747E-5</v>
      </c>
      <c r="O916" s="5">
        <f t="shared" si="99"/>
        <v>8.8609168775636821E-2</v>
      </c>
      <c r="P916" s="5">
        <f t="shared" si="103"/>
        <v>10.015824876534872</v>
      </c>
      <c r="Q916" s="5">
        <f t="shared" si="100"/>
        <v>4.7431501988457574E-2</v>
      </c>
      <c r="R916" s="5">
        <f t="shared" si="101"/>
        <v>0.5352888718384966</v>
      </c>
      <c r="S916" s="5">
        <f t="shared" si="102"/>
        <v>1.103924170235008</v>
      </c>
      <c r="T916" s="28">
        <f t="shared" si="104"/>
        <v>11.791121161132493</v>
      </c>
    </row>
    <row r="917" spans="1:20">
      <c r="A917" s="7">
        <v>44197</v>
      </c>
      <c r="B917" s="13" t="s">
        <v>34</v>
      </c>
      <c r="C917" s="5" t="s">
        <v>24</v>
      </c>
      <c r="D917" s="16">
        <v>27796241</v>
      </c>
      <c r="E917" s="16">
        <v>27137240</v>
      </c>
      <c r="F917" s="12">
        <v>23349240</v>
      </c>
      <c r="G917" s="12">
        <v>3788000</v>
      </c>
      <c r="H917" s="16">
        <v>1104481</v>
      </c>
      <c r="I917" s="12">
        <v>1573197</v>
      </c>
      <c r="J917" s="12">
        <v>901440</v>
      </c>
      <c r="K917" s="12">
        <v>542193</v>
      </c>
      <c r="L917" s="12">
        <v>18245121</v>
      </c>
      <c r="M917" s="16">
        <v>19498716</v>
      </c>
      <c r="N917" s="5">
        <f t="shared" si="98"/>
        <v>4.730265310562571E-2</v>
      </c>
      <c r="O917" s="5">
        <f t="shared" si="99"/>
        <v>0.13627741966980356</v>
      </c>
      <c r="P917" s="5">
        <f t="shared" si="103"/>
        <v>0.93570884359770146</v>
      </c>
      <c r="Q917" s="5">
        <f t="shared" si="100"/>
        <v>1.9505982841348943E-2</v>
      </c>
      <c r="R917" s="5">
        <f t="shared" si="101"/>
        <v>0.14313437170010559</v>
      </c>
      <c r="S917" s="5">
        <f t="shared" si="102"/>
        <v>1.1904559206209711</v>
      </c>
      <c r="T917" s="28">
        <f t="shared" si="104"/>
        <v>2.4723851915355564</v>
      </c>
    </row>
    <row r="918" spans="1:20">
      <c r="A918" s="7">
        <v>44197</v>
      </c>
      <c r="B918" s="13" t="s">
        <v>35</v>
      </c>
      <c r="C918" s="5" t="s">
        <v>24</v>
      </c>
      <c r="D918" s="16">
        <v>26173800</v>
      </c>
      <c r="E918" s="16">
        <v>25228130</v>
      </c>
      <c r="F918" s="12">
        <v>22106547</v>
      </c>
      <c r="G918" s="12">
        <v>3121583</v>
      </c>
      <c r="H918" s="16">
        <v>976046</v>
      </c>
      <c r="I918" s="12">
        <v>2441475</v>
      </c>
      <c r="J918" s="12">
        <v>1793912</v>
      </c>
      <c r="K918" s="12">
        <v>531227</v>
      </c>
      <c r="L918" s="12">
        <v>18110379</v>
      </c>
      <c r="M918" s="16">
        <v>13282029</v>
      </c>
      <c r="N918" s="5">
        <f t="shared" si="98"/>
        <v>4.4151897625621946E-2</v>
      </c>
      <c r="O918" s="5">
        <f t="shared" si="99"/>
        <v>0.11926365296594305</v>
      </c>
      <c r="P918" s="5">
        <f t="shared" si="103"/>
        <v>1.3635250307012581</v>
      </c>
      <c r="Q918" s="5">
        <f t="shared" si="100"/>
        <v>2.0296135830486974E-2</v>
      </c>
      <c r="R918" s="5">
        <f t="shared" si="101"/>
        <v>0.17017872021983718</v>
      </c>
      <c r="S918" s="5">
        <f t="shared" si="102"/>
        <v>1.1839840930381393</v>
      </c>
      <c r="T918" s="28">
        <f t="shared" si="104"/>
        <v>2.9013995303812865</v>
      </c>
    </row>
    <row r="919" spans="1:20">
      <c r="A919" s="7">
        <v>44197</v>
      </c>
      <c r="B919" s="13" t="s">
        <v>38</v>
      </c>
      <c r="C919" s="5" t="s">
        <v>24</v>
      </c>
      <c r="D919" s="16">
        <v>12174522</v>
      </c>
      <c r="E919" s="16">
        <v>11524975</v>
      </c>
      <c r="F919" s="12">
        <v>7572560</v>
      </c>
      <c r="G919" s="12">
        <v>3952415</v>
      </c>
      <c r="H919" s="16">
        <v>248197</v>
      </c>
      <c r="I919" s="12">
        <v>762175</v>
      </c>
      <c r="J919" s="12">
        <v>302877</v>
      </c>
      <c r="K919" s="12">
        <v>376455</v>
      </c>
      <c r="L919" s="12">
        <v>7343167</v>
      </c>
      <c r="M919" s="16">
        <v>5821937</v>
      </c>
      <c r="N919" s="5">
        <f t="shared" si="98"/>
        <v>3.2775838025713891E-2</v>
      </c>
      <c r="O919" s="5">
        <f t="shared" si="99"/>
        <v>0.32464642143650485</v>
      </c>
      <c r="P919" s="5">
        <f t="shared" si="103"/>
        <v>1.2612927621855063</v>
      </c>
      <c r="Q919" s="5">
        <f t="shared" si="100"/>
        <v>3.0921542545982502E-2</v>
      </c>
      <c r="R919" s="5">
        <f t="shared" si="101"/>
        <v>9.5246830102608149E-2</v>
      </c>
      <c r="S919" s="5">
        <f t="shared" si="102"/>
        <v>1.6077154885534086</v>
      </c>
      <c r="T919" s="28">
        <f t="shared" si="104"/>
        <v>3.3525988828497244</v>
      </c>
    </row>
    <row r="920" spans="1:20">
      <c r="A920" s="7">
        <v>44197</v>
      </c>
      <c r="B920" s="13" t="s">
        <v>47</v>
      </c>
      <c r="C920" s="5" t="s">
        <v>28</v>
      </c>
      <c r="D920" s="16">
        <v>7901810</v>
      </c>
      <c r="E920" s="16">
        <v>5082016</v>
      </c>
      <c r="F920" s="12">
        <v>4149974</v>
      </c>
      <c r="G920" s="12">
        <v>932042</v>
      </c>
      <c r="H920" s="16">
        <v>104496</v>
      </c>
      <c r="I920" s="12">
        <v>1864646</v>
      </c>
      <c r="J920" s="12">
        <v>1590149</v>
      </c>
      <c r="K920" s="12">
        <v>225074</v>
      </c>
      <c r="L920" s="12">
        <v>3763957</v>
      </c>
      <c r="M920" s="16">
        <v>3790052</v>
      </c>
      <c r="N920" s="5">
        <f t="shared" si="98"/>
        <v>2.5179916789840127E-2</v>
      </c>
      <c r="O920" s="5">
        <f t="shared" si="99"/>
        <v>0.11795297533096848</v>
      </c>
      <c r="P920" s="5">
        <f t="shared" si="103"/>
        <v>0.9931148701917546</v>
      </c>
      <c r="Q920" s="5">
        <f t="shared" si="100"/>
        <v>2.8483853699342303E-2</v>
      </c>
      <c r="R920" s="5">
        <f t="shared" si="101"/>
        <v>0.24148482579111241</v>
      </c>
      <c r="S920" s="5">
        <f t="shared" si="102"/>
        <v>1.9040625314761008</v>
      </c>
      <c r="T920" s="28">
        <f t="shared" si="104"/>
        <v>3.3102789732791189</v>
      </c>
    </row>
    <row r="921" spans="1:20">
      <c r="A921" s="7">
        <v>44197</v>
      </c>
      <c r="B921" s="13" t="s">
        <v>43</v>
      </c>
      <c r="C921" s="5" t="s">
        <v>24</v>
      </c>
      <c r="D921" s="16">
        <v>7723779</v>
      </c>
      <c r="E921" s="16">
        <v>7665343</v>
      </c>
      <c r="F921" s="12">
        <v>5945645</v>
      </c>
      <c r="G921" s="12">
        <v>1719698</v>
      </c>
      <c r="H921" s="16">
        <v>399535</v>
      </c>
      <c r="I921" s="12">
        <v>469312</v>
      </c>
      <c r="J921" s="12">
        <v>652115</v>
      </c>
      <c r="K921" s="12">
        <v>-182803</v>
      </c>
      <c r="L921" s="12">
        <v>5422864</v>
      </c>
      <c r="M921" s="16">
        <v>3098315</v>
      </c>
      <c r="N921" s="5">
        <f t="shared" si="98"/>
        <v>6.7197923858555289E-2</v>
      </c>
      <c r="O921" s="5">
        <f t="shared" si="99"/>
        <v>0.22264981947308435</v>
      </c>
      <c r="P921" s="5">
        <f t="shared" si="103"/>
        <v>1.7502623200029694</v>
      </c>
      <c r="Q921" s="5">
        <f t="shared" si="100"/>
        <v>-2.3667559623339818E-2</v>
      </c>
      <c r="R921" s="5">
        <f t="shared" si="101"/>
        <v>-0.10629947816418929</v>
      </c>
      <c r="S921" s="5">
        <f t="shared" si="102"/>
        <v>1.2990649458553276</v>
      </c>
      <c r="T921" s="28">
        <f t="shared" si="104"/>
        <v>3.2092079714024075</v>
      </c>
    </row>
    <row r="922" spans="1:20">
      <c r="A922" s="7">
        <v>44197</v>
      </c>
      <c r="B922" s="13" t="s">
        <v>53</v>
      </c>
      <c r="C922" s="5" t="s">
        <v>24</v>
      </c>
      <c r="D922" s="16">
        <v>4256839</v>
      </c>
      <c r="E922" s="16">
        <v>4254281</v>
      </c>
      <c r="F922" s="12">
        <v>3883328</v>
      </c>
      <c r="G922" s="12">
        <v>370952</v>
      </c>
      <c r="H922" s="16">
        <v>70362</v>
      </c>
      <c r="I922" s="12">
        <v>121140</v>
      </c>
      <c r="J922" s="12">
        <v>115937</v>
      </c>
      <c r="K922" s="12">
        <v>1302</v>
      </c>
      <c r="L922" s="12">
        <v>3836419</v>
      </c>
      <c r="M922" s="16">
        <v>402171</v>
      </c>
      <c r="N922" s="5">
        <f t="shared" si="98"/>
        <v>1.8118994841537981E-2</v>
      </c>
      <c r="O922" s="5">
        <f t="shared" si="99"/>
        <v>8.7142595714801527E-2</v>
      </c>
      <c r="P922" s="5">
        <f t="shared" si="103"/>
        <v>9.5392730952753926</v>
      </c>
      <c r="Q922" s="5">
        <f t="shared" si="100"/>
        <v>3.0586075724263945E-4</v>
      </c>
      <c r="R922" s="5">
        <f t="shared" si="101"/>
        <v>3.5098880717720892E-3</v>
      </c>
      <c r="S922" s="5">
        <f t="shared" si="102"/>
        <v>1.0961832222258847</v>
      </c>
      <c r="T922" s="28">
        <f t="shared" si="104"/>
        <v>10.744533656886631</v>
      </c>
    </row>
    <row r="923" spans="1:20">
      <c r="A923" s="7">
        <v>44197</v>
      </c>
      <c r="B923" s="13" t="s">
        <v>48</v>
      </c>
      <c r="C923" s="5" t="s">
        <v>24</v>
      </c>
      <c r="D923" s="16">
        <v>4151050</v>
      </c>
      <c r="E923" s="16">
        <v>4091049</v>
      </c>
      <c r="F923" s="12">
        <v>3438215</v>
      </c>
      <c r="G923" s="12">
        <v>652834</v>
      </c>
      <c r="H923" s="16">
        <v>192903</v>
      </c>
      <c r="I923" s="12">
        <v>325929</v>
      </c>
      <c r="J923" s="12">
        <v>311339</v>
      </c>
      <c r="K923" s="12">
        <v>11964</v>
      </c>
      <c r="L923" s="12">
        <v>2452283</v>
      </c>
      <c r="M923" s="16">
        <v>2114351</v>
      </c>
      <c r="N923" s="5">
        <f t="shared" si="98"/>
        <v>5.6105566405823953E-2</v>
      </c>
      <c r="O923" s="5">
        <f t="shared" si="99"/>
        <v>0.15726960648510618</v>
      </c>
      <c r="P923" s="5">
        <f t="shared" si="103"/>
        <v>1.1598277674804232</v>
      </c>
      <c r="Q923" s="5">
        <f t="shared" si="100"/>
        <v>2.8821623444670627E-3</v>
      </c>
      <c r="R923" s="5">
        <f t="shared" si="101"/>
        <v>1.8326251390093039E-2</v>
      </c>
      <c r="S923" s="5">
        <f t="shared" si="102"/>
        <v>1.2073270577901614</v>
      </c>
      <c r="T923" s="28">
        <f t="shared" si="104"/>
        <v>2.6017384118960747</v>
      </c>
    </row>
    <row r="924" spans="1:20">
      <c r="A924" s="7">
        <v>44197</v>
      </c>
      <c r="B924" s="13" t="s">
        <v>56</v>
      </c>
      <c r="C924" s="5" t="s">
        <v>24</v>
      </c>
      <c r="D924" s="16">
        <v>3399023</v>
      </c>
      <c r="E924" s="16">
        <v>3397994</v>
      </c>
      <c r="F924" s="12">
        <v>2757125</v>
      </c>
      <c r="G924" s="12">
        <v>640869</v>
      </c>
      <c r="H924" s="16">
        <v>137137</v>
      </c>
      <c r="I924" s="12">
        <v>120754</v>
      </c>
      <c r="J924" s="12">
        <v>80567</v>
      </c>
      <c r="K924" s="12">
        <v>32951</v>
      </c>
      <c r="L924" s="12">
        <v>2525820</v>
      </c>
      <c r="M924" s="16">
        <v>446299</v>
      </c>
      <c r="N924" s="5">
        <f t="shared" si="98"/>
        <v>4.9739130434782612E-2</v>
      </c>
      <c r="O924" s="5">
        <f t="shared" si="99"/>
        <v>0.18854506133085891</v>
      </c>
      <c r="P924" s="5">
        <f t="shared" si="103"/>
        <v>5.6594794073031753</v>
      </c>
      <c r="Q924" s="5">
        <f t="shared" si="100"/>
        <v>9.6942562612844924E-3</v>
      </c>
      <c r="R924" s="5">
        <f t="shared" si="101"/>
        <v>5.1416124044071407E-2</v>
      </c>
      <c r="S924" s="5">
        <f t="shared" si="102"/>
        <v>1.2328142539783289</v>
      </c>
      <c r="T924" s="28">
        <f t="shared" si="104"/>
        <v>7.1916882333525027</v>
      </c>
    </row>
    <row r="925" spans="1:20">
      <c r="A925" s="7">
        <v>44197</v>
      </c>
      <c r="B925" s="13" t="s">
        <v>50</v>
      </c>
      <c r="C925" s="5" t="s">
        <v>24</v>
      </c>
      <c r="D925" s="16">
        <v>2623354</v>
      </c>
      <c r="E925" s="16">
        <v>2470266</v>
      </c>
      <c r="F925" s="12">
        <v>2103880</v>
      </c>
      <c r="G925" s="12">
        <v>366386</v>
      </c>
      <c r="H925" s="16">
        <v>112993</v>
      </c>
      <c r="I925" s="12">
        <v>470812</v>
      </c>
      <c r="J925" s="12">
        <v>469689</v>
      </c>
      <c r="K925" s="12">
        <v>1123</v>
      </c>
      <c r="L925" s="12">
        <v>1901707</v>
      </c>
      <c r="M925" s="16">
        <v>1589712</v>
      </c>
      <c r="N925" s="5">
        <f t="shared" si="98"/>
        <v>5.3706960473030779E-2</v>
      </c>
      <c r="O925" s="5">
        <f t="shared" si="99"/>
        <v>0.13966319452121215</v>
      </c>
      <c r="P925" s="5">
        <f t="shared" si="103"/>
        <v>1.1962588192075043</v>
      </c>
      <c r="Q925" s="5">
        <f t="shared" si="100"/>
        <v>4.2807794906825385E-4</v>
      </c>
      <c r="R925" s="5">
        <f t="shared" si="101"/>
        <v>3.0650734471295302E-3</v>
      </c>
      <c r="S925" s="5">
        <f t="shared" si="102"/>
        <v>1.2469123714280281</v>
      </c>
      <c r="T925" s="28">
        <f t="shared" si="104"/>
        <v>2.6400344970259733</v>
      </c>
    </row>
    <row r="926" spans="1:20">
      <c r="A926" s="7">
        <v>44197</v>
      </c>
      <c r="B926" s="13" t="s">
        <v>58</v>
      </c>
      <c r="C926" s="5" t="s">
        <v>24</v>
      </c>
      <c r="D926" s="16">
        <v>2085030</v>
      </c>
      <c r="E926" s="16">
        <v>2068641</v>
      </c>
      <c r="F926" s="12">
        <v>1621364</v>
      </c>
      <c r="G926" s="12">
        <v>447276</v>
      </c>
      <c r="H926" s="16">
        <v>100484</v>
      </c>
      <c r="I926" s="12">
        <v>146504</v>
      </c>
      <c r="J926" s="12">
        <v>121741</v>
      </c>
      <c r="K926" s="12">
        <v>20305</v>
      </c>
      <c r="L926" s="12">
        <v>1070604</v>
      </c>
      <c r="M926" s="16">
        <v>1382113</v>
      </c>
      <c r="N926" s="5">
        <f t="shared" si="98"/>
        <v>6.1974979091678366E-2</v>
      </c>
      <c r="O926" s="5">
        <f t="shared" si="99"/>
        <v>0.21451777672263708</v>
      </c>
      <c r="P926" s="5">
        <f t="shared" si="103"/>
        <v>0.77461394256475413</v>
      </c>
      <c r="Q926" s="5">
        <f t="shared" si="100"/>
        <v>9.7384689908538487E-3</v>
      </c>
      <c r="R926" s="5">
        <f t="shared" si="101"/>
        <v>4.5397025550219551E-2</v>
      </c>
      <c r="S926" s="5">
        <f t="shared" si="102"/>
        <v>1.2859727982118758</v>
      </c>
      <c r="T926" s="28">
        <f t="shared" si="104"/>
        <v>2.3922149911320192</v>
      </c>
    </row>
    <row r="927" spans="1:20">
      <c r="A927" s="7">
        <v>44197</v>
      </c>
      <c r="B927" s="13" t="s">
        <v>54</v>
      </c>
      <c r="C927" s="5" t="s">
        <v>24</v>
      </c>
      <c r="D927" s="16">
        <v>964751</v>
      </c>
      <c r="E927" s="16">
        <v>907963</v>
      </c>
      <c r="F927" s="12">
        <v>487712</v>
      </c>
      <c r="G927" s="12">
        <v>420251</v>
      </c>
      <c r="H927" s="16">
        <v>6333</v>
      </c>
      <c r="I927" s="12">
        <v>89695</v>
      </c>
      <c r="J927" s="12">
        <v>57672</v>
      </c>
      <c r="K927" s="12">
        <v>26269</v>
      </c>
      <c r="L927" s="12">
        <v>360775</v>
      </c>
      <c r="M927" s="16">
        <v>346238</v>
      </c>
      <c r="N927" s="5">
        <f t="shared" si="98"/>
        <v>1.2985122367298733E-2</v>
      </c>
      <c r="O927" s="5">
        <f t="shared" si="99"/>
        <v>0.4356056640521751</v>
      </c>
      <c r="P927" s="5">
        <f t="shared" si="103"/>
        <v>1.0419855706190539</v>
      </c>
      <c r="Q927" s="5">
        <f t="shared" si="100"/>
        <v>2.7228787531705073E-2</v>
      </c>
      <c r="R927" s="5">
        <f t="shared" si="101"/>
        <v>6.2507882194212508E-2</v>
      </c>
      <c r="S927" s="5">
        <f t="shared" si="102"/>
        <v>1.9781161833213043</v>
      </c>
      <c r="T927" s="28">
        <f t="shared" si="104"/>
        <v>3.5584292100857495</v>
      </c>
    </row>
    <row r="928" spans="1:20">
      <c r="A928" s="7">
        <v>44197</v>
      </c>
      <c r="B928" s="13" t="s">
        <v>60</v>
      </c>
      <c r="C928" s="5" t="s">
        <v>28</v>
      </c>
      <c r="D928" s="16">
        <v>468756</v>
      </c>
      <c r="E928" s="16">
        <v>467179</v>
      </c>
      <c r="F928" s="12">
        <v>211296</v>
      </c>
      <c r="G928" s="12">
        <v>255883</v>
      </c>
      <c r="H928" s="16">
        <v>15599</v>
      </c>
      <c r="I928" s="12">
        <v>19916</v>
      </c>
      <c r="J928" s="12">
        <v>119021</v>
      </c>
      <c r="K928" s="12">
        <v>-98869</v>
      </c>
      <c r="L928" s="12">
        <v>203363</v>
      </c>
      <c r="M928" s="16">
        <v>4312</v>
      </c>
      <c r="N928" s="5">
        <f t="shared" si="98"/>
        <v>7.3825344540360438E-2</v>
      </c>
      <c r="O928" s="5">
        <f t="shared" si="99"/>
        <v>0.54587674611098314</v>
      </c>
      <c r="P928" s="5">
        <f t="shared" si="103"/>
        <v>47.162105751391465</v>
      </c>
      <c r="Q928" s="5">
        <f t="shared" si="100"/>
        <v>-0.21091783358506344</v>
      </c>
      <c r="R928" s="5">
        <f t="shared" si="101"/>
        <v>-0.38638362063912024</v>
      </c>
      <c r="S928" s="5">
        <f t="shared" si="102"/>
        <v>2.218480236256247</v>
      </c>
      <c r="T928" s="28">
        <f t="shared" si="104"/>
        <v>49.40298662407487</v>
      </c>
    </row>
    <row r="929" spans="1:20">
      <c r="A929" s="7">
        <v>44197</v>
      </c>
      <c r="B929" s="20" t="s">
        <v>27</v>
      </c>
      <c r="C929" s="5" t="s">
        <v>28</v>
      </c>
      <c r="D929" s="16">
        <v>80871344</v>
      </c>
      <c r="E929" s="16">
        <v>75263954</v>
      </c>
      <c r="F929" s="12">
        <v>65579942</v>
      </c>
      <c r="G929" s="12">
        <v>9684011</v>
      </c>
      <c r="H929" s="16">
        <v>3953195</v>
      </c>
      <c r="I929" s="12">
        <v>9078466</v>
      </c>
      <c r="J929" s="12">
        <v>5913181</v>
      </c>
      <c r="K929" s="12">
        <v>2608093</v>
      </c>
      <c r="L929" s="12">
        <v>57307480</v>
      </c>
      <c r="M929" s="16">
        <v>37573208</v>
      </c>
      <c r="N929" s="5">
        <f t="shared" si="98"/>
        <v>6.0280550415857337E-2</v>
      </c>
      <c r="O929" s="5">
        <f t="shared" si="99"/>
        <v>0.11974588922375273</v>
      </c>
      <c r="P929" s="5">
        <f t="shared" si="103"/>
        <v>1.5252219081213401</v>
      </c>
      <c r="Q929" s="5">
        <f t="shared" si="100"/>
        <v>3.2249903006434516E-2</v>
      </c>
      <c r="R929" s="5">
        <f t="shared" si="101"/>
        <v>0.26931949994687121</v>
      </c>
      <c r="S929" s="5">
        <f t="shared" si="102"/>
        <v>1.2331719354067132</v>
      </c>
      <c r="T929" s="28">
        <f t="shared" si="104"/>
        <v>3.2399896861209694</v>
      </c>
    </row>
    <row r="930" spans="1:20">
      <c r="A930" s="7">
        <v>44197</v>
      </c>
      <c r="B930" s="13" t="s">
        <v>32</v>
      </c>
      <c r="C930" s="5" t="s">
        <v>28</v>
      </c>
      <c r="D930" s="16">
        <v>37387365</v>
      </c>
      <c r="E930" s="16">
        <v>36121971</v>
      </c>
      <c r="F930" s="12">
        <v>33018731</v>
      </c>
      <c r="G930" s="12">
        <v>3103240</v>
      </c>
      <c r="H930" s="16">
        <v>1991694</v>
      </c>
      <c r="I930" s="12">
        <v>2746173</v>
      </c>
      <c r="J930" s="12">
        <v>2402463</v>
      </c>
      <c r="K930" s="12">
        <v>274113</v>
      </c>
      <c r="L930" s="12">
        <v>26598611</v>
      </c>
      <c r="M930" s="16">
        <v>17405734</v>
      </c>
      <c r="N930" s="5">
        <f t="shared" si="98"/>
        <v>6.0320125567514996E-2</v>
      </c>
      <c r="O930" s="5">
        <f t="shared" si="99"/>
        <v>8.3002372592986956E-2</v>
      </c>
      <c r="P930" s="5">
        <f t="shared" si="103"/>
        <v>1.5281522169648232</v>
      </c>
      <c r="Q930" s="5">
        <f t="shared" si="100"/>
        <v>7.3317014986212592E-3</v>
      </c>
      <c r="R930" s="5">
        <f t="shared" si="101"/>
        <v>8.8331228006857346E-2</v>
      </c>
      <c r="S930" s="5">
        <f t="shared" si="102"/>
        <v>1.1323077498041945</v>
      </c>
      <c r="T930" s="28">
        <f t="shared" si="104"/>
        <v>2.899445394434998</v>
      </c>
    </row>
    <row r="931" spans="1:20">
      <c r="A931" s="7">
        <v>44197</v>
      </c>
      <c r="B931" s="13" t="s">
        <v>41</v>
      </c>
      <c r="C931" s="5" t="s">
        <v>28</v>
      </c>
      <c r="D931" s="16">
        <v>36926292</v>
      </c>
      <c r="E931" s="16">
        <v>33963216</v>
      </c>
      <c r="F931" s="12">
        <v>31303662</v>
      </c>
      <c r="G931" s="12">
        <v>2659554</v>
      </c>
      <c r="H931" s="16">
        <v>1136016</v>
      </c>
      <c r="I931" s="12">
        <v>4671640</v>
      </c>
      <c r="J931" s="12">
        <v>3985945</v>
      </c>
      <c r="K931" s="12">
        <v>685695</v>
      </c>
      <c r="L931" s="12">
        <v>27375256</v>
      </c>
      <c r="M931" s="16">
        <v>16408875</v>
      </c>
      <c r="N931" s="5">
        <f t="shared" ref="N931:N994" si="105">H931/F931</f>
        <v>3.6290195057690058E-2</v>
      </c>
      <c r="O931" s="5">
        <f t="shared" si="99"/>
        <v>7.2023316069753221E-2</v>
      </c>
      <c r="P931" s="5">
        <f t="shared" si="103"/>
        <v>1.6683201011647659</v>
      </c>
      <c r="Q931" s="5">
        <f t="shared" si="100"/>
        <v>1.8569289329131666E-2</v>
      </c>
      <c r="R931" s="5">
        <f t="shared" si="101"/>
        <v>0.2578233042081492</v>
      </c>
      <c r="S931" s="5">
        <f t="shared" si="102"/>
        <v>1.1796157267478802</v>
      </c>
      <c r="T931" s="28">
        <f t="shared" si="104"/>
        <v>3.2326419325773701</v>
      </c>
    </row>
    <row r="932" spans="1:20">
      <c r="A932" s="7">
        <v>44197</v>
      </c>
      <c r="B932" s="13" t="s">
        <v>36</v>
      </c>
      <c r="C932" s="5" t="s">
        <v>28</v>
      </c>
      <c r="D932" s="16">
        <v>24715246</v>
      </c>
      <c r="E932" s="16">
        <v>24053690</v>
      </c>
      <c r="F932" s="12">
        <v>21056296</v>
      </c>
      <c r="G932" s="12">
        <v>2997394</v>
      </c>
      <c r="H932" s="16">
        <v>1170121</v>
      </c>
      <c r="I932" s="12">
        <v>2003325</v>
      </c>
      <c r="J932" s="12">
        <v>1541603</v>
      </c>
      <c r="K932" s="12">
        <v>381112</v>
      </c>
      <c r="L932" s="12">
        <v>17143063</v>
      </c>
      <c r="M932" s="16">
        <v>13158404</v>
      </c>
      <c r="N932" s="5">
        <f t="shared" si="105"/>
        <v>5.5571074798720532E-2</v>
      </c>
      <c r="O932" s="5">
        <f t="shared" ref="O932:O995" si="106">G932/D932</f>
        <v>0.12127712586797638</v>
      </c>
      <c r="P932" s="5">
        <f t="shared" si="103"/>
        <v>1.3028223635632405</v>
      </c>
      <c r="Q932" s="5">
        <f t="shared" ref="Q932:Q995" si="107">K932/D932</f>
        <v>1.5420117606759811E-2</v>
      </c>
      <c r="R932" s="5">
        <f t="shared" ref="R932:R995" si="108">K932/G932</f>
        <v>0.1271477823736219</v>
      </c>
      <c r="S932" s="5">
        <f t="shared" ref="S932:S995" si="109">D932/F932</f>
        <v>1.1737698786149282</v>
      </c>
      <c r="T932" s="28">
        <f t="shared" si="104"/>
        <v>2.7960083428252478</v>
      </c>
    </row>
    <row r="933" spans="1:20">
      <c r="A933" s="7">
        <v>44197</v>
      </c>
      <c r="B933" s="13" t="s">
        <v>40</v>
      </c>
      <c r="C933" s="5" t="s">
        <v>28</v>
      </c>
      <c r="D933" s="16">
        <v>16572031</v>
      </c>
      <c r="E933" s="16">
        <v>16321424</v>
      </c>
      <c r="F933" s="12">
        <v>15289647</v>
      </c>
      <c r="G933" s="12">
        <v>1031777</v>
      </c>
      <c r="H933" s="16">
        <v>1385921</v>
      </c>
      <c r="I933" s="12">
        <v>1289200</v>
      </c>
      <c r="J933" s="12">
        <v>1106415</v>
      </c>
      <c r="K933" s="12">
        <v>149490</v>
      </c>
      <c r="L933" s="12">
        <v>14448222</v>
      </c>
      <c r="M933" s="16">
        <v>7283983</v>
      </c>
      <c r="N933" s="5">
        <f t="shared" si="105"/>
        <v>9.0644407944800817E-2</v>
      </c>
      <c r="O933" s="5">
        <f t="shared" si="106"/>
        <v>6.2260141801569163E-2</v>
      </c>
      <c r="P933" s="5">
        <f t="shared" si="103"/>
        <v>1.9835606425770076</v>
      </c>
      <c r="Q933" s="5">
        <f t="shared" si="107"/>
        <v>9.0206203452069325E-3</v>
      </c>
      <c r="R933" s="5">
        <f t="shared" si="108"/>
        <v>0.14488595888452641</v>
      </c>
      <c r="S933" s="5">
        <f t="shared" si="109"/>
        <v>1.0838727015738165</v>
      </c>
      <c r="T933" s="28">
        <f t="shared" si="104"/>
        <v>3.374244473126927</v>
      </c>
    </row>
    <row r="934" spans="1:20">
      <c r="A934" s="7">
        <v>44197</v>
      </c>
      <c r="B934" s="13" t="s">
        <v>37</v>
      </c>
      <c r="C934" s="5" t="s">
        <v>28</v>
      </c>
      <c r="D934" s="16">
        <v>16294504</v>
      </c>
      <c r="E934" s="16">
        <v>12811212</v>
      </c>
      <c r="F934" s="12">
        <v>11563897</v>
      </c>
      <c r="G934" s="12">
        <v>1247315</v>
      </c>
      <c r="H934" s="16">
        <v>131167</v>
      </c>
      <c r="I934" s="12">
        <v>1490436</v>
      </c>
      <c r="J934" s="12">
        <v>1449013</v>
      </c>
      <c r="K934" s="12">
        <v>41410</v>
      </c>
      <c r="L934" s="12">
        <v>9421491</v>
      </c>
      <c r="M934" s="16">
        <v>3182477</v>
      </c>
      <c r="N934" s="5">
        <f t="shared" si="105"/>
        <v>1.1342802517179113E-2</v>
      </c>
      <c r="O934" s="5">
        <f t="shared" si="106"/>
        <v>7.6548203001453735E-2</v>
      </c>
      <c r="P934" s="5">
        <f t="shared" si="103"/>
        <v>2.9604270510046105</v>
      </c>
      <c r="Q934" s="5">
        <f t="shared" si="107"/>
        <v>2.5413476838570845E-3</v>
      </c>
      <c r="R934" s="5">
        <f t="shared" si="108"/>
        <v>3.3199312122438998E-2</v>
      </c>
      <c r="S934" s="5">
        <f t="shared" si="109"/>
        <v>1.4090841521677338</v>
      </c>
      <c r="T934" s="28">
        <f t="shared" si="104"/>
        <v>4.4931428684972738</v>
      </c>
    </row>
    <row r="935" spans="1:20">
      <c r="A935" s="7">
        <v>44197</v>
      </c>
      <c r="B935" s="13" t="s">
        <v>42</v>
      </c>
      <c r="C935" s="5" t="s">
        <v>28</v>
      </c>
      <c r="D935" s="16">
        <v>10878823</v>
      </c>
      <c r="E935" s="16">
        <v>9225889</v>
      </c>
      <c r="F935" s="12">
        <v>7991294</v>
      </c>
      <c r="G935" s="12">
        <v>1234595</v>
      </c>
      <c r="H935" s="16">
        <v>344573</v>
      </c>
      <c r="I935" s="12">
        <v>2285792</v>
      </c>
      <c r="J935" s="12">
        <v>1917733</v>
      </c>
      <c r="K935" s="12">
        <v>299738</v>
      </c>
      <c r="L935" s="12">
        <v>7588332</v>
      </c>
      <c r="M935" s="16">
        <v>7190533</v>
      </c>
      <c r="N935" s="5">
        <f t="shared" si="105"/>
        <v>4.3118548760688817E-2</v>
      </c>
      <c r="O935" s="5">
        <f t="shared" si="106"/>
        <v>0.11348608208810824</v>
      </c>
      <c r="P935" s="5">
        <f t="shared" si="103"/>
        <v>1.055322602649901</v>
      </c>
      <c r="Q935" s="5">
        <f t="shared" si="107"/>
        <v>2.7552429155249608E-2</v>
      </c>
      <c r="R935" s="5">
        <f t="shared" si="108"/>
        <v>0.2427824509252022</v>
      </c>
      <c r="S935" s="5">
        <f t="shared" si="109"/>
        <v>1.3613343471032351</v>
      </c>
      <c r="T935" s="28">
        <f t="shared" si="104"/>
        <v>2.8435964606823845</v>
      </c>
    </row>
    <row r="936" spans="1:20">
      <c r="A936" s="7">
        <v>44197</v>
      </c>
      <c r="B936" s="13" t="s">
        <v>94</v>
      </c>
      <c r="C936" s="5" t="s">
        <v>28</v>
      </c>
      <c r="D936" s="16">
        <v>10804492</v>
      </c>
      <c r="E936" s="16">
        <v>9864694</v>
      </c>
      <c r="F936" s="12">
        <v>8995958</v>
      </c>
      <c r="G936" s="12">
        <v>868736</v>
      </c>
      <c r="H936" s="16">
        <v>462494</v>
      </c>
      <c r="I936" s="12">
        <v>603085</v>
      </c>
      <c r="J936" s="12">
        <v>603277</v>
      </c>
      <c r="K936" s="15">
        <v>771</v>
      </c>
      <c r="L936" s="12">
        <v>7142470</v>
      </c>
      <c r="M936" s="16">
        <v>6599919</v>
      </c>
      <c r="N936" s="5">
        <f t="shared" si="105"/>
        <v>5.1411311613504644E-2</v>
      </c>
      <c r="O936" s="5">
        <f t="shared" si="106"/>
        <v>8.0405075962849529E-2</v>
      </c>
      <c r="P936" s="5">
        <f t="shared" si="103"/>
        <v>1.0822057058579053</v>
      </c>
      <c r="Q936" s="5">
        <f t="shared" si="107"/>
        <v>7.1359208743918735E-5</v>
      </c>
      <c r="R936" s="5">
        <f t="shared" si="108"/>
        <v>8.8749631648740235E-4</v>
      </c>
      <c r="S936" s="5">
        <f t="shared" si="109"/>
        <v>1.2010385108512067</v>
      </c>
      <c r="T936" s="28">
        <f t="shared" si="104"/>
        <v>2.4160194598106974</v>
      </c>
    </row>
    <row r="937" spans="1:20">
      <c r="A937" s="7">
        <v>44197</v>
      </c>
      <c r="B937" s="13" t="s">
        <v>45</v>
      </c>
      <c r="C937" s="5" t="s">
        <v>28</v>
      </c>
      <c r="D937" s="16">
        <v>8561857</v>
      </c>
      <c r="E937" s="16">
        <v>8478974</v>
      </c>
      <c r="F937" s="12">
        <v>7619332</v>
      </c>
      <c r="G937" s="12">
        <v>859642</v>
      </c>
      <c r="H937" s="16">
        <v>440311</v>
      </c>
      <c r="I937" s="12">
        <v>760537</v>
      </c>
      <c r="J937" s="12">
        <v>640742</v>
      </c>
      <c r="K937" s="12">
        <v>96608</v>
      </c>
      <c r="L937" s="12">
        <v>6867369</v>
      </c>
      <c r="M937" s="16">
        <v>3217824</v>
      </c>
      <c r="N937" s="5">
        <f t="shared" si="105"/>
        <v>5.7788661788198754E-2</v>
      </c>
      <c r="O937" s="5">
        <f t="shared" si="106"/>
        <v>0.10040368578919269</v>
      </c>
      <c r="P937" s="5">
        <f t="shared" si="103"/>
        <v>2.134165510605925</v>
      </c>
      <c r="Q937" s="5">
        <f t="shared" si="107"/>
        <v>1.1283533467097149E-2</v>
      </c>
      <c r="R937" s="5">
        <f t="shared" si="108"/>
        <v>0.11238166585625178</v>
      </c>
      <c r="S937" s="5">
        <f t="shared" si="109"/>
        <v>1.1237017890807226</v>
      </c>
      <c r="T937" s="28">
        <f t="shared" si="104"/>
        <v>3.5397248465873883</v>
      </c>
    </row>
    <row r="938" spans="1:20">
      <c r="A938" s="7">
        <v>44197</v>
      </c>
      <c r="B938" s="13" t="s">
        <v>73</v>
      </c>
      <c r="C938" s="5" t="s">
        <v>28</v>
      </c>
      <c r="D938" s="16">
        <v>7664343</v>
      </c>
      <c r="E938" s="16">
        <v>7352039</v>
      </c>
      <c r="F938" s="12">
        <v>6769996</v>
      </c>
      <c r="G938" s="12">
        <v>582043</v>
      </c>
      <c r="H938" s="16">
        <v>499819</v>
      </c>
      <c r="I938" s="12">
        <v>614042</v>
      </c>
      <c r="J938" s="12">
        <v>510359</v>
      </c>
      <c r="K938" s="12">
        <v>84456</v>
      </c>
      <c r="L938" s="12">
        <v>5181466</v>
      </c>
      <c r="M938" s="16">
        <v>3008781</v>
      </c>
      <c r="N938" s="5">
        <f t="shared" si="105"/>
        <v>7.3828551745082266E-2</v>
      </c>
      <c r="O938" s="5">
        <f t="shared" si="106"/>
        <v>7.5941669103274739E-2</v>
      </c>
      <c r="P938" s="5">
        <f t="shared" si="103"/>
        <v>1.7221147035959081</v>
      </c>
      <c r="Q938" s="5">
        <f t="shared" si="107"/>
        <v>1.1019339818168368E-2</v>
      </c>
      <c r="R938" s="5">
        <f t="shared" si="108"/>
        <v>0.14510268141700872</v>
      </c>
      <c r="S938" s="5">
        <f t="shared" si="109"/>
        <v>1.1321045093675093</v>
      </c>
      <c r="T938" s="28">
        <f t="shared" si="104"/>
        <v>3.1601114550469518</v>
      </c>
    </row>
    <row r="939" spans="1:20">
      <c r="A939" s="7">
        <v>44197</v>
      </c>
      <c r="B939" s="13" t="s">
        <v>78</v>
      </c>
      <c r="C939" s="5" t="s">
        <v>28</v>
      </c>
      <c r="D939" s="16">
        <v>6669350</v>
      </c>
      <c r="E939" s="16">
        <v>6472836</v>
      </c>
      <c r="F939" s="12">
        <v>6155302</v>
      </c>
      <c r="G939" s="12">
        <v>317533</v>
      </c>
      <c r="H939" s="16">
        <v>527478</v>
      </c>
      <c r="I939" s="12">
        <v>651656</v>
      </c>
      <c r="J939" s="12">
        <v>638257</v>
      </c>
      <c r="K939" s="12">
        <v>9717</v>
      </c>
      <c r="L939" s="12">
        <v>3894456</v>
      </c>
      <c r="M939" s="16">
        <v>1376646</v>
      </c>
      <c r="N939" s="5">
        <f t="shared" si="105"/>
        <v>8.5694901728623554E-2</v>
      </c>
      <c r="O939" s="5">
        <f t="shared" si="106"/>
        <v>4.7610786658370007E-2</v>
      </c>
      <c r="P939" s="5">
        <f t="shared" si="103"/>
        <v>2.8289451318639651</v>
      </c>
      <c r="Q939" s="5">
        <f t="shared" si="107"/>
        <v>1.4569635721622047E-3</v>
      </c>
      <c r="R939" s="5">
        <f t="shared" si="108"/>
        <v>3.0601543776552359E-2</v>
      </c>
      <c r="S939" s="5">
        <f t="shared" si="109"/>
        <v>1.0835130429018756</v>
      </c>
      <c r="T939" s="28">
        <f t="shared" si="104"/>
        <v>4.0778223705015488</v>
      </c>
    </row>
    <row r="940" spans="1:20">
      <c r="A940" s="7">
        <v>44197</v>
      </c>
      <c r="B940" s="13" t="s">
        <v>51</v>
      </c>
      <c r="C940" s="5" t="s">
        <v>28</v>
      </c>
      <c r="D940" s="16">
        <v>5563577</v>
      </c>
      <c r="E940" s="16">
        <v>5377586</v>
      </c>
      <c r="F940" s="12">
        <v>4889400</v>
      </c>
      <c r="G940" s="12">
        <v>488187</v>
      </c>
      <c r="H940" s="16">
        <v>284421</v>
      </c>
      <c r="I940" s="12">
        <v>690173</v>
      </c>
      <c r="J940" s="12">
        <v>579778</v>
      </c>
      <c r="K940" s="12">
        <v>92690</v>
      </c>
      <c r="L940" s="12">
        <v>4027877</v>
      </c>
      <c r="M940" s="16">
        <v>2332724</v>
      </c>
      <c r="N940" s="5">
        <f t="shared" si="105"/>
        <v>5.8170941219781572E-2</v>
      </c>
      <c r="O940" s="5">
        <f t="shared" si="106"/>
        <v>8.7746965666153268E-2</v>
      </c>
      <c r="P940" s="5">
        <f t="shared" si="103"/>
        <v>1.7266839111699455</v>
      </c>
      <c r="Q940" s="5">
        <f t="shared" si="107"/>
        <v>1.6660145082920574E-2</v>
      </c>
      <c r="R940" s="5">
        <f t="shared" si="108"/>
        <v>0.18986576865012791</v>
      </c>
      <c r="S940" s="5">
        <f t="shared" si="109"/>
        <v>1.1378854256145949</v>
      </c>
      <c r="T940" s="28">
        <f t="shared" si="104"/>
        <v>3.2170131574035237</v>
      </c>
    </row>
    <row r="941" spans="1:20">
      <c r="A941" s="7">
        <v>44197</v>
      </c>
      <c r="B941" s="13" t="s">
        <v>55</v>
      </c>
      <c r="C941" s="5" t="s">
        <v>28</v>
      </c>
      <c r="D941" s="16">
        <v>5042892</v>
      </c>
      <c r="E941" s="16">
        <v>4983621</v>
      </c>
      <c r="F941" s="12">
        <v>4563870</v>
      </c>
      <c r="G941" s="12">
        <v>419751</v>
      </c>
      <c r="H941" s="16">
        <v>236316</v>
      </c>
      <c r="I941" s="12">
        <v>285677</v>
      </c>
      <c r="J941" s="12">
        <v>246237</v>
      </c>
      <c r="K941" s="12">
        <v>31424</v>
      </c>
      <c r="L941" s="12">
        <v>2775833</v>
      </c>
      <c r="M941" s="16">
        <v>3023688</v>
      </c>
      <c r="N941" s="5">
        <f t="shared" si="105"/>
        <v>5.177973956313392E-2</v>
      </c>
      <c r="O941" s="5">
        <f t="shared" si="106"/>
        <v>8.323616686615537E-2</v>
      </c>
      <c r="P941" s="5">
        <f t="shared" si="103"/>
        <v>0.91802891039022549</v>
      </c>
      <c r="Q941" s="5">
        <f t="shared" si="107"/>
        <v>6.2313450297963946E-3</v>
      </c>
      <c r="R941" s="5">
        <f t="shared" si="108"/>
        <v>7.486343093881849E-2</v>
      </c>
      <c r="S941" s="5">
        <f t="shared" si="109"/>
        <v>1.1049596066496197</v>
      </c>
      <c r="T941" s="28">
        <f t="shared" si="104"/>
        <v>2.2390991994377494</v>
      </c>
    </row>
    <row r="942" spans="1:20">
      <c r="A942" s="7">
        <v>44197</v>
      </c>
      <c r="B942" s="13" t="s">
        <v>70</v>
      </c>
      <c r="C942" s="5" t="s">
        <v>28</v>
      </c>
      <c r="D942" s="16">
        <v>4769544</v>
      </c>
      <c r="E942" s="16">
        <v>4761606</v>
      </c>
      <c r="F942" s="12">
        <v>4534783</v>
      </c>
      <c r="G942" s="12">
        <v>226823</v>
      </c>
      <c r="H942" s="16">
        <v>197731</v>
      </c>
      <c r="I942" s="12">
        <v>234825</v>
      </c>
      <c r="J942" s="12">
        <v>208339</v>
      </c>
      <c r="K942" s="12">
        <v>22012</v>
      </c>
      <c r="L942" s="12">
        <v>2568816</v>
      </c>
      <c r="M942" s="16">
        <v>896385</v>
      </c>
      <c r="N942" s="5">
        <f t="shared" si="105"/>
        <v>4.3603188950827418E-2</v>
      </c>
      <c r="O942" s="5">
        <f t="shared" si="106"/>
        <v>4.7556537899639879E-2</v>
      </c>
      <c r="P942" s="5">
        <f t="shared" si="103"/>
        <v>2.86575076557506</v>
      </c>
      <c r="Q942" s="5">
        <f t="shared" si="107"/>
        <v>4.6151162459136556E-3</v>
      </c>
      <c r="R942" s="5">
        <f t="shared" si="108"/>
        <v>9.7044832314183302E-2</v>
      </c>
      <c r="S942" s="5">
        <f t="shared" si="109"/>
        <v>1.0517689600582873</v>
      </c>
      <c r="T942" s="28">
        <f t="shared" si="104"/>
        <v>4.1103394010439116</v>
      </c>
    </row>
    <row r="943" spans="1:20">
      <c r="A943" s="7">
        <v>44197</v>
      </c>
      <c r="B943" s="13" t="s">
        <v>46</v>
      </c>
      <c r="C943" s="5" t="s">
        <v>28</v>
      </c>
      <c r="D943" s="16">
        <v>4634714</v>
      </c>
      <c r="E943" s="16">
        <v>4028413</v>
      </c>
      <c r="F943" s="12">
        <v>3431104</v>
      </c>
      <c r="G943" s="12">
        <v>597309</v>
      </c>
      <c r="H943" s="16">
        <v>200513</v>
      </c>
      <c r="I943" s="12">
        <v>764709</v>
      </c>
      <c r="J943" s="12">
        <v>721637</v>
      </c>
      <c r="K943" s="12">
        <v>34086</v>
      </c>
      <c r="L943" s="12">
        <v>3273081</v>
      </c>
      <c r="M943" s="16">
        <v>1463446</v>
      </c>
      <c r="N943" s="5">
        <f t="shared" si="105"/>
        <v>5.8439790807856599E-2</v>
      </c>
      <c r="O943" s="5">
        <f t="shared" si="106"/>
        <v>0.12887720795716845</v>
      </c>
      <c r="P943" s="5">
        <f t="shared" si="103"/>
        <v>2.2365574131194457</v>
      </c>
      <c r="Q943" s="5">
        <f t="shared" si="107"/>
        <v>7.3544991125666006E-3</v>
      </c>
      <c r="R943" s="5">
        <f t="shared" si="108"/>
        <v>5.706594074423791E-2</v>
      </c>
      <c r="S943" s="5">
        <f t="shared" si="109"/>
        <v>1.3507937969819626</v>
      </c>
      <c r="T943" s="28">
        <f t="shared" si="104"/>
        <v>3.8390886487232376</v>
      </c>
    </row>
    <row r="944" spans="1:20">
      <c r="A944" s="7">
        <v>44197</v>
      </c>
      <c r="B944" s="13" t="s">
        <v>44</v>
      </c>
      <c r="C944" s="5" t="s">
        <v>28</v>
      </c>
      <c r="D944" s="16">
        <v>4601074</v>
      </c>
      <c r="E944" s="16">
        <v>4307906</v>
      </c>
      <c r="F944" s="12">
        <v>3042943</v>
      </c>
      <c r="G944" s="12">
        <v>1264963</v>
      </c>
      <c r="H944" s="16">
        <v>323149</v>
      </c>
      <c r="I944" s="12">
        <v>515476</v>
      </c>
      <c r="J944" s="12">
        <v>511507</v>
      </c>
      <c r="K944" s="12">
        <v>2122</v>
      </c>
      <c r="L944" s="12">
        <v>2473639</v>
      </c>
      <c r="M944" s="16">
        <v>1880695</v>
      </c>
      <c r="N944" s="5">
        <f t="shared" si="105"/>
        <v>0.10619620544978989</v>
      </c>
      <c r="O944" s="5">
        <f t="shared" si="106"/>
        <v>0.27492776686486675</v>
      </c>
      <c r="P944" s="5">
        <f t="shared" si="103"/>
        <v>1.3152791920008295</v>
      </c>
      <c r="Q944" s="5">
        <f t="shared" si="107"/>
        <v>4.6119666843002306E-4</v>
      </c>
      <c r="R944" s="5">
        <f t="shared" si="108"/>
        <v>1.6775194215166767E-3</v>
      </c>
      <c r="S944" s="5">
        <f t="shared" si="109"/>
        <v>1.5120473830761865</v>
      </c>
      <c r="T944" s="28">
        <f t="shared" si="104"/>
        <v>3.2105892634816193</v>
      </c>
    </row>
    <row r="945" spans="1:20">
      <c r="A945" s="7">
        <v>44197</v>
      </c>
      <c r="B945" s="13" t="s">
        <v>39</v>
      </c>
      <c r="C945" s="5" t="s">
        <v>28</v>
      </c>
      <c r="D945" s="16">
        <v>3996947</v>
      </c>
      <c r="E945" s="16">
        <v>2995479</v>
      </c>
      <c r="F945" s="12">
        <v>2582966</v>
      </c>
      <c r="G945" s="12">
        <v>412513</v>
      </c>
      <c r="H945" s="16">
        <v>230363</v>
      </c>
      <c r="I945" s="12">
        <v>372712</v>
      </c>
      <c r="J945" s="12">
        <v>363716</v>
      </c>
      <c r="K945" s="12">
        <v>7163</v>
      </c>
      <c r="L945" s="12">
        <v>2152768</v>
      </c>
      <c r="M945" s="16">
        <v>1103716</v>
      </c>
      <c r="N945" s="5">
        <f t="shared" si="105"/>
        <v>8.9185455789971682E-2</v>
      </c>
      <c r="O945" s="5">
        <f t="shared" si="106"/>
        <v>0.10320702276012167</v>
      </c>
      <c r="P945" s="5">
        <f t="shared" si="103"/>
        <v>1.950472766545017</v>
      </c>
      <c r="Q945" s="5">
        <f t="shared" si="107"/>
        <v>1.7921178339367523E-3</v>
      </c>
      <c r="R945" s="5">
        <f t="shared" si="108"/>
        <v>1.7364301246263755E-2</v>
      </c>
      <c r="S945" s="5">
        <f t="shared" si="109"/>
        <v>1.5474253242202956</v>
      </c>
      <c r="T945" s="28">
        <f t="shared" si="104"/>
        <v>3.7094469883956065</v>
      </c>
    </row>
    <row r="946" spans="1:20">
      <c r="A946" s="7">
        <v>44197</v>
      </c>
      <c r="B946" s="13" t="s">
        <v>49</v>
      </c>
      <c r="C946" s="5" t="s">
        <v>28</v>
      </c>
      <c r="D946" s="16">
        <v>3586647</v>
      </c>
      <c r="E946" s="16">
        <v>2890460</v>
      </c>
      <c r="F946" s="12">
        <v>2270212</v>
      </c>
      <c r="G946" s="12">
        <v>620248</v>
      </c>
      <c r="H946" s="16">
        <v>196982</v>
      </c>
      <c r="I946" s="12">
        <v>225244</v>
      </c>
      <c r="J946" s="12">
        <v>176014</v>
      </c>
      <c r="K946" s="12">
        <v>40178</v>
      </c>
      <c r="L946" s="12">
        <v>2077732</v>
      </c>
      <c r="M946" s="16">
        <v>1303163</v>
      </c>
      <c r="N946" s="5">
        <f t="shared" si="105"/>
        <v>8.6768108000486302E-2</v>
      </c>
      <c r="O946" s="5">
        <f t="shared" si="106"/>
        <v>0.17293254674909464</v>
      </c>
      <c r="P946" s="5">
        <f t="shared" si="103"/>
        <v>1.5943761448107412</v>
      </c>
      <c r="Q946" s="5">
        <f t="shared" si="107"/>
        <v>1.1202106033852788E-2</v>
      </c>
      <c r="R946" s="5">
        <f t="shared" si="108"/>
        <v>6.4777314880499412E-2</v>
      </c>
      <c r="S946" s="5">
        <f t="shared" si="109"/>
        <v>1.5798731572205591</v>
      </c>
      <c r="T946" s="28">
        <f t="shared" si="104"/>
        <v>3.5099293776952329</v>
      </c>
    </row>
    <row r="947" spans="1:20">
      <c r="A947" s="7">
        <v>44197</v>
      </c>
      <c r="B947" s="13" t="s">
        <v>52</v>
      </c>
      <c r="C947" s="5" t="s">
        <v>28</v>
      </c>
      <c r="D947" s="16">
        <v>3256369</v>
      </c>
      <c r="E947" s="16">
        <v>3171014</v>
      </c>
      <c r="F947" s="12">
        <v>2394155</v>
      </c>
      <c r="G947" s="12">
        <v>776859</v>
      </c>
      <c r="H947" s="16">
        <v>128537</v>
      </c>
      <c r="I947" s="12">
        <v>293029</v>
      </c>
      <c r="J947" s="12">
        <v>222919</v>
      </c>
      <c r="K947" s="12">
        <v>56964</v>
      </c>
      <c r="L947" s="12">
        <v>2254256</v>
      </c>
      <c r="M947" s="16">
        <v>969240</v>
      </c>
      <c r="N947" s="5">
        <f t="shared" si="105"/>
        <v>5.368783558290921E-2</v>
      </c>
      <c r="O947" s="5">
        <f t="shared" si="106"/>
        <v>0.23856602246244207</v>
      </c>
      <c r="P947" s="5">
        <f t="shared" si="103"/>
        <v>2.3257975320869959</v>
      </c>
      <c r="Q947" s="5">
        <f t="shared" si="107"/>
        <v>1.7493103514988628E-2</v>
      </c>
      <c r="R947" s="5">
        <f t="shared" si="108"/>
        <v>7.3326047583924497E-2</v>
      </c>
      <c r="S947" s="5">
        <f t="shared" si="109"/>
        <v>1.3601329070172983</v>
      </c>
      <c r="T947" s="28">
        <f t="shared" si="104"/>
        <v>4.0690034482485586</v>
      </c>
    </row>
    <row r="948" spans="1:20">
      <c r="A948" s="7">
        <v>44197</v>
      </c>
      <c r="B948" s="13" t="s">
        <v>64</v>
      </c>
      <c r="C948" s="5" t="s">
        <v>28</v>
      </c>
      <c r="D948" s="16">
        <v>3205981</v>
      </c>
      <c r="E948" s="16">
        <v>2882331</v>
      </c>
      <c r="F948" s="12">
        <v>2544709</v>
      </c>
      <c r="G948" s="12">
        <v>337622</v>
      </c>
      <c r="H948" s="16">
        <v>456104</v>
      </c>
      <c r="I948" s="12">
        <v>311840</v>
      </c>
      <c r="J948" s="12">
        <v>277976</v>
      </c>
      <c r="K948" s="12">
        <v>27671</v>
      </c>
      <c r="L948" s="12">
        <v>2143885</v>
      </c>
      <c r="M948" s="16">
        <v>972097</v>
      </c>
      <c r="N948" s="5">
        <f t="shared" si="105"/>
        <v>0.179236211291743</v>
      </c>
      <c r="O948" s="5">
        <f t="shared" si="106"/>
        <v>0.1053100439459872</v>
      </c>
      <c r="P948" s="5">
        <f t="shared" si="103"/>
        <v>2.2054229156143883</v>
      </c>
      <c r="Q948" s="5">
        <f t="shared" si="107"/>
        <v>8.6310555177962697E-3</v>
      </c>
      <c r="R948" s="5">
        <f t="shared" si="108"/>
        <v>8.1958521660318348E-2</v>
      </c>
      <c r="S948" s="5">
        <f t="shared" si="109"/>
        <v>1.2598615401603876</v>
      </c>
      <c r="T948" s="28">
        <f t="shared" si="104"/>
        <v>3.8404202881906206</v>
      </c>
    </row>
    <row r="949" spans="1:20">
      <c r="A949" s="7">
        <v>44197</v>
      </c>
      <c r="B949" s="13" t="s">
        <v>77</v>
      </c>
      <c r="C949" s="5" t="s">
        <v>28</v>
      </c>
      <c r="D949" s="16">
        <v>3131095</v>
      </c>
      <c r="E949" s="16">
        <v>3113669</v>
      </c>
      <c r="F949" s="12">
        <v>2823180</v>
      </c>
      <c r="G949" s="12">
        <v>290488</v>
      </c>
      <c r="H949" s="16">
        <v>203502</v>
      </c>
      <c r="I949" s="12">
        <v>254957</v>
      </c>
      <c r="J949" s="12">
        <v>203373</v>
      </c>
      <c r="K949" s="12">
        <v>42287</v>
      </c>
      <c r="L949" s="12">
        <v>2455911</v>
      </c>
      <c r="M949" s="16">
        <v>1315934</v>
      </c>
      <c r="N949" s="5">
        <f t="shared" si="105"/>
        <v>7.2082545214970359E-2</v>
      </c>
      <c r="O949" s="5">
        <f t="shared" si="106"/>
        <v>9.2775211228020862E-2</v>
      </c>
      <c r="P949" s="5">
        <f t="shared" si="103"/>
        <v>1.8662873669956093</v>
      </c>
      <c r="Q949" s="5">
        <f t="shared" si="107"/>
        <v>1.3505498874994212E-2</v>
      </c>
      <c r="R949" s="5">
        <f t="shared" si="108"/>
        <v>0.14557227837294484</v>
      </c>
      <c r="S949" s="5">
        <f t="shared" si="109"/>
        <v>1.1090667261740308</v>
      </c>
      <c r="T949" s="28">
        <f t="shared" si="104"/>
        <v>3.2992896268605705</v>
      </c>
    </row>
    <row r="950" spans="1:20">
      <c r="A950" s="7">
        <v>44197</v>
      </c>
      <c r="B950" s="13" t="s">
        <v>65</v>
      </c>
      <c r="C950" s="5" t="s">
        <v>28</v>
      </c>
      <c r="D950" s="16">
        <v>2952558</v>
      </c>
      <c r="E950" s="16">
        <v>2864896</v>
      </c>
      <c r="F950" s="12">
        <v>2571145</v>
      </c>
      <c r="G950" s="12">
        <v>293751</v>
      </c>
      <c r="H950" s="16">
        <v>277618</v>
      </c>
      <c r="I950" s="12">
        <v>225257</v>
      </c>
      <c r="J950" s="12">
        <v>209560</v>
      </c>
      <c r="K950" s="12">
        <v>12846</v>
      </c>
      <c r="L950" s="12">
        <v>2060326</v>
      </c>
      <c r="M950" s="16">
        <v>665546</v>
      </c>
      <c r="N950" s="5">
        <f t="shared" si="105"/>
        <v>0.1079744627393632</v>
      </c>
      <c r="O950" s="5">
        <f t="shared" si="106"/>
        <v>9.9490340240564287E-2</v>
      </c>
      <c r="P950" s="5">
        <f t="shared" si="103"/>
        <v>3.0956928596971509</v>
      </c>
      <c r="Q950" s="5">
        <f t="shared" si="107"/>
        <v>4.3508036082610399E-3</v>
      </c>
      <c r="R950" s="5">
        <f t="shared" si="108"/>
        <v>4.3730914958587372E-2</v>
      </c>
      <c r="S950" s="5">
        <f t="shared" si="109"/>
        <v>1.1483436367843898</v>
      </c>
      <c r="T950" s="28">
        <f t="shared" si="104"/>
        <v>4.4995830180283161</v>
      </c>
    </row>
    <row r="951" spans="1:20">
      <c r="A951" s="7">
        <v>44197</v>
      </c>
      <c r="B951" s="13" t="s">
        <v>76</v>
      </c>
      <c r="C951" s="5" t="s">
        <v>28</v>
      </c>
      <c r="D951" s="16">
        <v>2826118</v>
      </c>
      <c r="E951" s="16">
        <v>2747141</v>
      </c>
      <c r="F951" s="12">
        <v>2415541</v>
      </c>
      <c r="G951" s="12">
        <v>331600</v>
      </c>
      <c r="H951" s="16">
        <v>408798</v>
      </c>
      <c r="I951" s="12">
        <v>576862</v>
      </c>
      <c r="J951" s="12">
        <v>509647</v>
      </c>
      <c r="K951" s="12">
        <v>55730</v>
      </c>
      <c r="L951" s="12">
        <v>2022458</v>
      </c>
      <c r="M951" s="16">
        <v>750033</v>
      </c>
      <c r="N951" s="5">
        <f t="shared" si="105"/>
        <v>0.16923662235499212</v>
      </c>
      <c r="O951" s="5">
        <f t="shared" si="106"/>
        <v>0.11733409574547135</v>
      </c>
      <c r="P951" s="5">
        <f t="shared" si="103"/>
        <v>2.6964920210177419</v>
      </c>
      <c r="Q951" s="5">
        <f t="shared" si="107"/>
        <v>1.9719629541300115E-2</v>
      </c>
      <c r="R951" s="5">
        <f t="shared" si="108"/>
        <v>0.16806393244873341</v>
      </c>
      <c r="S951" s="5">
        <f t="shared" si="109"/>
        <v>1.1699731033337872</v>
      </c>
      <c r="T951" s="28">
        <f t="shared" si="104"/>
        <v>4.3408194044420263</v>
      </c>
    </row>
    <row r="952" spans="1:20">
      <c r="A952" s="7">
        <v>44197</v>
      </c>
      <c r="B952" s="13" t="s">
        <v>83</v>
      </c>
      <c r="C952" s="5" t="s">
        <v>28</v>
      </c>
      <c r="D952" s="16">
        <v>2328526</v>
      </c>
      <c r="E952" s="16">
        <v>2310243</v>
      </c>
      <c r="F952" s="12">
        <v>2054576</v>
      </c>
      <c r="G952" s="12">
        <v>255667</v>
      </c>
      <c r="H952" s="16">
        <v>183397</v>
      </c>
      <c r="I952" s="12">
        <v>259456</v>
      </c>
      <c r="J952" s="12">
        <v>217524</v>
      </c>
      <c r="K952" s="12">
        <v>41931</v>
      </c>
      <c r="L952" s="12">
        <v>1354781</v>
      </c>
      <c r="M952" s="16">
        <v>333920</v>
      </c>
      <c r="N952" s="5">
        <f t="shared" si="105"/>
        <v>8.9262699457211603E-2</v>
      </c>
      <c r="O952" s="5">
        <f t="shared" si="106"/>
        <v>0.10979778623901988</v>
      </c>
      <c r="P952" s="5">
        <f t="shared" si="103"/>
        <v>4.0572023239099186</v>
      </c>
      <c r="Q952" s="5">
        <f t="shared" si="107"/>
        <v>1.8007529226643809E-2</v>
      </c>
      <c r="R952" s="5">
        <f t="shared" si="108"/>
        <v>0.16400630507652533</v>
      </c>
      <c r="S952" s="5">
        <f t="shared" si="109"/>
        <v>1.1333365132270601</v>
      </c>
      <c r="T952" s="28">
        <f t="shared" si="104"/>
        <v>5.5716131571363796</v>
      </c>
    </row>
    <row r="953" spans="1:20">
      <c r="A953" s="7">
        <v>44197</v>
      </c>
      <c r="B953" s="13" t="s">
        <v>71</v>
      </c>
      <c r="C953" s="5" t="s">
        <v>28</v>
      </c>
      <c r="D953" s="16">
        <v>2115272</v>
      </c>
      <c r="E953" s="16">
        <v>2008855</v>
      </c>
      <c r="F953" s="12">
        <v>1644296</v>
      </c>
      <c r="G953" s="12">
        <v>364559</v>
      </c>
      <c r="H953" s="16">
        <v>319426</v>
      </c>
      <c r="I953" s="12">
        <v>481012</v>
      </c>
      <c r="J953" s="12">
        <v>370604</v>
      </c>
      <c r="K953" s="12">
        <v>109705</v>
      </c>
      <c r="L953" s="12">
        <v>1535080</v>
      </c>
      <c r="M953" s="16">
        <v>252867</v>
      </c>
      <c r="N953" s="5">
        <f t="shared" si="105"/>
        <v>0.19426307672097967</v>
      </c>
      <c r="O953" s="5">
        <f t="shared" si="106"/>
        <v>0.17234615690086191</v>
      </c>
      <c r="P953" s="5">
        <f t="shared" si="103"/>
        <v>6.0707011986538379</v>
      </c>
      <c r="Q953" s="5">
        <f t="shared" si="107"/>
        <v>5.1863306468387993E-2</v>
      </c>
      <c r="R953" s="5">
        <f t="shared" si="108"/>
        <v>0.30092522746661032</v>
      </c>
      <c r="S953" s="5">
        <f t="shared" si="109"/>
        <v>1.2864301804541274</v>
      </c>
      <c r="T953" s="28">
        <f t="shared" si="104"/>
        <v>8.0765291466648055</v>
      </c>
    </row>
    <row r="954" spans="1:20">
      <c r="A954" s="7">
        <v>44197</v>
      </c>
      <c r="B954" s="13" t="s">
        <v>68</v>
      </c>
      <c r="C954" s="5" t="s">
        <v>28</v>
      </c>
      <c r="D954" s="16">
        <v>1976153</v>
      </c>
      <c r="E954" s="16">
        <v>1931496</v>
      </c>
      <c r="F954" s="12">
        <v>1697376</v>
      </c>
      <c r="G954" s="12">
        <v>234120</v>
      </c>
      <c r="H954" s="16">
        <v>378713</v>
      </c>
      <c r="I954" s="12">
        <v>235219</v>
      </c>
      <c r="J954" s="12">
        <v>220125</v>
      </c>
      <c r="K954" s="12">
        <v>13517</v>
      </c>
      <c r="L954" s="12">
        <v>1550864</v>
      </c>
      <c r="M954" s="16">
        <v>566773</v>
      </c>
      <c r="N954" s="5">
        <f t="shared" si="105"/>
        <v>0.22311674019191977</v>
      </c>
      <c r="O954" s="5">
        <f t="shared" si="106"/>
        <v>0.11847260814319539</v>
      </c>
      <c r="P954" s="5">
        <f t="shared" si="103"/>
        <v>2.7363053638758372</v>
      </c>
      <c r="Q954" s="5">
        <f t="shared" si="107"/>
        <v>6.8400574247034513E-3</v>
      </c>
      <c r="R954" s="5">
        <f t="shared" si="108"/>
        <v>5.7735349393473433E-2</v>
      </c>
      <c r="S954" s="5">
        <f t="shared" si="109"/>
        <v>1.164239979827687</v>
      </c>
      <c r="T954" s="28">
        <f t="shared" si="104"/>
        <v>4.3067100988568168</v>
      </c>
    </row>
    <row r="955" spans="1:20">
      <c r="A955" s="7">
        <v>44197</v>
      </c>
      <c r="B955" s="13" t="s">
        <v>61</v>
      </c>
      <c r="C955" s="5" t="s">
        <v>28</v>
      </c>
      <c r="D955" s="16">
        <v>1975096</v>
      </c>
      <c r="E955" s="16">
        <v>1941450</v>
      </c>
      <c r="F955" s="12">
        <v>1697212</v>
      </c>
      <c r="G955" s="12">
        <v>244238</v>
      </c>
      <c r="H955" s="16">
        <v>5886</v>
      </c>
      <c r="I955" s="12">
        <v>104882</v>
      </c>
      <c r="J955" s="12">
        <v>92369</v>
      </c>
      <c r="K955" s="12">
        <v>10260</v>
      </c>
      <c r="L955" s="12">
        <v>789622</v>
      </c>
      <c r="M955" s="16">
        <v>54486</v>
      </c>
      <c r="N955" s="5">
        <f t="shared" si="105"/>
        <v>3.468040527641803E-3</v>
      </c>
      <c r="O955" s="5">
        <f t="shared" si="106"/>
        <v>0.12365879936975216</v>
      </c>
      <c r="P955" s="5">
        <f t="shared" si="103"/>
        <v>14.492199831149286</v>
      </c>
      <c r="Q955" s="5">
        <f t="shared" si="107"/>
        <v>5.1946842077549649E-3</v>
      </c>
      <c r="R955" s="5">
        <f t="shared" si="108"/>
        <v>4.2008205111407723E-2</v>
      </c>
      <c r="S955" s="5">
        <f t="shared" si="109"/>
        <v>1.1637296931673828</v>
      </c>
      <c r="T955" s="28">
        <f t="shared" si="104"/>
        <v>15.830259253533226</v>
      </c>
    </row>
    <row r="956" spans="1:20">
      <c r="A956" s="7">
        <v>44197</v>
      </c>
      <c r="B956" s="13" t="s">
        <v>63</v>
      </c>
      <c r="C956" s="5" t="s">
        <v>28</v>
      </c>
      <c r="D956" s="16">
        <v>1963748</v>
      </c>
      <c r="E956" s="16">
        <v>1928903</v>
      </c>
      <c r="F956" s="12">
        <v>1322953</v>
      </c>
      <c r="G956" s="12">
        <v>605950</v>
      </c>
      <c r="H956" s="16">
        <v>123414</v>
      </c>
      <c r="I956" s="12">
        <v>185017</v>
      </c>
      <c r="J956" s="12">
        <v>131125</v>
      </c>
      <c r="K956" s="12">
        <v>44087</v>
      </c>
      <c r="L956" s="12">
        <v>1259604</v>
      </c>
      <c r="M956" s="16">
        <v>1093461</v>
      </c>
      <c r="N956" s="5">
        <f t="shared" si="105"/>
        <v>9.3286760754161341E-2</v>
      </c>
      <c r="O956" s="5">
        <f t="shared" si="106"/>
        <v>0.30856810547992919</v>
      </c>
      <c r="P956" s="5">
        <f t="shared" si="103"/>
        <v>1.1519423189304419</v>
      </c>
      <c r="Q956" s="5">
        <f t="shared" si="107"/>
        <v>2.2450436614066569E-2</v>
      </c>
      <c r="R956" s="5">
        <f t="shared" si="108"/>
        <v>7.27568281211321E-2</v>
      </c>
      <c r="S956" s="5">
        <f t="shared" si="109"/>
        <v>1.4843671695063998</v>
      </c>
      <c r="T956" s="28">
        <f t="shared" si="104"/>
        <v>3.1333716194061312</v>
      </c>
    </row>
    <row r="957" spans="1:20">
      <c r="A957" s="7">
        <v>44197</v>
      </c>
      <c r="B957" s="13" t="s">
        <v>62</v>
      </c>
      <c r="C957" s="5" t="s">
        <v>28</v>
      </c>
      <c r="D957" s="16">
        <v>1881596</v>
      </c>
      <c r="E957" s="16">
        <v>1876811</v>
      </c>
      <c r="F957" s="12">
        <v>1555476</v>
      </c>
      <c r="G957" s="12">
        <v>321335</v>
      </c>
      <c r="H957" s="16">
        <v>217288</v>
      </c>
      <c r="I957" s="12">
        <v>110818</v>
      </c>
      <c r="J957" s="12">
        <v>98021</v>
      </c>
      <c r="K957" s="12">
        <v>10141</v>
      </c>
      <c r="L957" s="12">
        <v>1535408</v>
      </c>
      <c r="M957" s="16">
        <v>537410</v>
      </c>
      <c r="N957" s="5">
        <f t="shared" si="105"/>
        <v>0.13969228711982698</v>
      </c>
      <c r="O957" s="5">
        <f t="shared" si="106"/>
        <v>0.17077789281014627</v>
      </c>
      <c r="P957" s="5">
        <f t="shared" si="103"/>
        <v>2.8570514132598945</v>
      </c>
      <c r="Q957" s="5">
        <f t="shared" si="107"/>
        <v>5.3895735322566588E-3</v>
      </c>
      <c r="R957" s="5">
        <f t="shared" si="108"/>
        <v>3.155896494312789E-2</v>
      </c>
      <c r="S957" s="5">
        <f t="shared" si="109"/>
        <v>1.2096592940038933</v>
      </c>
      <c r="T957" s="28">
        <f t="shared" si="104"/>
        <v>4.4141294256691452</v>
      </c>
    </row>
    <row r="958" spans="1:20">
      <c r="A958" s="7">
        <v>44197</v>
      </c>
      <c r="B958" s="13" t="s">
        <v>57</v>
      </c>
      <c r="C958" s="5" t="s">
        <v>28</v>
      </c>
      <c r="D958" s="16">
        <v>1847490</v>
      </c>
      <c r="E958" s="16">
        <v>1785016</v>
      </c>
      <c r="F958" s="12">
        <v>1423334</v>
      </c>
      <c r="G958" s="12">
        <v>361682</v>
      </c>
      <c r="H958" s="16">
        <v>133893</v>
      </c>
      <c r="I958" s="12">
        <v>161467</v>
      </c>
      <c r="J958" s="12">
        <v>147307</v>
      </c>
      <c r="K958" s="12">
        <v>10952</v>
      </c>
      <c r="L958" s="12">
        <v>987946</v>
      </c>
      <c r="M958" s="16">
        <v>511949</v>
      </c>
      <c r="N958" s="5">
        <f t="shared" si="105"/>
        <v>9.406997935832348E-2</v>
      </c>
      <c r="O958" s="5">
        <f t="shared" si="106"/>
        <v>0.19576939523353307</v>
      </c>
      <c r="P958" s="5">
        <f t="shared" si="103"/>
        <v>1.9297742548574175</v>
      </c>
      <c r="Q958" s="5">
        <f t="shared" si="107"/>
        <v>5.9280429122755742E-3</v>
      </c>
      <c r="R958" s="5">
        <f t="shared" si="108"/>
        <v>3.0280743857864091E-2</v>
      </c>
      <c r="S958" s="5">
        <f t="shared" si="109"/>
        <v>1.2980017339570333</v>
      </c>
      <c r="T958" s="28">
        <f t="shared" si="104"/>
        <v>3.5538241501764469</v>
      </c>
    </row>
    <row r="959" spans="1:20">
      <c r="A959" s="7">
        <v>44197</v>
      </c>
      <c r="B959" s="13" t="s">
        <v>81</v>
      </c>
      <c r="C959" s="5" t="s">
        <v>28</v>
      </c>
      <c r="D959" s="16">
        <v>1740515</v>
      </c>
      <c r="E959" s="16">
        <v>1717557</v>
      </c>
      <c r="F959" s="12">
        <v>1377061</v>
      </c>
      <c r="G959" s="12">
        <v>340496</v>
      </c>
      <c r="H959" s="16">
        <v>26677</v>
      </c>
      <c r="I959" s="12">
        <v>119157</v>
      </c>
      <c r="J959" s="12">
        <v>118364</v>
      </c>
      <c r="K959" s="15">
        <v>596</v>
      </c>
      <c r="L959" s="12">
        <v>903515</v>
      </c>
      <c r="M959" s="16">
        <v>712505</v>
      </c>
      <c r="N959" s="5">
        <f t="shared" si="105"/>
        <v>1.9372417053420292E-2</v>
      </c>
      <c r="O959" s="5">
        <f t="shared" si="106"/>
        <v>0.19562945450053576</v>
      </c>
      <c r="P959" s="5">
        <f t="shared" si="103"/>
        <v>1.2680823292468124</v>
      </c>
      <c r="Q959" s="5">
        <f t="shared" si="107"/>
        <v>3.4242738499811837E-4</v>
      </c>
      <c r="R959" s="5">
        <f t="shared" si="108"/>
        <v>1.7503876697523612E-3</v>
      </c>
      <c r="S959" s="5">
        <f t="shared" si="109"/>
        <v>1.2639345678949589</v>
      </c>
      <c r="T959" s="28">
        <f t="shared" si="104"/>
        <v>2.7491115837504783</v>
      </c>
    </row>
    <row r="960" spans="1:20">
      <c r="A960" s="7">
        <v>44197</v>
      </c>
      <c r="B960" s="13" t="s">
        <v>82</v>
      </c>
      <c r="C960" s="5" t="s">
        <v>28</v>
      </c>
      <c r="D960" s="16">
        <v>1580218</v>
      </c>
      <c r="E960" s="16">
        <v>1575402</v>
      </c>
      <c r="F960" s="12">
        <v>1327606</v>
      </c>
      <c r="G960" s="12">
        <v>247796</v>
      </c>
      <c r="H960" s="16">
        <v>87254</v>
      </c>
      <c r="I960" s="12">
        <v>99061</v>
      </c>
      <c r="J960" s="12">
        <v>94535</v>
      </c>
      <c r="K960" s="12">
        <v>3711</v>
      </c>
      <c r="L960" s="12">
        <v>1220911</v>
      </c>
      <c r="M960" s="16">
        <v>376750</v>
      </c>
      <c r="N960" s="5">
        <f t="shared" si="105"/>
        <v>6.5722812340408221E-2</v>
      </c>
      <c r="O960" s="5">
        <f t="shared" si="106"/>
        <v>0.15681127540630471</v>
      </c>
      <c r="P960" s="5">
        <f t="shared" si="103"/>
        <v>3.2406396814863969</v>
      </c>
      <c r="Q960" s="5">
        <f t="shared" si="107"/>
        <v>2.3484101560670742E-3</v>
      </c>
      <c r="R960" s="5">
        <f t="shared" si="108"/>
        <v>1.4976028668743644E-2</v>
      </c>
      <c r="S960" s="5">
        <f t="shared" si="109"/>
        <v>1.1902763319840375</v>
      </c>
      <c r="T960" s="28">
        <f t="shared" si="104"/>
        <v>4.6707745400419576</v>
      </c>
    </row>
    <row r="961" spans="1:20">
      <c r="A961" s="7">
        <v>44197</v>
      </c>
      <c r="B961" s="13" t="s">
        <v>67</v>
      </c>
      <c r="C961" s="5" t="s">
        <v>28</v>
      </c>
      <c r="D961" s="16">
        <v>1499364</v>
      </c>
      <c r="E961" s="16">
        <v>1428647</v>
      </c>
      <c r="F961" s="12">
        <v>975581</v>
      </c>
      <c r="G961" s="12">
        <v>453066</v>
      </c>
      <c r="H961" s="16">
        <v>46692</v>
      </c>
      <c r="I961" s="12">
        <v>131023</v>
      </c>
      <c r="J961" s="12">
        <v>125695</v>
      </c>
      <c r="K961" s="12">
        <v>4320</v>
      </c>
      <c r="L961" s="12">
        <v>908746</v>
      </c>
      <c r="M961" s="16">
        <v>332942</v>
      </c>
      <c r="N961" s="5">
        <f t="shared" si="105"/>
        <v>4.7860710694447722E-2</v>
      </c>
      <c r="O961" s="5">
        <f t="shared" si="106"/>
        <v>0.30217212097929524</v>
      </c>
      <c r="P961" s="5">
        <f t="shared" si="103"/>
        <v>2.7294423653369053</v>
      </c>
      <c r="Q961" s="5">
        <f t="shared" si="107"/>
        <v>2.8812216379745011E-3</v>
      </c>
      <c r="R961" s="5">
        <f t="shared" si="108"/>
        <v>9.5350346307160553E-3</v>
      </c>
      <c r="S961" s="5">
        <f t="shared" si="109"/>
        <v>1.536893399932963</v>
      </c>
      <c r="T961" s="28">
        <f t="shared" si="104"/>
        <v>4.6287848532123022</v>
      </c>
    </row>
    <row r="962" spans="1:20">
      <c r="A962" s="7">
        <v>44197</v>
      </c>
      <c r="B962" s="13" t="s">
        <v>66</v>
      </c>
      <c r="C962" s="5" t="s">
        <v>28</v>
      </c>
      <c r="D962" s="16">
        <v>1400793</v>
      </c>
      <c r="E962" s="16">
        <v>1380232</v>
      </c>
      <c r="F962" s="12">
        <v>831476</v>
      </c>
      <c r="G962" s="12">
        <v>548756</v>
      </c>
      <c r="H962" s="16">
        <v>94567</v>
      </c>
      <c r="I962" s="12">
        <v>378249</v>
      </c>
      <c r="J962" s="12">
        <v>353034</v>
      </c>
      <c r="K962" s="12">
        <v>21707</v>
      </c>
      <c r="L962" s="12">
        <v>279207</v>
      </c>
      <c r="M962" s="16">
        <v>179830</v>
      </c>
      <c r="N962" s="5">
        <f t="shared" si="105"/>
        <v>0.11373389009424205</v>
      </c>
      <c r="O962" s="5">
        <f t="shared" si="106"/>
        <v>0.39174667491913506</v>
      </c>
      <c r="P962" s="5">
        <f t="shared" si="103"/>
        <v>1.5526163598954568</v>
      </c>
      <c r="Q962" s="5">
        <f t="shared" si="107"/>
        <v>1.5496222496828582E-2</v>
      </c>
      <c r="R962" s="5">
        <f t="shared" si="108"/>
        <v>3.955674288754929E-2</v>
      </c>
      <c r="S962" s="5">
        <f t="shared" si="109"/>
        <v>1.6847064737887805</v>
      </c>
      <c r="T962" s="28">
        <f t="shared" si="104"/>
        <v>3.7978563640819925</v>
      </c>
    </row>
    <row r="963" spans="1:20">
      <c r="A963" s="7">
        <v>44197</v>
      </c>
      <c r="B963" s="13" t="s">
        <v>59</v>
      </c>
      <c r="C963" s="5" t="s">
        <v>28</v>
      </c>
      <c r="D963" s="16">
        <v>1388996</v>
      </c>
      <c r="E963" s="16">
        <v>1318225</v>
      </c>
      <c r="F963" s="12">
        <v>1007195</v>
      </c>
      <c r="G963" s="12">
        <v>311030</v>
      </c>
      <c r="H963" s="16">
        <v>84556</v>
      </c>
      <c r="I963" s="12">
        <v>138269</v>
      </c>
      <c r="J963" s="12">
        <v>140642</v>
      </c>
      <c r="K963" s="15">
        <v>659</v>
      </c>
      <c r="L963" s="12">
        <v>988950</v>
      </c>
      <c r="M963" s="16">
        <v>504744</v>
      </c>
      <c r="N963" s="5">
        <f t="shared" si="105"/>
        <v>8.3951965607454368E-2</v>
      </c>
      <c r="O963" s="5">
        <f t="shared" si="106"/>
        <v>0.22392433095559672</v>
      </c>
      <c r="P963" s="5">
        <f t="shared" ref="P963:P1026" si="110">L963/M963</f>
        <v>1.9593100660929104</v>
      </c>
      <c r="Q963" s="5">
        <f t="shared" si="107"/>
        <v>4.7444341092414954E-4</v>
      </c>
      <c r="R963" s="5">
        <f t="shared" si="108"/>
        <v>2.1187666784554544E-3</v>
      </c>
      <c r="S963" s="5">
        <f t="shared" si="109"/>
        <v>1.3790735656948256</v>
      </c>
      <c r="T963" s="28">
        <f t="shared" ref="T963:T1026" si="111">N963+O963+P963+Q963+R963+S963</f>
        <v>3.6488531384401668</v>
      </c>
    </row>
    <row r="964" spans="1:20">
      <c r="A964" s="7">
        <v>44197</v>
      </c>
      <c r="B964" s="13" t="s">
        <v>74</v>
      </c>
      <c r="C964" s="5" t="s">
        <v>28</v>
      </c>
      <c r="D964" s="16">
        <v>1301916</v>
      </c>
      <c r="E964" s="16">
        <v>1229601</v>
      </c>
      <c r="F964" s="12">
        <v>982162</v>
      </c>
      <c r="G964" s="12">
        <v>247438</v>
      </c>
      <c r="H964" s="16">
        <v>51846</v>
      </c>
      <c r="I964" s="12">
        <v>137678</v>
      </c>
      <c r="J964" s="12">
        <v>136238</v>
      </c>
      <c r="K964" s="15">
        <v>201</v>
      </c>
      <c r="L964" s="12">
        <v>706823</v>
      </c>
      <c r="M964" s="16">
        <v>398497</v>
      </c>
      <c r="N964" s="5">
        <f t="shared" si="105"/>
        <v>5.2787625666641552E-2</v>
      </c>
      <c r="O964" s="5">
        <f t="shared" si="106"/>
        <v>0.1900568085805843</v>
      </c>
      <c r="P964" s="5">
        <f t="shared" si="110"/>
        <v>1.7737222613971999</v>
      </c>
      <c r="Q964" s="5">
        <f t="shared" si="107"/>
        <v>1.5438784069018278E-4</v>
      </c>
      <c r="R964" s="5">
        <f t="shared" si="108"/>
        <v>8.1232470356210442E-4</v>
      </c>
      <c r="S964" s="5">
        <f t="shared" si="109"/>
        <v>1.3255613636039676</v>
      </c>
      <c r="T964" s="28">
        <f t="shared" si="111"/>
        <v>3.3430947717926456</v>
      </c>
    </row>
    <row r="965" spans="1:20">
      <c r="A965" s="7">
        <v>44197</v>
      </c>
      <c r="B965" s="13" t="s">
        <v>75</v>
      </c>
      <c r="C965" s="5" t="s">
        <v>28</v>
      </c>
      <c r="D965" s="16">
        <v>1110615</v>
      </c>
      <c r="E965" s="16">
        <v>1088024</v>
      </c>
      <c r="F965" s="12">
        <v>731504</v>
      </c>
      <c r="G965" s="12">
        <v>356519</v>
      </c>
      <c r="H965" s="16">
        <v>43912</v>
      </c>
      <c r="I965" s="12">
        <v>148796</v>
      </c>
      <c r="J965" s="12">
        <v>102563</v>
      </c>
      <c r="K965" s="12">
        <v>37917</v>
      </c>
      <c r="L965" s="12">
        <v>641927</v>
      </c>
      <c r="M965" s="16">
        <v>527943</v>
      </c>
      <c r="N965" s="5">
        <f t="shared" si="105"/>
        <v>6.0029746932347604E-2</v>
      </c>
      <c r="O965" s="5">
        <f t="shared" si="106"/>
        <v>0.32101043115751182</v>
      </c>
      <c r="P965" s="5">
        <f t="shared" si="110"/>
        <v>1.2159020954913693</v>
      </c>
      <c r="Q965" s="5">
        <f t="shared" si="107"/>
        <v>3.4140543752785621E-2</v>
      </c>
      <c r="R965" s="5">
        <f t="shared" si="108"/>
        <v>0.10635337808083159</v>
      </c>
      <c r="S965" s="5">
        <f t="shared" si="109"/>
        <v>1.5182623745051291</v>
      </c>
      <c r="T965" s="28">
        <f t="shared" si="111"/>
        <v>3.255698569919975</v>
      </c>
    </row>
    <row r="966" spans="1:20">
      <c r="A966" s="7">
        <v>44197</v>
      </c>
      <c r="B966" s="13" t="s">
        <v>85</v>
      </c>
      <c r="C966" s="5" t="s">
        <v>28</v>
      </c>
      <c r="D966" s="16">
        <v>1100759</v>
      </c>
      <c r="E966" s="16">
        <v>1074499</v>
      </c>
      <c r="F966" s="12">
        <v>887222</v>
      </c>
      <c r="G966" s="12">
        <v>187277</v>
      </c>
      <c r="H966" s="16">
        <v>59139</v>
      </c>
      <c r="I966" s="12">
        <v>131682</v>
      </c>
      <c r="J966" s="12">
        <v>103681</v>
      </c>
      <c r="K966" s="12">
        <v>28265</v>
      </c>
      <c r="L966" s="12">
        <v>547016</v>
      </c>
      <c r="M966" s="16">
        <v>166462</v>
      </c>
      <c r="N966" s="5">
        <f t="shared" si="105"/>
        <v>6.6656372362272356E-2</v>
      </c>
      <c r="O966" s="5">
        <f t="shared" si="106"/>
        <v>0.17013442542827267</v>
      </c>
      <c r="P966" s="5">
        <f t="shared" si="110"/>
        <v>3.2861313693215268</v>
      </c>
      <c r="Q966" s="5">
        <f t="shared" si="107"/>
        <v>2.5677736906988723E-2</v>
      </c>
      <c r="R966" s="5">
        <f t="shared" si="108"/>
        <v>0.15092616818936655</v>
      </c>
      <c r="S966" s="5">
        <f t="shared" si="109"/>
        <v>1.240680461034555</v>
      </c>
      <c r="T966" s="28">
        <f t="shared" si="111"/>
        <v>4.9402065332429821</v>
      </c>
    </row>
    <row r="967" spans="1:20">
      <c r="A967" s="7">
        <v>44197</v>
      </c>
      <c r="B967" s="13" t="s">
        <v>84</v>
      </c>
      <c r="C967" s="5" t="s">
        <v>28</v>
      </c>
      <c r="D967" s="16">
        <v>956984</v>
      </c>
      <c r="E967" s="16">
        <v>905132</v>
      </c>
      <c r="F967" s="12">
        <v>671672</v>
      </c>
      <c r="G967" s="12">
        <v>233459</v>
      </c>
      <c r="H967" s="16">
        <v>22194</v>
      </c>
      <c r="I967" s="12">
        <v>85142</v>
      </c>
      <c r="J967" s="12">
        <v>114756</v>
      </c>
      <c r="K967" s="12">
        <v>-29627</v>
      </c>
      <c r="L967" s="12">
        <v>661322</v>
      </c>
      <c r="M967" s="16">
        <v>652421</v>
      </c>
      <c r="N967" s="5">
        <f t="shared" si="105"/>
        <v>3.3042913803165833E-2</v>
      </c>
      <c r="O967" s="5">
        <f t="shared" si="106"/>
        <v>0.24395287695510059</v>
      </c>
      <c r="P967" s="5">
        <f t="shared" si="110"/>
        <v>1.01364303111028</v>
      </c>
      <c r="Q967" s="5">
        <f t="shared" si="107"/>
        <v>-3.0958720312983291E-2</v>
      </c>
      <c r="R967" s="5">
        <f t="shared" si="108"/>
        <v>-0.1269045099996145</v>
      </c>
      <c r="S967" s="5">
        <f t="shared" si="109"/>
        <v>1.4247787610619469</v>
      </c>
      <c r="T967" s="28">
        <f t="shared" si="111"/>
        <v>2.5575543526178954</v>
      </c>
    </row>
    <row r="968" spans="1:20">
      <c r="A968" s="7">
        <v>44197</v>
      </c>
      <c r="B968" s="13" t="s">
        <v>69</v>
      </c>
      <c r="C968" s="5" t="s">
        <v>28</v>
      </c>
      <c r="D968" s="16">
        <v>891339</v>
      </c>
      <c r="E968" s="16">
        <v>789170</v>
      </c>
      <c r="F968" s="12">
        <v>547818</v>
      </c>
      <c r="G968" s="12">
        <v>241352</v>
      </c>
      <c r="H968" s="16">
        <v>38976</v>
      </c>
      <c r="I968" s="12">
        <v>133900</v>
      </c>
      <c r="J968" s="12">
        <v>170483</v>
      </c>
      <c r="K968" s="12">
        <v>-36609</v>
      </c>
      <c r="L968" s="12">
        <v>516522</v>
      </c>
      <c r="M968" s="16">
        <v>155203</v>
      </c>
      <c r="N968" s="5">
        <f t="shared" si="105"/>
        <v>7.1147716942488198E-2</v>
      </c>
      <c r="O968" s="5">
        <f t="shared" si="106"/>
        <v>0.27077464354190717</v>
      </c>
      <c r="P968" s="5">
        <f t="shared" si="110"/>
        <v>3.3280413394070991</v>
      </c>
      <c r="Q968" s="5">
        <f t="shared" si="107"/>
        <v>-4.1071915399191555E-2</v>
      </c>
      <c r="R968" s="5">
        <f t="shared" si="108"/>
        <v>-0.15168301899300607</v>
      </c>
      <c r="S968" s="5">
        <f t="shared" si="109"/>
        <v>1.6270713996254231</v>
      </c>
      <c r="T968" s="28">
        <f t="shared" si="111"/>
        <v>5.1042801651247203</v>
      </c>
    </row>
    <row r="969" spans="1:20">
      <c r="A969" s="7">
        <v>44197</v>
      </c>
      <c r="B969" s="13" t="s">
        <v>80</v>
      </c>
      <c r="C969" s="5" t="s">
        <v>28</v>
      </c>
      <c r="D969" s="16">
        <v>882252</v>
      </c>
      <c r="E969" s="16">
        <v>819457</v>
      </c>
      <c r="F969" s="12">
        <v>549327</v>
      </c>
      <c r="G969" s="12">
        <v>270130</v>
      </c>
      <c r="H969" s="16">
        <v>61958</v>
      </c>
      <c r="I969" s="12">
        <v>98717</v>
      </c>
      <c r="J969" s="12">
        <v>92531</v>
      </c>
      <c r="K969" s="12">
        <v>5012</v>
      </c>
      <c r="L969" s="12">
        <v>527587</v>
      </c>
      <c r="M969" s="16">
        <v>283423</v>
      </c>
      <c r="N969" s="5">
        <f t="shared" si="105"/>
        <v>0.11278892171693727</v>
      </c>
      <c r="O969" s="5">
        <f t="shared" si="106"/>
        <v>0.30618236059538545</v>
      </c>
      <c r="P969" s="5">
        <f t="shared" si="110"/>
        <v>1.8614826601934211</v>
      </c>
      <c r="Q969" s="5">
        <f t="shared" si="107"/>
        <v>5.6809165635215335E-3</v>
      </c>
      <c r="R969" s="5">
        <f t="shared" si="108"/>
        <v>1.8554029541331951E-2</v>
      </c>
      <c r="S969" s="5">
        <f t="shared" si="109"/>
        <v>1.6060597786018165</v>
      </c>
      <c r="T969" s="28">
        <f t="shared" si="111"/>
        <v>3.9107486672124137</v>
      </c>
    </row>
    <row r="970" spans="1:20">
      <c r="A970" s="7">
        <v>44197</v>
      </c>
      <c r="B970" s="13" t="s">
        <v>79</v>
      </c>
      <c r="C970" s="5" t="s">
        <v>28</v>
      </c>
      <c r="D970" s="16">
        <v>708915</v>
      </c>
      <c r="E970" s="16">
        <v>695538</v>
      </c>
      <c r="F970" s="12">
        <v>488842</v>
      </c>
      <c r="G970" s="12">
        <v>206696</v>
      </c>
      <c r="H970" s="16">
        <v>70228</v>
      </c>
      <c r="I970" s="12">
        <v>88572</v>
      </c>
      <c r="J970" s="12">
        <v>88528</v>
      </c>
      <c r="K970" s="15">
        <v>53</v>
      </c>
      <c r="L970" s="12">
        <v>416194</v>
      </c>
      <c r="M970" s="16">
        <v>290414</v>
      </c>
      <c r="N970" s="5">
        <f t="shared" si="105"/>
        <v>0.14366196030619299</v>
      </c>
      <c r="O970" s="5">
        <f t="shared" si="106"/>
        <v>0.29156668994167145</v>
      </c>
      <c r="P970" s="5">
        <f t="shared" si="110"/>
        <v>1.4331058420048621</v>
      </c>
      <c r="Q970" s="5">
        <f t="shared" si="107"/>
        <v>7.4762136504376406E-5</v>
      </c>
      <c r="R970" s="5">
        <f t="shared" si="108"/>
        <v>2.5641521848511825E-4</v>
      </c>
      <c r="S970" s="5">
        <f t="shared" si="109"/>
        <v>1.4501924957348182</v>
      </c>
      <c r="T970" s="28">
        <f t="shared" si="111"/>
        <v>3.3188581653425344</v>
      </c>
    </row>
    <row r="971" spans="1:20">
      <c r="A971" s="7">
        <v>44197</v>
      </c>
      <c r="B971" s="13" t="s">
        <v>72</v>
      </c>
      <c r="C971" s="5" t="s">
        <v>28</v>
      </c>
      <c r="D971" s="16">
        <v>624676</v>
      </c>
      <c r="E971" s="16">
        <v>495365</v>
      </c>
      <c r="F971" s="12">
        <v>212014</v>
      </c>
      <c r="G971" s="12">
        <v>283350</v>
      </c>
      <c r="H971" s="16">
        <v>13259</v>
      </c>
      <c r="I971" s="12">
        <v>129892</v>
      </c>
      <c r="J971" s="12">
        <v>93157</v>
      </c>
      <c r="K971" s="12">
        <v>29801</v>
      </c>
      <c r="L971" s="12">
        <v>196586</v>
      </c>
      <c r="M971" s="16">
        <v>367406</v>
      </c>
      <c r="N971" s="5">
        <f t="shared" si="105"/>
        <v>6.2538322940937863E-2</v>
      </c>
      <c r="O971" s="5">
        <f t="shared" si="106"/>
        <v>0.45359514372250576</v>
      </c>
      <c r="P971" s="5">
        <f t="shared" si="110"/>
        <v>0.53506475125610364</v>
      </c>
      <c r="Q971" s="5">
        <f t="shared" si="107"/>
        <v>4.7706330961970689E-2</v>
      </c>
      <c r="R971" s="5">
        <f t="shared" si="108"/>
        <v>0.1051738133050997</v>
      </c>
      <c r="S971" s="5">
        <f t="shared" si="109"/>
        <v>2.9463903327138774</v>
      </c>
      <c r="T971" s="28">
        <f t="shared" si="111"/>
        <v>4.1504686949004945</v>
      </c>
    </row>
    <row r="972" spans="1:20">
      <c r="A972" s="7">
        <v>44197</v>
      </c>
      <c r="B972" s="13" t="s">
        <v>86</v>
      </c>
      <c r="C972" s="5" t="s">
        <v>28</v>
      </c>
      <c r="D972" s="16">
        <v>510944</v>
      </c>
      <c r="E972" s="16">
        <v>482007</v>
      </c>
      <c r="F972" s="12">
        <v>280596</v>
      </c>
      <c r="G972" s="12">
        <v>201411</v>
      </c>
      <c r="H972" s="16">
        <v>7421</v>
      </c>
      <c r="I972" s="12">
        <v>57003</v>
      </c>
      <c r="J972" s="12">
        <v>53979</v>
      </c>
      <c r="K972" s="12">
        <v>2012</v>
      </c>
      <c r="L972" s="12">
        <v>124910</v>
      </c>
      <c r="M972" s="16">
        <v>10482</v>
      </c>
      <c r="N972" s="5">
        <f t="shared" si="105"/>
        <v>2.6447276511425678E-2</v>
      </c>
      <c r="O972" s="5">
        <f t="shared" si="106"/>
        <v>0.39419388426128893</v>
      </c>
      <c r="P972" s="5">
        <f t="shared" si="110"/>
        <v>11.916618965846213</v>
      </c>
      <c r="Q972" s="5">
        <f t="shared" si="107"/>
        <v>3.9378092315400515E-3</v>
      </c>
      <c r="R972" s="5">
        <f t="shared" si="108"/>
        <v>9.9895239088232512E-3</v>
      </c>
      <c r="S972" s="5">
        <f t="shared" si="109"/>
        <v>1.8209240331294816</v>
      </c>
      <c r="T972" s="28">
        <f t="shared" si="111"/>
        <v>14.172111492888771</v>
      </c>
    </row>
    <row r="973" spans="1:20">
      <c r="A973" s="7">
        <v>44197</v>
      </c>
      <c r="B973" s="13" t="s">
        <v>90</v>
      </c>
      <c r="C973" s="5" t="s">
        <v>28</v>
      </c>
      <c r="D973" s="16">
        <v>451199</v>
      </c>
      <c r="E973" s="16">
        <v>450276</v>
      </c>
      <c r="F973" s="12">
        <v>277694</v>
      </c>
      <c r="G973" s="12">
        <v>172582</v>
      </c>
      <c r="H973" s="16">
        <v>7803</v>
      </c>
      <c r="I973" s="12">
        <v>20787</v>
      </c>
      <c r="J973" s="12">
        <v>41861</v>
      </c>
      <c r="K973" s="12">
        <v>-21074</v>
      </c>
      <c r="L973" s="12">
        <v>96761</v>
      </c>
      <c r="M973" s="24">
        <v>0</v>
      </c>
      <c r="N973" s="5">
        <f t="shared" si="105"/>
        <v>2.8099274741261965E-2</v>
      </c>
      <c r="O973" s="5">
        <f t="shared" si="106"/>
        <v>0.38249641510730298</v>
      </c>
      <c r="P973" s="5" t="e">
        <f t="shared" si="110"/>
        <v>#DIV/0!</v>
      </c>
      <c r="Q973" s="5">
        <f t="shared" si="107"/>
        <v>-4.6706663800230051E-2</v>
      </c>
      <c r="R973" s="5">
        <f t="shared" si="108"/>
        <v>-0.12211006941627749</v>
      </c>
      <c r="S973" s="5">
        <f t="shared" si="109"/>
        <v>1.6248064416227934</v>
      </c>
      <c r="T973" s="28" t="e">
        <f t="shared" si="111"/>
        <v>#DIV/0!</v>
      </c>
    </row>
    <row r="974" spans="1:20">
      <c r="A974" s="7">
        <v>44197</v>
      </c>
      <c r="B974" s="13" t="s">
        <v>87</v>
      </c>
      <c r="C974" s="5" t="s">
        <v>28</v>
      </c>
      <c r="D974" s="16">
        <v>392758</v>
      </c>
      <c r="E974" s="16">
        <v>383990</v>
      </c>
      <c r="F974" s="12">
        <v>139096</v>
      </c>
      <c r="G974" s="12">
        <v>244894</v>
      </c>
      <c r="H974" s="16">
        <v>25652</v>
      </c>
      <c r="I974" s="12">
        <v>42132</v>
      </c>
      <c r="J974" s="12">
        <v>41862</v>
      </c>
      <c r="K974" s="15">
        <v>143</v>
      </c>
      <c r="L974" s="12">
        <v>133816</v>
      </c>
      <c r="M974" s="16">
        <v>107457</v>
      </c>
      <c r="N974" s="5">
        <f t="shared" si="105"/>
        <v>0.1844193937999655</v>
      </c>
      <c r="O974" s="5">
        <f t="shared" si="106"/>
        <v>0.6235239002133629</v>
      </c>
      <c r="P974" s="5">
        <f t="shared" si="110"/>
        <v>1.2452981192476991</v>
      </c>
      <c r="Q974" s="5">
        <f t="shared" si="107"/>
        <v>3.6409188355170357E-4</v>
      </c>
      <c r="R974" s="5">
        <f t="shared" si="108"/>
        <v>5.8392610680539333E-4</v>
      </c>
      <c r="S974" s="5">
        <f t="shared" si="109"/>
        <v>2.8236469776269626</v>
      </c>
      <c r="T974" s="28">
        <f t="shared" si="111"/>
        <v>4.8778364088783466</v>
      </c>
    </row>
    <row r="975" spans="1:20">
      <c r="A975" s="7">
        <v>44197</v>
      </c>
      <c r="B975" s="13" t="s">
        <v>88</v>
      </c>
      <c r="C975" s="5" t="s">
        <v>28</v>
      </c>
      <c r="D975" s="16">
        <v>334652</v>
      </c>
      <c r="E975" s="16">
        <v>278158</v>
      </c>
      <c r="F975" s="12">
        <v>58994</v>
      </c>
      <c r="G975" s="12">
        <v>219164</v>
      </c>
      <c r="H975" s="16">
        <v>50327</v>
      </c>
      <c r="I975" s="12">
        <v>48729</v>
      </c>
      <c r="J975" s="12">
        <v>45883</v>
      </c>
      <c r="K975" s="12">
        <v>1929</v>
      </c>
      <c r="L975" s="12">
        <v>42250</v>
      </c>
      <c r="M975" s="16">
        <v>166601</v>
      </c>
      <c r="N975" s="5">
        <f t="shared" si="105"/>
        <v>0.8530867545852121</v>
      </c>
      <c r="O975" s="5">
        <f t="shared" si="106"/>
        <v>0.65490121081003549</v>
      </c>
      <c r="P975" s="5">
        <f t="shared" si="110"/>
        <v>0.25359991836783691</v>
      </c>
      <c r="Q975" s="5">
        <f t="shared" si="107"/>
        <v>5.7641968373115951E-3</v>
      </c>
      <c r="R975" s="5">
        <f t="shared" si="108"/>
        <v>8.8016280045992955E-3</v>
      </c>
      <c r="S975" s="5">
        <f t="shared" si="109"/>
        <v>5.6726446757297353</v>
      </c>
      <c r="T975" s="28">
        <f t="shared" si="111"/>
        <v>7.4487983843347312</v>
      </c>
    </row>
    <row r="976" spans="1:20">
      <c r="A976" s="7">
        <v>44197</v>
      </c>
      <c r="B976" s="13" t="s">
        <v>91</v>
      </c>
      <c r="C976" s="5" t="s">
        <v>28</v>
      </c>
      <c r="D976" s="16">
        <v>250522</v>
      </c>
      <c r="E976" s="16">
        <v>249207</v>
      </c>
      <c r="F976" s="12">
        <v>41105</v>
      </c>
      <c r="G976" s="12">
        <v>208102</v>
      </c>
      <c r="H976" s="16">
        <v>6198</v>
      </c>
      <c r="I976" s="12">
        <v>37465</v>
      </c>
      <c r="J976" s="12">
        <v>44935</v>
      </c>
      <c r="K976" s="12">
        <v>-6156</v>
      </c>
      <c r="L976" s="12">
        <v>31830</v>
      </c>
      <c r="M976" s="16">
        <v>34405</v>
      </c>
      <c r="N976" s="5">
        <f t="shared" si="105"/>
        <v>0.15078457608563436</v>
      </c>
      <c r="O976" s="5">
        <f t="shared" si="106"/>
        <v>0.83067355362004136</v>
      </c>
      <c r="P976" s="5">
        <f t="shared" si="110"/>
        <v>0.92515622729254465</v>
      </c>
      <c r="Q976" s="5">
        <f t="shared" si="107"/>
        <v>-2.4572692218647465E-2</v>
      </c>
      <c r="R976" s="5">
        <f t="shared" si="108"/>
        <v>-2.9581647461341072E-2</v>
      </c>
      <c r="S976" s="5">
        <f t="shared" si="109"/>
        <v>6.0946843449701982</v>
      </c>
      <c r="T976" s="28">
        <f t="shared" si="111"/>
        <v>7.9471443622884301</v>
      </c>
    </row>
    <row r="977" spans="1:20">
      <c r="A977" s="7">
        <v>44287</v>
      </c>
      <c r="B977" s="20" t="s">
        <v>18</v>
      </c>
      <c r="C977" s="8" t="s">
        <v>19</v>
      </c>
      <c r="D977" s="23">
        <v>554920283</v>
      </c>
      <c r="E977" s="23">
        <v>376576758</v>
      </c>
      <c r="F977" s="9">
        <v>322379301</v>
      </c>
      <c r="G977" s="9">
        <v>54197457</v>
      </c>
      <c r="H977" s="23">
        <v>26190385</v>
      </c>
      <c r="I977" s="9">
        <v>6330422</v>
      </c>
      <c r="J977" s="9">
        <v>3945600</v>
      </c>
      <c r="K977" s="9">
        <v>2384821</v>
      </c>
      <c r="L977" s="9">
        <v>300277599</v>
      </c>
      <c r="M977" s="23">
        <v>60301029</v>
      </c>
      <c r="N977" s="5">
        <f t="shared" si="105"/>
        <v>8.1240901381568545E-2</v>
      </c>
      <c r="O977" s="5">
        <f t="shared" si="106"/>
        <v>9.7667104015370793E-2</v>
      </c>
      <c r="P977" s="5">
        <f t="shared" si="110"/>
        <v>4.9796430339522066</v>
      </c>
      <c r="Q977" s="5">
        <f t="shared" si="107"/>
        <v>4.2975920561188069E-3</v>
      </c>
      <c r="R977" s="5">
        <f t="shared" si="108"/>
        <v>4.4002451996963621E-2</v>
      </c>
      <c r="S977" s="5">
        <f t="shared" si="109"/>
        <v>1.7213272728077538</v>
      </c>
      <c r="T977" s="28">
        <f t="shared" si="111"/>
        <v>6.9281783562099823</v>
      </c>
    </row>
    <row r="978" spans="1:20">
      <c r="A978" s="7">
        <v>44287</v>
      </c>
      <c r="B978" s="13" t="s">
        <v>20</v>
      </c>
      <c r="C978" s="8" t="s">
        <v>19</v>
      </c>
      <c r="D978" s="16">
        <v>288524034</v>
      </c>
      <c r="E978" s="16">
        <v>255787203</v>
      </c>
      <c r="F978" s="12">
        <v>233743552</v>
      </c>
      <c r="G978" s="12">
        <v>22043651</v>
      </c>
      <c r="H978" s="16">
        <v>18212850</v>
      </c>
      <c r="I978" s="12">
        <v>2715062</v>
      </c>
      <c r="J978" s="12">
        <v>2462915</v>
      </c>
      <c r="K978" s="12">
        <v>252356</v>
      </c>
      <c r="L978" s="12">
        <v>207928348</v>
      </c>
      <c r="M978" s="16">
        <v>67736392</v>
      </c>
      <c r="N978" s="5">
        <f t="shared" si="105"/>
        <v>7.7918085201340651E-2</v>
      </c>
      <c r="O978" s="5">
        <f t="shared" si="106"/>
        <v>7.6401437670180358E-2</v>
      </c>
      <c r="P978" s="5">
        <f t="shared" si="110"/>
        <v>3.0696696688539302</v>
      </c>
      <c r="Q978" s="5">
        <f t="shared" si="107"/>
        <v>8.746446405223906E-4</v>
      </c>
      <c r="R978" s="5">
        <f t="shared" si="108"/>
        <v>1.1448012854132012E-2</v>
      </c>
      <c r="S978" s="5">
        <f t="shared" si="109"/>
        <v>1.2343614680759194</v>
      </c>
      <c r="T978" s="28">
        <f t="shared" si="111"/>
        <v>4.4706733172960247</v>
      </c>
    </row>
    <row r="979" spans="1:20">
      <c r="A979" s="7">
        <v>44287</v>
      </c>
      <c r="B979" s="13" t="s">
        <v>21</v>
      </c>
      <c r="C979" s="8" t="s">
        <v>19</v>
      </c>
      <c r="D979" s="16">
        <v>241407735</v>
      </c>
      <c r="E979" s="16">
        <v>189602374</v>
      </c>
      <c r="F979" s="12">
        <v>179267832</v>
      </c>
      <c r="G979" s="12">
        <v>10334542</v>
      </c>
      <c r="H979" s="16">
        <v>8336645</v>
      </c>
      <c r="I979" s="12">
        <v>1062228</v>
      </c>
      <c r="J979" s="12">
        <v>737325</v>
      </c>
      <c r="K979" s="12">
        <v>324904</v>
      </c>
      <c r="L979" s="12">
        <v>124381783</v>
      </c>
      <c r="M979" s="16">
        <v>50145965</v>
      </c>
      <c r="N979" s="5">
        <f t="shared" si="105"/>
        <v>4.6503853519018402E-2</v>
      </c>
      <c r="O979" s="5">
        <f t="shared" si="106"/>
        <v>4.2809489927901442E-2</v>
      </c>
      <c r="P979" s="5">
        <f t="shared" si="110"/>
        <v>2.4803946439160161</v>
      </c>
      <c r="Q979" s="5">
        <f t="shared" si="107"/>
        <v>1.3458723681741183E-3</v>
      </c>
      <c r="R979" s="5">
        <f t="shared" si="108"/>
        <v>3.1438645273298031E-2</v>
      </c>
      <c r="S979" s="5">
        <f t="shared" si="109"/>
        <v>1.3466316422011508</v>
      </c>
      <c r="T979" s="28">
        <f t="shared" si="111"/>
        <v>3.9491241472055592</v>
      </c>
    </row>
    <row r="980" spans="1:20">
      <c r="A980" s="7">
        <v>44287</v>
      </c>
      <c r="B980" s="13" t="s">
        <v>22</v>
      </c>
      <c r="C980" s="8" t="s">
        <v>19</v>
      </c>
      <c r="D980" s="16">
        <v>139650566</v>
      </c>
      <c r="E980" s="16">
        <v>130808370</v>
      </c>
      <c r="F980" s="12">
        <v>122245283</v>
      </c>
      <c r="G980" s="12">
        <v>8563087</v>
      </c>
      <c r="H980" s="16">
        <v>8149166</v>
      </c>
      <c r="I980" s="12">
        <v>1758754</v>
      </c>
      <c r="J980" s="12">
        <v>1448861</v>
      </c>
      <c r="K980" s="12">
        <v>244058</v>
      </c>
      <c r="L980" s="12">
        <v>112984578</v>
      </c>
      <c r="M980" s="16">
        <v>45509050</v>
      </c>
      <c r="N980" s="5">
        <f t="shared" si="105"/>
        <v>6.6662416741265995E-2</v>
      </c>
      <c r="O980" s="5">
        <f t="shared" si="106"/>
        <v>6.1317954128449433E-2</v>
      </c>
      <c r="P980" s="5">
        <f t="shared" si="110"/>
        <v>2.4826837299394295</v>
      </c>
      <c r="Q980" s="5">
        <f t="shared" si="107"/>
        <v>1.7476334467559551E-3</v>
      </c>
      <c r="R980" s="5">
        <f t="shared" si="108"/>
        <v>2.8501170197149695E-2</v>
      </c>
      <c r="S980" s="5">
        <f t="shared" si="109"/>
        <v>1.1423799967807347</v>
      </c>
      <c r="T980" s="28">
        <f t="shared" si="111"/>
        <v>3.7832929012337848</v>
      </c>
    </row>
    <row r="981" spans="1:20">
      <c r="A981" s="7">
        <v>44287</v>
      </c>
      <c r="B981" s="13" t="s">
        <v>89</v>
      </c>
      <c r="C981" s="8" t="s">
        <v>19</v>
      </c>
      <c r="D981" s="16">
        <v>390725</v>
      </c>
      <c r="E981" s="16">
        <v>390553</v>
      </c>
      <c r="F981" s="12">
        <v>126311</v>
      </c>
      <c r="G981" s="12">
        <v>264242</v>
      </c>
      <c r="H981" s="16">
        <v>1044</v>
      </c>
      <c r="I981" s="12">
        <v>8806</v>
      </c>
      <c r="J981" s="12">
        <v>9590</v>
      </c>
      <c r="K981" s="15">
        <v>-783</v>
      </c>
      <c r="L981" s="12">
        <v>103388</v>
      </c>
      <c r="M981" s="24">
        <v>0</v>
      </c>
      <c r="N981" s="5">
        <f t="shared" si="105"/>
        <v>8.265313393132823E-3</v>
      </c>
      <c r="O981" s="5">
        <f t="shared" si="106"/>
        <v>0.67628639068398488</v>
      </c>
      <c r="P981" s="5" t="e">
        <f t="shared" si="110"/>
        <v>#DIV/0!</v>
      </c>
      <c r="Q981" s="5">
        <f t="shared" si="107"/>
        <v>-2.0039669844519803E-3</v>
      </c>
      <c r="R981" s="5">
        <f t="shared" si="108"/>
        <v>-2.9631928308141778E-3</v>
      </c>
      <c r="S981" s="5">
        <f t="shared" si="109"/>
        <v>3.0933568731147725</v>
      </c>
      <c r="T981" s="28" t="e">
        <f t="shared" si="111"/>
        <v>#DIV/0!</v>
      </c>
    </row>
    <row r="982" spans="1:20">
      <c r="A982" s="7">
        <v>44287</v>
      </c>
      <c r="B982" s="13" t="s">
        <v>23</v>
      </c>
      <c r="C982" s="5" t="s">
        <v>24</v>
      </c>
      <c r="D982" s="16">
        <v>113723223</v>
      </c>
      <c r="E982" s="16">
        <v>111638370</v>
      </c>
      <c r="F982" s="12">
        <v>97692897</v>
      </c>
      <c r="G982" s="12">
        <v>13945473</v>
      </c>
      <c r="H982" s="16">
        <v>12201966</v>
      </c>
      <c r="I982" s="12">
        <v>2824863</v>
      </c>
      <c r="J982" s="12">
        <v>1501265</v>
      </c>
      <c r="K982" s="12">
        <v>1087471</v>
      </c>
      <c r="L982" s="12">
        <v>91197449</v>
      </c>
      <c r="M982" s="16">
        <v>47669131</v>
      </c>
      <c r="N982" s="5">
        <f t="shared" si="105"/>
        <v>0.12490126073341852</v>
      </c>
      <c r="O982" s="5">
        <f t="shared" si="106"/>
        <v>0.12262643136661718</v>
      </c>
      <c r="P982" s="5">
        <f t="shared" si="110"/>
        <v>1.9131342880993571</v>
      </c>
      <c r="Q982" s="5">
        <f t="shared" si="107"/>
        <v>9.5624356337491428E-3</v>
      </c>
      <c r="R982" s="5">
        <f t="shared" si="108"/>
        <v>7.7980216232178004E-2</v>
      </c>
      <c r="S982" s="5">
        <f t="shared" si="109"/>
        <v>1.1640889613499741</v>
      </c>
      <c r="T982" s="28">
        <f t="shared" si="111"/>
        <v>3.4122935934152938</v>
      </c>
    </row>
    <row r="983" spans="1:20">
      <c r="A983" s="7">
        <v>44287</v>
      </c>
      <c r="B983" s="13" t="s">
        <v>26</v>
      </c>
      <c r="C983" s="5" t="s">
        <v>24</v>
      </c>
      <c r="D983" s="16">
        <v>110644208</v>
      </c>
      <c r="E983" s="16">
        <v>97578048</v>
      </c>
      <c r="F983" s="12">
        <v>86957860</v>
      </c>
      <c r="G983" s="12">
        <v>10620188</v>
      </c>
      <c r="H983" s="16">
        <v>8321932</v>
      </c>
      <c r="I983" s="12">
        <v>3063328</v>
      </c>
      <c r="J983" s="12">
        <v>2089609</v>
      </c>
      <c r="K983" s="12">
        <v>977909</v>
      </c>
      <c r="L983" s="12">
        <v>74451441</v>
      </c>
      <c r="M983" s="16">
        <v>45927738</v>
      </c>
      <c r="N983" s="5">
        <f t="shared" si="105"/>
        <v>9.5700745165531897E-2</v>
      </c>
      <c r="O983" s="5">
        <f t="shared" si="106"/>
        <v>9.5985033396416009E-2</v>
      </c>
      <c r="P983" s="5">
        <f t="shared" si="110"/>
        <v>1.621056125167758</v>
      </c>
      <c r="Q983" s="5">
        <f t="shared" si="107"/>
        <v>8.838320755118062E-3</v>
      </c>
      <c r="R983" s="5">
        <f t="shared" si="108"/>
        <v>9.208019669708295E-2</v>
      </c>
      <c r="S983" s="5">
        <f t="shared" si="109"/>
        <v>1.2723888099362151</v>
      </c>
      <c r="T983" s="28">
        <f t="shared" si="111"/>
        <v>3.1860492311181221</v>
      </c>
    </row>
    <row r="984" spans="1:20">
      <c r="A984" s="7">
        <v>44287</v>
      </c>
      <c r="B984" s="13" t="s">
        <v>29</v>
      </c>
      <c r="C984" s="5" t="s">
        <v>24</v>
      </c>
      <c r="D984" s="16">
        <v>69113888</v>
      </c>
      <c r="E984" s="16">
        <v>66862860</v>
      </c>
      <c r="F984" s="12">
        <v>58485504</v>
      </c>
      <c r="G984" s="12">
        <v>8377356</v>
      </c>
      <c r="H984" s="16">
        <v>6343482</v>
      </c>
      <c r="I984" s="12">
        <v>1509375</v>
      </c>
      <c r="J984" s="12">
        <v>1146181</v>
      </c>
      <c r="K984" s="12">
        <v>286422</v>
      </c>
      <c r="L984" s="12">
        <v>56671210</v>
      </c>
      <c r="M984" s="16">
        <v>22047130</v>
      </c>
      <c r="N984" s="5">
        <f t="shared" si="105"/>
        <v>0.10846246618649298</v>
      </c>
      <c r="O984" s="5">
        <f t="shared" si="106"/>
        <v>0.12121089179645052</v>
      </c>
      <c r="P984" s="5">
        <f t="shared" si="110"/>
        <v>2.5704574699745502</v>
      </c>
      <c r="Q984" s="5">
        <f t="shared" si="107"/>
        <v>4.1442032605660964E-3</v>
      </c>
      <c r="R984" s="5">
        <f t="shared" si="108"/>
        <v>3.4190023678115147E-2</v>
      </c>
      <c r="S984" s="5">
        <f t="shared" si="109"/>
        <v>1.1817268087490533</v>
      </c>
      <c r="T984" s="28">
        <f t="shared" si="111"/>
        <v>4.0201918636452287</v>
      </c>
    </row>
    <row r="985" spans="1:20">
      <c r="A985" s="7">
        <v>44287</v>
      </c>
      <c r="B985" s="13" t="s">
        <v>30</v>
      </c>
      <c r="C985" s="5" t="s">
        <v>24</v>
      </c>
      <c r="D985" s="16">
        <v>65579282</v>
      </c>
      <c r="E985" s="16">
        <v>61766368</v>
      </c>
      <c r="F985" s="12">
        <v>51530570</v>
      </c>
      <c r="G985" s="12">
        <v>10235798</v>
      </c>
      <c r="H985" s="16">
        <v>4069952</v>
      </c>
      <c r="I985" s="12">
        <v>1446324</v>
      </c>
      <c r="J985" s="12">
        <v>663300</v>
      </c>
      <c r="K985" s="12">
        <v>639278</v>
      </c>
      <c r="L985" s="12">
        <v>49068606</v>
      </c>
      <c r="M985" s="16">
        <v>28292495</v>
      </c>
      <c r="N985" s="5">
        <f t="shared" si="105"/>
        <v>7.8981311481708824E-2</v>
      </c>
      <c r="O985" s="5">
        <f t="shared" si="106"/>
        <v>0.15608280066256291</v>
      </c>
      <c r="P985" s="5">
        <f t="shared" si="110"/>
        <v>1.7343329388235289</v>
      </c>
      <c r="Q985" s="5">
        <f t="shared" si="107"/>
        <v>9.748170161423847E-3</v>
      </c>
      <c r="R985" s="5">
        <f t="shared" si="108"/>
        <v>6.2455120743883381E-2</v>
      </c>
      <c r="S985" s="5">
        <f t="shared" si="109"/>
        <v>1.2726286939965927</v>
      </c>
      <c r="T985" s="28">
        <f t="shared" si="111"/>
        <v>3.3142290358697006</v>
      </c>
    </row>
    <row r="986" spans="1:20">
      <c r="A986" s="7">
        <v>44287</v>
      </c>
      <c r="B986" s="13" t="s">
        <v>92</v>
      </c>
      <c r="C986" s="5" t="s">
        <v>24</v>
      </c>
      <c r="D986" s="16">
        <v>64743334</v>
      </c>
      <c r="E986" s="16">
        <v>30390265</v>
      </c>
      <c r="F986" s="12">
        <v>20493191</v>
      </c>
      <c r="G986" s="12">
        <v>9897074</v>
      </c>
      <c r="H986" s="16">
        <v>1657225</v>
      </c>
      <c r="I986" s="12">
        <v>557679</v>
      </c>
      <c r="J986" s="12">
        <v>103074</v>
      </c>
      <c r="K986" s="12">
        <v>454735</v>
      </c>
      <c r="L986" s="12">
        <v>5889720</v>
      </c>
      <c r="M986" s="16">
        <v>9005946</v>
      </c>
      <c r="N986" s="5">
        <f t="shared" si="105"/>
        <v>8.0867103615049507E-2</v>
      </c>
      <c r="O986" s="5">
        <f t="shared" si="106"/>
        <v>0.15286630126276785</v>
      </c>
      <c r="P986" s="5">
        <f t="shared" si="110"/>
        <v>0.65398126970781301</v>
      </c>
      <c r="Q986" s="5">
        <f t="shared" si="107"/>
        <v>7.0236574471126247E-3</v>
      </c>
      <c r="R986" s="5">
        <f t="shared" si="108"/>
        <v>4.59464079989702E-2</v>
      </c>
      <c r="S986" s="5">
        <f t="shared" si="109"/>
        <v>3.1592607515344975</v>
      </c>
      <c r="T986" s="28">
        <f t="shared" si="111"/>
        <v>4.0999454915662108</v>
      </c>
    </row>
    <row r="987" spans="1:20">
      <c r="A987" s="7">
        <v>44287</v>
      </c>
      <c r="B987" s="13" t="s">
        <v>31</v>
      </c>
      <c r="C987" s="5" t="s">
        <v>24</v>
      </c>
      <c r="D987" s="16">
        <v>51977969</v>
      </c>
      <c r="E987" s="16">
        <v>50322234</v>
      </c>
      <c r="F987" s="12">
        <v>44848926</v>
      </c>
      <c r="G987" s="12">
        <v>5473308</v>
      </c>
      <c r="H987" s="16">
        <v>2625051</v>
      </c>
      <c r="I987" s="12">
        <v>931797</v>
      </c>
      <c r="J987" s="12">
        <v>516630</v>
      </c>
      <c r="K987" s="12">
        <v>339631</v>
      </c>
      <c r="L987" s="12">
        <v>42819881</v>
      </c>
      <c r="M987" s="16">
        <v>24509236</v>
      </c>
      <c r="N987" s="5">
        <f t="shared" si="105"/>
        <v>5.8530966828503318E-2</v>
      </c>
      <c r="O987" s="5">
        <f t="shared" si="106"/>
        <v>0.10530053607904534</v>
      </c>
      <c r="P987" s="5">
        <f t="shared" si="110"/>
        <v>1.7470916270095078</v>
      </c>
      <c r="Q987" s="5">
        <f t="shared" si="107"/>
        <v>6.5341337211540524E-3</v>
      </c>
      <c r="R987" s="5">
        <f t="shared" si="108"/>
        <v>6.205223605176248E-2</v>
      </c>
      <c r="S987" s="5">
        <f t="shared" si="109"/>
        <v>1.1589568276395292</v>
      </c>
      <c r="T987" s="28">
        <f t="shared" si="111"/>
        <v>3.1384663273295024</v>
      </c>
    </row>
    <row r="988" spans="1:20">
      <c r="A988" s="7">
        <v>44287</v>
      </c>
      <c r="B988" s="13" t="s">
        <v>93</v>
      </c>
      <c r="C988" s="5" t="s">
        <v>24</v>
      </c>
      <c r="D988" s="16">
        <v>29151944</v>
      </c>
      <c r="E988" s="16">
        <v>6815990</v>
      </c>
      <c r="F988" s="12">
        <v>3989266</v>
      </c>
      <c r="G988" s="12">
        <v>2826724</v>
      </c>
      <c r="H988" s="16">
        <v>106448</v>
      </c>
      <c r="I988" s="12">
        <v>291008</v>
      </c>
      <c r="J988" s="12">
        <v>192468</v>
      </c>
      <c r="K988" s="12">
        <v>98539</v>
      </c>
      <c r="L988" s="12">
        <v>44051</v>
      </c>
      <c r="M988" s="16">
        <v>3603764</v>
      </c>
      <c r="N988" s="5">
        <f t="shared" si="105"/>
        <v>2.6683605455239134E-2</v>
      </c>
      <c r="O988" s="5">
        <f t="shared" si="106"/>
        <v>9.6965197243792725E-2</v>
      </c>
      <c r="P988" s="5">
        <f t="shared" si="110"/>
        <v>1.2223608427188906E-2</v>
      </c>
      <c r="Q988" s="5">
        <f t="shared" si="107"/>
        <v>3.3801862407529322E-3</v>
      </c>
      <c r="R988" s="5">
        <f t="shared" si="108"/>
        <v>3.4859788221276646E-2</v>
      </c>
      <c r="S988" s="5">
        <f t="shared" si="109"/>
        <v>7.3075959336880523</v>
      </c>
      <c r="T988" s="28">
        <f t="shared" si="111"/>
        <v>7.4817083192763025</v>
      </c>
    </row>
    <row r="989" spans="1:20">
      <c r="A989" s="7">
        <v>44287</v>
      </c>
      <c r="B989" s="13" t="s">
        <v>33</v>
      </c>
      <c r="C989" s="5" t="s">
        <v>24</v>
      </c>
      <c r="D989" s="16">
        <v>27690298</v>
      </c>
      <c r="E989" s="16">
        <v>27565176</v>
      </c>
      <c r="F989" s="12">
        <v>24694386</v>
      </c>
      <c r="G989" s="12">
        <v>2870790</v>
      </c>
      <c r="H989" s="16">
        <v>1690255</v>
      </c>
      <c r="I989" s="12">
        <v>509094</v>
      </c>
      <c r="J989" s="12">
        <v>49408</v>
      </c>
      <c r="K989" s="12">
        <v>376839</v>
      </c>
      <c r="L989" s="12">
        <v>24192717</v>
      </c>
      <c r="M989" s="16">
        <v>544796</v>
      </c>
      <c r="N989" s="5">
        <f t="shared" si="105"/>
        <v>6.8446933647186042E-2</v>
      </c>
      <c r="O989" s="5">
        <f t="shared" si="106"/>
        <v>0.10367494058749385</v>
      </c>
      <c r="P989" s="5">
        <f t="shared" si="110"/>
        <v>44.406928464966704</v>
      </c>
      <c r="Q989" s="5">
        <f t="shared" si="107"/>
        <v>1.3609062639918141E-2</v>
      </c>
      <c r="R989" s="5">
        <f t="shared" si="108"/>
        <v>0.13126665482323682</v>
      </c>
      <c r="S989" s="5">
        <f t="shared" si="109"/>
        <v>1.1213195582186171</v>
      </c>
      <c r="T989" s="28">
        <f t="shared" si="111"/>
        <v>45.845245614883147</v>
      </c>
    </row>
    <row r="990" spans="1:20">
      <c r="A990" s="7">
        <v>44287</v>
      </c>
      <c r="B990" s="13" t="s">
        <v>34</v>
      </c>
      <c r="C990" s="5" t="s">
        <v>24</v>
      </c>
      <c r="D990" s="16">
        <v>27599794</v>
      </c>
      <c r="E990" s="16">
        <v>26956884</v>
      </c>
      <c r="F990" s="12">
        <v>22990915</v>
      </c>
      <c r="G990" s="12">
        <v>3965969</v>
      </c>
      <c r="H990" s="16">
        <v>948752</v>
      </c>
      <c r="I990" s="12">
        <v>371822</v>
      </c>
      <c r="J990" s="12">
        <v>153459</v>
      </c>
      <c r="K990" s="12">
        <v>177969</v>
      </c>
      <c r="L990" s="12">
        <v>18366760</v>
      </c>
      <c r="M990" s="16">
        <v>19391819</v>
      </c>
      <c r="N990" s="5">
        <f t="shared" si="105"/>
        <v>4.1266387179457624E-2</v>
      </c>
      <c r="O990" s="5">
        <f t="shared" si="106"/>
        <v>0.14369560149615609</v>
      </c>
      <c r="P990" s="5">
        <f t="shared" si="110"/>
        <v>0.94713961593804064</v>
      </c>
      <c r="Q990" s="5">
        <f t="shared" si="107"/>
        <v>6.4482003017848613E-3</v>
      </c>
      <c r="R990" s="5">
        <f t="shared" si="108"/>
        <v>4.487402700323679E-2</v>
      </c>
      <c r="S990" s="5">
        <f t="shared" si="109"/>
        <v>1.2004652272430218</v>
      </c>
      <c r="T990" s="28">
        <f t="shared" si="111"/>
        <v>2.3838890591616977</v>
      </c>
    </row>
    <row r="991" spans="1:20">
      <c r="A991" s="7">
        <v>44287</v>
      </c>
      <c r="B991" s="13" t="s">
        <v>35</v>
      </c>
      <c r="C991" s="5" t="s">
        <v>24</v>
      </c>
      <c r="D991" s="16">
        <v>27206933</v>
      </c>
      <c r="E991" s="16">
        <v>26205375</v>
      </c>
      <c r="F991" s="12">
        <v>22793313</v>
      </c>
      <c r="G991" s="12">
        <v>3412062</v>
      </c>
      <c r="H991" s="16">
        <v>1652585</v>
      </c>
      <c r="I991" s="12">
        <v>647094</v>
      </c>
      <c r="J991" s="12">
        <v>396819</v>
      </c>
      <c r="K991" s="12">
        <v>205132</v>
      </c>
      <c r="L991" s="12">
        <v>18050045</v>
      </c>
      <c r="M991" s="16">
        <v>14070285</v>
      </c>
      <c r="N991" s="5">
        <f t="shared" si="105"/>
        <v>7.2503062630693491E-2</v>
      </c>
      <c r="O991" s="5">
        <f t="shared" si="106"/>
        <v>0.12541148978460748</v>
      </c>
      <c r="P991" s="5">
        <f t="shared" si="110"/>
        <v>1.2828485705868786</v>
      </c>
      <c r="Q991" s="5">
        <f t="shared" si="107"/>
        <v>7.5396958561995946E-3</v>
      </c>
      <c r="R991" s="5">
        <f t="shared" si="108"/>
        <v>6.0119657849124666E-2</v>
      </c>
      <c r="S991" s="5">
        <f t="shared" si="109"/>
        <v>1.1936366161426379</v>
      </c>
      <c r="T991" s="28">
        <f t="shared" si="111"/>
        <v>2.742059092850142</v>
      </c>
    </row>
    <row r="992" spans="1:20">
      <c r="A992" s="7">
        <v>44287</v>
      </c>
      <c r="B992" s="13" t="s">
        <v>38</v>
      </c>
      <c r="C992" s="5" t="s">
        <v>24</v>
      </c>
      <c r="D992" s="16">
        <v>12119077</v>
      </c>
      <c r="E992" s="16">
        <v>11470739</v>
      </c>
      <c r="F992" s="12">
        <v>7460380</v>
      </c>
      <c r="G992" s="12">
        <v>4010359</v>
      </c>
      <c r="H992" s="16">
        <v>362605</v>
      </c>
      <c r="I992" s="12">
        <v>148813</v>
      </c>
      <c r="J992" s="12">
        <v>78133</v>
      </c>
      <c r="K992" s="12">
        <v>57945</v>
      </c>
      <c r="L992" s="12">
        <v>7118407</v>
      </c>
      <c r="M992" s="16">
        <v>5712355</v>
      </c>
      <c r="N992" s="5">
        <f t="shared" si="105"/>
        <v>4.8604092552926262E-2</v>
      </c>
      <c r="O992" s="5">
        <f t="shared" si="106"/>
        <v>0.33091290698128251</v>
      </c>
      <c r="P992" s="5">
        <f t="shared" si="110"/>
        <v>1.2461422653178942</v>
      </c>
      <c r="Q992" s="5">
        <f t="shared" si="107"/>
        <v>4.7813047148722631E-3</v>
      </c>
      <c r="R992" s="5">
        <f t="shared" si="108"/>
        <v>1.4448831139556334E-2</v>
      </c>
      <c r="S992" s="5">
        <f t="shared" si="109"/>
        <v>1.6244584056040041</v>
      </c>
      <c r="T992" s="28">
        <f t="shared" si="111"/>
        <v>3.2693478063105355</v>
      </c>
    </row>
    <row r="993" spans="1:20">
      <c r="A993" s="7">
        <v>44287</v>
      </c>
      <c r="B993" s="13" t="s">
        <v>47</v>
      </c>
      <c r="C993" s="5" t="s">
        <v>28</v>
      </c>
      <c r="D993" s="16">
        <v>8030573</v>
      </c>
      <c r="E993" s="16">
        <v>5037861</v>
      </c>
      <c r="F993" s="12">
        <v>4102198</v>
      </c>
      <c r="G993" s="12">
        <v>935662</v>
      </c>
      <c r="H993" s="16">
        <v>99318</v>
      </c>
      <c r="I993" s="12">
        <v>476300</v>
      </c>
      <c r="J993" s="12">
        <v>288942</v>
      </c>
      <c r="K993" s="12">
        <v>153620</v>
      </c>
      <c r="L993" s="12">
        <v>3595462</v>
      </c>
      <c r="M993" s="16">
        <v>4015061</v>
      </c>
      <c r="N993" s="5">
        <f t="shared" si="105"/>
        <v>2.4210923022243199E-2</v>
      </c>
      <c r="O993" s="5">
        <f t="shared" si="106"/>
        <v>0.11651248298222307</v>
      </c>
      <c r="P993" s="5">
        <f t="shared" si="110"/>
        <v>0.89549374218722955</v>
      </c>
      <c r="Q993" s="5">
        <f t="shared" si="107"/>
        <v>1.9129394627257608E-2</v>
      </c>
      <c r="R993" s="5">
        <f t="shared" si="108"/>
        <v>0.16418322000893484</v>
      </c>
      <c r="S993" s="5">
        <f t="shared" si="109"/>
        <v>1.9576268624771402</v>
      </c>
      <c r="T993" s="28">
        <f t="shared" si="111"/>
        <v>3.1771566253050283</v>
      </c>
    </row>
    <row r="994" spans="1:20">
      <c r="A994" s="7">
        <v>44287</v>
      </c>
      <c r="B994" s="13" t="s">
        <v>43</v>
      </c>
      <c r="C994" s="5" t="s">
        <v>24</v>
      </c>
      <c r="D994" s="16">
        <v>7231733</v>
      </c>
      <c r="E994" s="16">
        <v>7173816</v>
      </c>
      <c r="F994" s="12">
        <v>5503859</v>
      </c>
      <c r="G994" s="12">
        <v>1669958</v>
      </c>
      <c r="H994" s="16">
        <v>496966</v>
      </c>
      <c r="I994" s="12">
        <v>113344</v>
      </c>
      <c r="J994" s="12">
        <v>169359</v>
      </c>
      <c r="K994" s="12">
        <v>-56014</v>
      </c>
      <c r="L994" s="12">
        <v>5308233</v>
      </c>
      <c r="M994" s="16">
        <v>2655943</v>
      </c>
      <c r="N994" s="5">
        <f t="shared" si="105"/>
        <v>9.0294100920826639E-2</v>
      </c>
      <c r="O994" s="5">
        <f t="shared" si="106"/>
        <v>0.2309208594952275</v>
      </c>
      <c r="P994" s="5">
        <f t="shared" si="110"/>
        <v>1.9986245939766027</v>
      </c>
      <c r="Q994" s="5">
        <f t="shared" si="107"/>
        <v>-7.7455846337247244E-3</v>
      </c>
      <c r="R994" s="5">
        <f t="shared" si="108"/>
        <v>-3.354216094057455E-2</v>
      </c>
      <c r="S994" s="5">
        <f t="shared" si="109"/>
        <v>1.313938638326309</v>
      </c>
      <c r="T994" s="28">
        <f t="shared" si="111"/>
        <v>3.5924904471446668</v>
      </c>
    </row>
    <row r="995" spans="1:20">
      <c r="A995" s="7">
        <v>44287</v>
      </c>
      <c r="B995" s="13" t="s">
        <v>48</v>
      </c>
      <c r="C995" s="5" t="s">
        <v>24</v>
      </c>
      <c r="D995" s="16">
        <v>4452258</v>
      </c>
      <c r="E995" s="16">
        <v>4389371</v>
      </c>
      <c r="F995" s="12">
        <v>3732293</v>
      </c>
      <c r="G995" s="12">
        <v>657078</v>
      </c>
      <c r="H995" s="16">
        <v>230746</v>
      </c>
      <c r="I995" s="12">
        <v>81504</v>
      </c>
      <c r="J995" s="12">
        <v>78289</v>
      </c>
      <c r="K995" s="12">
        <v>2636</v>
      </c>
      <c r="L995" s="12">
        <v>2813268</v>
      </c>
      <c r="M995" s="16">
        <v>2020630</v>
      </c>
      <c r="N995" s="5">
        <f t="shared" ref="N995:N1058" si="112">H995/F995</f>
        <v>6.1824192259289396E-2</v>
      </c>
      <c r="O995" s="5">
        <f t="shared" si="106"/>
        <v>0.14758309154590771</v>
      </c>
      <c r="P995" s="5">
        <f t="shared" si="110"/>
        <v>1.3922727070270162</v>
      </c>
      <c r="Q995" s="5">
        <f t="shared" si="107"/>
        <v>5.920591304457199E-4</v>
      </c>
      <c r="R995" s="5">
        <f t="shared" si="108"/>
        <v>4.0117002852020616E-3</v>
      </c>
      <c r="S995" s="5">
        <f t="shared" si="109"/>
        <v>1.1929015219330315</v>
      </c>
      <c r="T995" s="28">
        <f t="shared" si="111"/>
        <v>2.7991852721808925</v>
      </c>
    </row>
    <row r="996" spans="1:20">
      <c r="A996" s="7">
        <v>44287</v>
      </c>
      <c r="B996" s="13" t="s">
        <v>53</v>
      </c>
      <c r="C996" s="5" t="s">
        <v>24</v>
      </c>
      <c r="D996" s="16">
        <v>3227703</v>
      </c>
      <c r="E996" s="16">
        <v>3226695</v>
      </c>
      <c r="F996" s="12">
        <v>2847324</v>
      </c>
      <c r="G996" s="12">
        <v>379371</v>
      </c>
      <c r="H996" s="16">
        <v>34453</v>
      </c>
      <c r="I996" s="12">
        <v>32003</v>
      </c>
      <c r="J996" s="12">
        <v>25351</v>
      </c>
      <c r="K996" s="12">
        <v>5134</v>
      </c>
      <c r="L996" s="12">
        <v>2814715</v>
      </c>
      <c r="M996" s="16">
        <v>429982</v>
      </c>
      <c r="N996" s="5">
        <f t="shared" si="112"/>
        <v>1.2100133318161193E-2</v>
      </c>
      <c r="O996" s="5">
        <f t="shared" ref="O996:O1059" si="113">G996/D996</f>
        <v>0.11753590711413039</v>
      </c>
      <c r="P996" s="5">
        <f t="shared" si="110"/>
        <v>6.5461228609569702</v>
      </c>
      <c r="Q996" s="5">
        <f t="shared" ref="Q996:Q1059" si="114">K996/D996</f>
        <v>1.5906048356989476E-3</v>
      </c>
      <c r="R996" s="5">
        <f t="shared" ref="R996:R1059" si="115">K996/G996</f>
        <v>1.3532926871057619E-2</v>
      </c>
      <c r="S996" s="5">
        <f t="shared" ref="S996:S1059" si="116">D996/F996</f>
        <v>1.1335917514129057</v>
      </c>
      <c r="T996" s="28">
        <f t="shared" si="111"/>
        <v>7.8244741845089241</v>
      </c>
    </row>
    <row r="997" spans="1:20">
      <c r="A997" s="7">
        <v>44287</v>
      </c>
      <c r="B997" s="13" t="s">
        <v>56</v>
      </c>
      <c r="C997" s="5" t="s">
        <v>24</v>
      </c>
      <c r="D997" s="16">
        <v>2848944</v>
      </c>
      <c r="E997" s="16">
        <v>2848252</v>
      </c>
      <c r="F997" s="12">
        <v>2194448</v>
      </c>
      <c r="G997" s="12">
        <v>653804</v>
      </c>
      <c r="H997" s="16">
        <v>126381</v>
      </c>
      <c r="I997" s="12">
        <v>35859</v>
      </c>
      <c r="J997" s="12">
        <v>19878</v>
      </c>
      <c r="K997" s="12">
        <v>12935</v>
      </c>
      <c r="L997" s="12">
        <v>2158633</v>
      </c>
      <c r="M997" s="16">
        <v>299161</v>
      </c>
      <c r="N997" s="5">
        <f t="shared" si="112"/>
        <v>5.7591248459749333E-2</v>
      </c>
      <c r="O997" s="5">
        <f t="shared" si="113"/>
        <v>0.22948994434429038</v>
      </c>
      <c r="P997" s="5">
        <f t="shared" si="110"/>
        <v>7.2156230257286209</v>
      </c>
      <c r="Q997" s="5">
        <f t="shared" si="114"/>
        <v>4.5402787839985623E-3</v>
      </c>
      <c r="R997" s="5">
        <f t="shared" si="115"/>
        <v>1.9784216676557501E-2</v>
      </c>
      <c r="S997" s="5">
        <f t="shared" si="116"/>
        <v>1.2982508585302546</v>
      </c>
      <c r="T997" s="28">
        <f t="shared" si="111"/>
        <v>8.8252795725234723</v>
      </c>
    </row>
    <row r="998" spans="1:20">
      <c r="A998" s="7">
        <v>44287</v>
      </c>
      <c r="B998" s="13" t="s">
        <v>50</v>
      </c>
      <c r="C998" s="5" t="s">
        <v>24</v>
      </c>
      <c r="D998" s="16">
        <v>2570180</v>
      </c>
      <c r="E998" s="16">
        <v>2412906</v>
      </c>
      <c r="F998" s="12">
        <v>2041515</v>
      </c>
      <c r="G998" s="12">
        <v>371391</v>
      </c>
      <c r="H998" s="16">
        <v>81197</v>
      </c>
      <c r="I998" s="12">
        <v>147290</v>
      </c>
      <c r="J998" s="12">
        <v>142284</v>
      </c>
      <c r="K998" s="12">
        <v>5005</v>
      </c>
      <c r="L998" s="12">
        <v>1917806</v>
      </c>
      <c r="M998" s="16">
        <v>1617903</v>
      </c>
      <c r="N998" s="5">
        <f t="shared" si="112"/>
        <v>3.9772913742980094E-2</v>
      </c>
      <c r="O998" s="5">
        <f t="shared" si="113"/>
        <v>0.14449999610922193</v>
      </c>
      <c r="P998" s="5">
        <f t="shared" si="110"/>
        <v>1.1853652536647747</v>
      </c>
      <c r="Q998" s="5">
        <f t="shared" si="114"/>
        <v>1.9473344279388992E-3</v>
      </c>
      <c r="R998" s="5">
        <f t="shared" si="115"/>
        <v>1.3476363185968426E-2</v>
      </c>
      <c r="S998" s="5">
        <f t="shared" si="116"/>
        <v>1.2589571960039481</v>
      </c>
      <c r="T998" s="28">
        <f t="shared" si="111"/>
        <v>2.6440190571348321</v>
      </c>
    </row>
    <row r="999" spans="1:20">
      <c r="A999" s="7">
        <v>44287</v>
      </c>
      <c r="B999" s="13" t="s">
        <v>58</v>
      </c>
      <c r="C999" s="5" t="s">
        <v>24</v>
      </c>
      <c r="D999" s="16">
        <v>1870880</v>
      </c>
      <c r="E999" s="16">
        <v>1854191</v>
      </c>
      <c r="F999" s="12">
        <v>1398491</v>
      </c>
      <c r="G999" s="12">
        <v>455701</v>
      </c>
      <c r="H999" s="16">
        <v>136491</v>
      </c>
      <c r="I999" s="12">
        <v>36273</v>
      </c>
      <c r="J999" s="12">
        <v>25999</v>
      </c>
      <c r="K999" s="12">
        <v>8424</v>
      </c>
      <c r="L999" s="12">
        <v>851056</v>
      </c>
      <c r="M999" s="16">
        <v>1108288</v>
      </c>
      <c r="N999" s="5">
        <f t="shared" si="112"/>
        <v>9.759876895882777E-2</v>
      </c>
      <c r="O999" s="5">
        <f t="shared" si="113"/>
        <v>0.24357575044898658</v>
      </c>
      <c r="P999" s="5">
        <f t="shared" si="110"/>
        <v>0.76790148409077785</v>
      </c>
      <c r="Q999" s="5">
        <f t="shared" si="114"/>
        <v>4.502693919438981E-3</v>
      </c>
      <c r="R999" s="5">
        <f t="shared" si="115"/>
        <v>1.8485805385548858E-2</v>
      </c>
      <c r="S999" s="5">
        <f t="shared" si="116"/>
        <v>1.3377847980430335</v>
      </c>
      <c r="T999" s="28">
        <f t="shared" si="111"/>
        <v>2.4698493008466134</v>
      </c>
    </row>
    <row r="1000" spans="1:20">
      <c r="A1000" s="7">
        <v>44287</v>
      </c>
      <c r="B1000" s="13" t="s">
        <v>54</v>
      </c>
      <c r="C1000" s="5" t="s">
        <v>24</v>
      </c>
      <c r="D1000" s="16">
        <v>873126</v>
      </c>
      <c r="E1000" s="16">
        <v>820308</v>
      </c>
      <c r="F1000" s="12">
        <v>387417</v>
      </c>
      <c r="G1000" s="12">
        <v>432891</v>
      </c>
      <c r="H1000" s="16">
        <v>17400</v>
      </c>
      <c r="I1000" s="12">
        <v>21869</v>
      </c>
      <c r="J1000" s="12">
        <v>7955</v>
      </c>
      <c r="K1000" s="12">
        <v>13914</v>
      </c>
      <c r="L1000" s="12">
        <v>260682</v>
      </c>
      <c r="M1000" s="16">
        <v>295671</v>
      </c>
      <c r="N1000" s="5">
        <f t="shared" si="112"/>
        <v>4.4912845848272015E-2</v>
      </c>
      <c r="O1000" s="5">
        <f t="shared" si="113"/>
        <v>0.49579442142371205</v>
      </c>
      <c r="P1000" s="5">
        <f t="shared" si="110"/>
        <v>0.88166238826262977</v>
      </c>
      <c r="Q1000" s="5">
        <f t="shared" si="114"/>
        <v>1.5935844311130352E-2</v>
      </c>
      <c r="R1000" s="5">
        <f t="shared" si="115"/>
        <v>3.2142040375059772E-2</v>
      </c>
      <c r="S1000" s="5">
        <f t="shared" si="116"/>
        <v>2.2537111174780664</v>
      </c>
      <c r="T1000" s="28">
        <f t="shared" si="111"/>
        <v>3.7241586576988706</v>
      </c>
    </row>
    <row r="1001" spans="1:20">
      <c r="A1001" s="7">
        <v>44287</v>
      </c>
      <c r="B1001" s="13" t="s">
        <v>60</v>
      </c>
      <c r="C1001" s="5" t="s">
        <v>28</v>
      </c>
      <c r="D1001" s="16">
        <v>457331</v>
      </c>
      <c r="E1001" s="16">
        <v>455940</v>
      </c>
      <c r="F1001" s="12">
        <v>210822</v>
      </c>
      <c r="G1001" s="12">
        <v>245118</v>
      </c>
      <c r="H1001" s="16">
        <v>16002</v>
      </c>
      <c r="I1001" s="12">
        <v>6582</v>
      </c>
      <c r="J1001" s="12">
        <v>18131</v>
      </c>
      <c r="K1001" s="12">
        <v>-11557</v>
      </c>
      <c r="L1001" s="12">
        <v>103432</v>
      </c>
      <c r="M1001" s="16">
        <v>3853</v>
      </c>
      <c r="N1001" s="5">
        <f t="shared" si="112"/>
        <v>7.5902894384836495E-2</v>
      </c>
      <c r="O1001" s="5">
        <f t="shared" si="113"/>
        <v>0.53597503777351629</v>
      </c>
      <c r="P1001" s="5">
        <f t="shared" si="110"/>
        <v>26.84453672463016</v>
      </c>
      <c r="Q1001" s="5">
        <f t="shared" si="114"/>
        <v>-2.5270537094577012E-2</v>
      </c>
      <c r="R1001" s="5">
        <f t="shared" si="115"/>
        <v>-4.714872020822624E-2</v>
      </c>
      <c r="S1001" s="5">
        <f t="shared" si="116"/>
        <v>2.1692755025566592</v>
      </c>
      <c r="T1001" s="28">
        <f t="shared" si="111"/>
        <v>29.553270902042367</v>
      </c>
    </row>
    <row r="1002" spans="1:20">
      <c r="A1002" s="7">
        <v>44287</v>
      </c>
      <c r="B1002" s="20" t="s">
        <v>27</v>
      </c>
      <c r="C1002" s="5" t="s">
        <v>28</v>
      </c>
      <c r="D1002" s="16">
        <v>90170349</v>
      </c>
      <c r="E1002" s="16">
        <v>84876687</v>
      </c>
      <c r="F1002" s="12">
        <v>75456035</v>
      </c>
      <c r="G1002" s="12">
        <v>9420652</v>
      </c>
      <c r="H1002" s="16">
        <v>4583930</v>
      </c>
      <c r="I1002" s="12">
        <v>2635184</v>
      </c>
      <c r="J1002" s="12">
        <v>1414104</v>
      </c>
      <c r="K1002" s="12">
        <v>1001286</v>
      </c>
      <c r="L1002" s="12">
        <v>66780047</v>
      </c>
      <c r="M1002" s="16">
        <v>39629221</v>
      </c>
      <c r="N1002" s="5">
        <f t="shared" si="112"/>
        <v>6.0749680260830032E-2</v>
      </c>
      <c r="O1002" s="5">
        <f t="shared" si="113"/>
        <v>0.10447616211400047</v>
      </c>
      <c r="P1002" s="5">
        <f t="shared" si="110"/>
        <v>1.6851213653682469</v>
      </c>
      <c r="Q1002" s="5">
        <f t="shared" si="114"/>
        <v>1.1104381995904218E-2</v>
      </c>
      <c r="R1002" s="5">
        <f t="shared" si="115"/>
        <v>0.10628627402859166</v>
      </c>
      <c r="S1002" s="5">
        <f t="shared" si="116"/>
        <v>1.1950051311336463</v>
      </c>
      <c r="T1002" s="28">
        <f t="shared" si="111"/>
        <v>3.1627429949012198</v>
      </c>
    </row>
    <row r="1003" spans="1:20">
      <c r="A1003" s="7">
        <v>44287</v>
      </c>
      <c r="B1003" s="13" t="s">
        <v>41</v>
      </c>
      <c r="C1003" s="5" t="s">
        <v>28</v>
      </c>
      <c r="D1003" s="16">
        <v>41579450</v>
      </c>
      <c r="E1003" s="16">
        <v>38589784</v>
      </c>
      <c r="F1003" s="12">
        <v>35071346</v>
      </c>
      <c r="G1003" s="12">
        <v>3518438</v>
      </c>
      <c r="H1003" s="16">
        <v>1943670</v>
      </c>
      <c r="I1003" s="12">
        <v>1980431</v>
      </c>
      <c r="J1003" s="12">
        <v>1113045</v>
      </c>
      <c r="K1003" s="12">
        <v>867386</v>
      </c>
      <c r="L1003" s="12">
        <v>30145472</v>
      </c>
      <c r="M1003" s="16">
        <v>19464634</v>
      </c>
      <c r="N1003" s="5">
        <f t="shared" si="112"/>
        <v>5.5420456346328993E-2</v>
      </c>
      <c r="O1003" s="5">
        <f t="shared" si="113"/>
        <v>8.4619637825897168E-2</v>
      </c>
      <c r="P1003" s="5">
        <f t="shared" si="110"/>
        <v>1.5487304821657577</v>
      </c>
      <c r="Q1003" s="5">
        <f t="shared" si="114"/>
        <v>2.0860930098882981E-2</v>
      </c>
      <c r="R1003" s="5">
        <f t="shared" si="115"/>
        <v>0.24652587312892824</v>
      </c>
      <c r="S1003" s="5">
        <f t="shared" si="116"/>
        <v>1.1855675570592585</v>
      </c>
      <c r="T1003" s="28">
        <f t="shared" si="111"/>
        <v>3.1417249366250535</v>
      </c>
    </row>
    <row r="1004" spans="1:20">
      <c r="A1004" s="7">
        <v>44287</v>
      </c>
      <c r="B1004" s="13" t="s">
        <v>32</v>
      </c>
      <c r="C1004" s="5" t="s">
        <v>28</v>
      </c>
      <c r="D1004" s="16">
        <v>35216765</v>
      </c>
      <c r="E1004" s="16">
        <v>33806226</v>
      </c>
      <c r="F1004" s="12">
        <v>30527042</v>
      </c>
      <c r="G1004" s="12">
        <v>3279185</v>
      </c>
      <c r="H1004" s="16">
        <v>3305469</v>
      </c>
      <c r="I1004" s="12">
        <v>780322</v>
      </c>
      <c r="J1004" s="12">
        <v>578739</v>
      </c>
      <c r="K1004" s="12">
        <v>163986</v>
      </c>
      <c r="L1004" s="12">
        <v>23799527</v>
      </c>
      <c r="M1004" s="16">
        <v>16373624</v>
      </c>
      <c r="N1004" s="5">
        <f t="shared" si="112"/>
        <v>0.1082800292278564</v>
      </c>
      <c r="O1004" s="5">
        <f t="shared" si="113"/>
        <v>9.3114316434232389E-2</v>
      </c>
      <c r="P1004" s="5">
        <f t="shared" si="110"/>
        <v>1.4535283697732402</v>
      </c>
      <c r="Q1004" s="5">
        <f t="shared" si="114"/>
        <v>4.656475403121212E-3</v>
      </c>
      <c r="R1004" s="5">
        <f t="shared" si="115"/>
        <v>5.0008157514748332E-2</v>
      </c>
      <c r="S1004" s="5">
        <f t="shared" si="116"/>
        <v>1.1536252022059654</v>
      </c>
      <c r="T1004" s="28">
        <f t="shared" si="111"/>
        <v>2.8632125505591643</v>
      </c>
    </row>
    <row r="1005" spans="1:20">
      <c r="A1005" s="7">
        <v>44287</v>
      </c>
      <c r="B1005" s="13" t="s">
        <v>36</v>
      </c>
      <c r="C1005" s="5" t="s">
        <v>28</v>
      </c>
      <c r="D1005" s="16">
        <v>25888143</v>
      </c>
      <c r="E1005" s="16">
        <v>25176522</v>
      </c>
      <c r="F1005" s="12">
        <v>22012013</v>
      </c>
      <c r="G1005" s="12">
        <v>3164509</v>
      </c>
      <c r="H1005" s="16">
        <v>1333772</v>
      </c>
      <c r="I1005" s="12">
        <v>598185</v>
      </c>
      <c r="J1005" s="12">
        <v>395789</v>
      </c>
      <c r="K1005" s="12">
        <v>165957</v>
      </c>
      <c r="L1005" s="12">
        <v>17561538</v>
      </c>
      <c r="M1005" s="16">
        <v>12647369</v>
      </c>
      <c r="N1005" s="5">
        <f t="shared" si="112"/>
        <v>6.0592913514997467E-2</v>
      </c>
      <c r="O1005" s="5">
        <f t="shared" si="113"/>
        <v>0.12223777503083168</v>
      </c>
      <c r="P1005" s="5">
        <f t="shared" si="110"/>
        <v>1.3885526705198528</v>
      </c>
      <c r="Q1005" s="5">
        <f t="shared" si="114"/>
        <v>6.4105409182883457E-3</v>
      </c>
      <c r="R1005" s="5">
        <f t="shared" si="115"/>
        <v>5.2443206829242701E-2</v>
      </c>
      <c r="S1005" s="5">
        <f t="shared" si="116"/>
        <v>1.1760915732695596</v>
      </c>
      <c r="T1005" s="28">
        <f t="shared" si="111"/>
        <v>2.8063286800827725</v>
      </c>
    </row>
    <row r="1006" spans="1:20">
      <c r="A1006" s="7">
        <v>44287</v>
      </c>
      <c r="B1006" s="13" t="s">
        <v>37</v>
      </c>
      <c r="C1006" s="5" t="s">
        <v>28</v>
      </c>
      <c r="D1006" s="16">
        <v>16850229</v>
      </c>
      <c r="E1006" s="16">
        <v>13299230</v>
      </c>
      <c r="F1006" s="12">
        <v>11864964</v>
      </c>
      <c r="G1006" s="12">
        <v>1434265</v>
      </c>
      <c r="H1006" s="16">
        <v>316336</v>
      </c>
      <c r="I1006" s="12">
        <v>424642</v>
      </c>
      <c r="J1006" s="12">
        <v>228468</v>
      </c>
      <c r="K1006" s="12">
        <v>196174</v>
      </c>
      <c r="L1006" s="12">
        <v>9026963</v>
      </c>
      <c r="M1006" s="16">
        <v>3307665</v>
      </c>
      <c r="N1006" s="5">
        <f t="shared" si="112"/>
        <v>2.666135354477266E-2</v>
      </c>
      <c r="O1006" s="5">
        <f t="shared" si="113"/>
        <v>8.5118427767361504E-2</v>
      </c>
      <c r="P1006" s="5">
        <f t="shared" si="110"/>
        <v>2.7291043681872256</v>
      </c>
      <c r="Q1006" s="5">
        <f t="shared" si="114"/>
        <v>1.1642215663656559E-2</v>
      </c>
      <c r="R1006" s="5">
        <f t="shared" si="115"/>
        <v>0.1367766765555877</v>
      </c>
      <c r="S1006" s="5">
        <f t="shared" si="116"/>
        <v>1.4201668879905578</v>
      </c>
      <c r="T1006" s="28">
        <f t="shared" si="111"/>
        <v>4.4094699297091617</v>
      </c>
    </row>
    <row r="1007" spans="1:20">
      <c r="A1007" s="7">
        <v>44287</v>
      </c>
      <c r="B1007" s="13" t="s">
        <v>40</v>
      </c>
      <c r="C1007" s="5" t="s">
        <v>28</v>
      </c>
      <c r="D1007" s="16">
        <v>16556215</v>
      </c>
      <c r="E1007" s="16">
        <v>16309418</v>
      </c>
      <c r="F1007" s="12">
        <v>15240663</v>
      </c>
      <c r="G1007" s="12">
        <v>1068755</v>
      </c>
      <c r="H1007" s="16">
        <v>1882982</v>
      </c>
      <c r="I1007" s="12">
        <v>344914</v>
      </c>
      <c r="J1007" s="12">
        <v>280793</v>
      </c>
      <c r="K1007" s="12">
        <v>52756</v>
      </c>
      <c r="L1007" s="12">
        <v>14487503</v>
      </c>
      <c r="M1007" s="16">
        <v>7814170</v>
      </c>
      <c r="N1007" s="5">
        <f t="shared" si="112"/>
        <v>0.12354987443787714</v>
      </c>
      <c r="O1007" s="5">
        <f t="shared" si="113"/>
        <v>6.4553099848002699E-2</v>
      </c>
      <c r="P1007" s="5">
        <f t="shared" si="110"/>
        <v>1.8540040720895501</v>
      </c>
      <c r="Q1007" s="5">
        <f t="shared" si="114"/>
        <v>3.1864771024053503E-3</v>
      </c>
      <c r="R1007" s="5">
        <f t="shared" si="115"/>
        <v>4.9362108247446794E-2</v>
      </c>
      <c r="S1007" s="5">
        <f t="shared" si="116"/>
        <v>1.0863185545143279</v>
      </c>
      <c r="T1007" s="28">
        <f t="shared" si="111"/>
        <v>3.1809741862396104</v>
      </c>
    </row>
    <row r="1008" spans="1:20">
      <c r="A1008" s="7">
        <v>44287</v>
      </c>
      <c r="B1008" s="13" t="s">
        <v>42</v>
      </c>
      <c r="C1008" s="5" t="s">
        <v>28</v>
      </c>
      <c r="D1008" s="16">
        <v>11346906</v>
      </c>
      <c r="E1008" s="16">
        <v>10001230</v>
      </c>
      <c r="F1008" s="12">
        <v>8643975</v>
      </c>
      <c r="G1008" s="12">
        <v>1357255</v>
      </c>
      <c r="H1008" s="16">
        <v>482689</v>
      </c>
      <c r="I1008" s="12">
        <v>658386</v>
      </c>
      <c r="J1008" s="12">
        <v>535195</v>
      </c>
      <c r="K1008" s="12">
        <v>122965</v>
      </c>
      <c r="L1008" s="12">
        <v>8292080</v>
      </c>
      <c r="M1008" s="16">
        <v>7673433</v>
      </c>
      <c r="N1008" s="5">
        <f t="shared" si="112"/>
        <v>5.5841091627405214E-2</v>
      </c>
      <c r="O1008" s="5">
        <f t="shared" si="113"/>
        <v>0.11961454514561062</v>
      </c>
      <c r="P1008" s="5">
        <f t="shared" si="110"/>
        <v>1.0806219328428357</v>
      </c>
      <c r="Q1008" s="5">
        <f t="shared" si="114"/>
        <v>1.083687482737585E-2</v>
      </c>
      <c r="R1008" s="5">
        <f t="shared" si="115"/>
        <v>9.0598303192841428E-2</v>
      </c>
      <c r="S1008" s="5">
        <f t="shared" si="116"/>
        <v>1.3126953745238736</v>
      </c>
      <c r="T1008" s="28">
        <f t="shared" si="111"/>
        <v>2.6702081221599423</v>
      </c>
    </row>
    <row r="1009" spans="1:20">
      <c r="A1009" s="7">
        <v>44287</v>
      </c>
      <c r="B1009" s="13" t="s">
        <v>94</v>
      </c>
      <c r="C1009" s="5" t="s">
        <v>28</v>
      </c>
      <c r="D1009" s="16">
        <v>10495104</v>
      </c>
      <c r="E1009" s="16">
        <v>9564606</v>
      </c>
      <c r="F1009" s="12">
        <v>8423966</v>
      </c>
      <c r="G1009" s="12">
        <v>1140641</v>
      </c>
      <c r="H1009" s="16">
        <v>520237</v>
      </c>
      <c r="I1009" s="12">
        <v>145066</v>
      </c>
      <c r="J1009" s="12">
        <v>140293</v>
      </c>
      <c r="K1009" s="12">
        <v>4454</v>
      </c>
      <c r="L1009" s="12">
        <v>6959714</v>
      </c>
      <c r="M1009" s="16">
        <v>6599274</v>
      </c>
      <c r="N1009" s="5">
        <f t="shared" si="112"/>
        <v>6.1756778220614851E-2</v>
      </c>
      <c r="O1009" s="5">
        <f t="shared" si="113"/>
        <v>0.10868315359237984</v>
      </c>
      <c r="P1009" s="5">
        <f t="shared" si="110"/>
        <v>1.0546181292063339</v>
      </c>
      <c r="Q1009" s="5">
        <f t="shared" si="114"/>
        <v>4.243883624211823E-4</v>
      </c>
      <c r="R1009" s="5">
        <f t="shared" si="115"/>
        <v>3.9048219378402145E-3</v>
      </c>
      <c r="S1009" s="5">
        <f t="shared" si="116"/>
        <v>1.2458625782677661</v>
      </c>
      <c r="T1009" s="28">
        <f t="shared" si="111"/>
        <v>2.4752498495873558</v>
      </c>
    </row>
    <row r="1010" spans="1:20">
      <c r="A1010" s="7">
        <v>44287</v>
      </c>
      <c r="B1010" s="13" t="s">
        <v>73</v>
      </c>
      <c r="C1010" s="5" t="s">
        <v>28</v>
      </c>
      <c r="D1010" s="16">
        <v>9157910</v>
      </c>
      <c r="E1010" s="16">
        <v>8816140</v>
      </c>
      <c r="F1010" s="12">
        <v>8210534</v>
      </c>
      <c r="G1010" s="12">
        <v>605607</v>
      </c>
      <c r="H1010" s="16">
        <v>605142</v>
      </c>
      <c r="I1010" s="12">
        <v>238846</v>
      </c>
      <c r="J1010" s="12">
        <v>209970</v>
      </c>
      <c r="K1010" s="12">
        <v>23564</v>
      </c>
      <c r="L1010" s="12">
        <v>5797530</v>
      </c>
      <c r="M1010" s="16">
        <v>3493594</v>
      </c>
      <c r="N1010" s="5">
        <f t="shared" si="112"/>
        <v>7.3703123329128165E-2</v>
      </c>
      <c r="O1010" s="5">
        <f t="shared" si="113"/>
        <v>6.6129389784350359E-2</v>
      </c>
      <c r="P1010" s="5">
        <f t="shared" si="110"/>
        <v>1.6594744552458014</v>
      </c>
      <c r="Q1010" s="5">
        <f t="shared" si="114"/>
        <v>2.5730761713098293E-3</v>
      </c>
      <c r="R1010" s="5">
        <f t="shared" si="115"/>
        <v>3.8909721981416991E-2</v>
      </c>
      <c r="S1010" s="5">
        <f t="shared" si="116"/>
        <v>1.1153854304726099</v>
      </c>
      <c r="T1010" s="28">
        <f t="shared" si="111"/>
        <v>2.9561751969846166</v>
      </c>
    </row>
    <row r="1011" spans="1:20">
      <c r="A1011" s="7">
        <v>44287</v>
      </c>
      <c r="B1011" s="13" t="s">
        <v>45</v>
      </c>
      <c r="C1011" s="5" t="s">
        <v>28</v>
      </c>
      <c r="D1011" s="16">
        <v>8192057</v>
      </c>
      <c r="E1011" s="16">
        <v>8097476</v>
      </c>
      <c r="F1011" s="12">
        <v>7192910</v>
      </c>
      <c r="G1011" s="12">
        <v>904566</v>
      </c>
      <c r="H1011" s="16">
        <v>593771</v>
      </c>
      <c r="I1011" s="12">
        <v>217073</v>
      </c>
      <c r="J1011" s="12">
        <v>165356</v>
      </c>
      <c r="K1011" s="12">
        <v>43622</v>
      </c>
      <c r="L1011" s="12">
        <v>6261440</v>
      </c>
      <c r="M1011" s="16">
        <v>3770641</v>
      </c>
      <c r="N1011" s="5">
        <f t="shared" si="112"/>
        <v>8.2549482754545794E-2</v>
      </c>
      <c r="O1011" s="5">
        <f t="shared" si="113"/>
        <v>0.11041988599444559</v>
      </c>
      <c r="P1011" s="5">
        <f t="shared" si="110"/>
        <v>1.6605770742958559</v>
      </c>
      <c r="Q1011" s="5">
        <f t="shared" si="114"/>
        <v>5.3249141210809448E-3</v>
      </c>
      <c r="R1011" s="5">
        <f t="shared" si="115"/>
        <v>4.8224231288816956E-2</v>
      </c>
      <c r="S1011" s="5">
        <f t="shared" si="116"/>
        <v>1.1389072016749828</v>
      </c>
      <c r="T1011" s="28">
        <f t="shared" si="111"/>
        <v>3.046002790129728</v>
      </c>
    </row>
    <row r="1012" spans="1:20">
      <c r="A1012" s="7">
        <v>44287</v>
      </c>
      <c r="B1012" s="13" t="s">
        <v>78</v>
      </c>
      <c r="C1012" s="5" t="s">
        <v>28</v>
      </c>
      <c r="D1012" s="16">
        <v>7867615</v>
      </c>
      <c r="E1012" s="16">
        <v>7609574</v>
      </c>
      <c r="F1012" s="12">
        <v>7288910</v>
      </c>
      <c r="G1012" s="12">
        <v>320664</v>
      </c>
      <c r="H1012" s="16">
        <v>908811</v>
      </c>
      <c r="I1012" s="12">
        <v>208337</v>
      </c>
      <c r="J1012" s="12">
        <v>204514</v>
      </c>
      <c r="K1012" s="12">
        <v>3131</v>
      </c>
      <c r="L1012" s="12">
        <v>4507217</v>
      </c>
      <c r="M1012" s="16">
        <v>1923568</v>
      </c>
      <c r="N1012" s="5">
        <f t="shared" si="112"/>
        <v>0.12468407484795395</v>
      </c>
      <c r="O1012" s="5">
        <f t="shared" si="113"/>
        <v>4.0757459535068763E-2</v>
      </c>
      <c r="P1012" s="5">
        <f t="shared" si="110"/>
        <v>2.3431544920689054</v>
      </c>
      <c r="Q1012" s="5">
        <f t="shared" si="114"/>
        <v>3.9796050010072937E-4</v>
      </c>
      <c r="R1012" s="5">
        <f t="shared" si="115"/>
        <v>9.7641144624903333E-3</v>
      </c>
      <c r="S1012" s="5">
        <f t="shared" si="116"/>
        <v>1.079395273092959</v>
      </c>
      <c r="T1012" s="28">
        <f t="shared" si="111"/>
        <v>3.5981533745074783</v>
      </c>
    </row>
    <row r="1013" spans="1:20">
      <c r="A1013" s="7">
        <v>44287</v>
      </c>
      <c r="B1013" s="13" t="s">
        <v>51</v>
      </c>
      <c r="C1013" s="5" t="s">
        <v>28</v>
      </c>
      <c r="D1013" s="16">
        <v>5636170</v>
      </c>
      <c r="E1013" s="16">
        <v>5421134</v>
      </c>
      <c r="F1013" s="12">
        <v>4914113</v>
      </c>
      <c r="G1013" s="12">
        <v>507021</v>
      </c>
      <c r="H1013" s="16">
        <v>279509</v>
      </c>
      <c r="I1013" s="12">
        <v>168544</v>
      </c>
      <c r="J1013" s="12">
        <v>149710</v>
      </c>
      <c r="K1013" s="12">
        <v>18835</v>
      </c>
      <c r="L1013" s="12">
        <v>3595210</v>
      </c>
      <c r="M1013" s="16">
        <v>3176176</v>
      </c>
      <c r="N1013" s="5">
        <f t="shared" si="112"/>
        <v>5.6878830421685463E-2</v>
      </c>
      <c r="O1013" s="5">
        <f t="shared" si="113"/>
        <v>8.9958429217003741E-2</v>
      </c>
      <c r="P1013" s="5">
        <f t="shared" si="110"/>
        <v>1.1319303464291652</v>
      </c>
      <c r="Q1013" s="5">
        <f t="shared" si="114"/>
        <v>3.3418083556741546E-3</v>
      </c>
      <c r="R1013" s="5">
        <f t="shared" si="115"/>
        <v>3.7148362691091688E-2</v>
      </c>
      <c r="S1013" s="5">
        <f t="shared" si="116"/>
        <v>1.1469353675831224</v>
      </c>
      <c r="T1013" s="28">
        <f t="shared" si="111"/>
        <v>2.4661931446977428</v>
      </c>
    </row>
    <row r="1014" spans="1:20">
      <c r="A1014" s="7">
        <v>44287</v>
      </c>
      <c r="B1014" s="13" t="s">
        <v>70</v>
      </c>
      <c r="C1014" s="5" t="s">
        <v>28</v>
      </c>
      <c r="D1014" s="16">
        <v>5258496</v>
      </c>
      <c r="E1014" s="16">
        <v>5247503</v>
      </c>
      <c r="F1014" s="12">
        <v>5068353</v>
      </c>
      <c r="G1014" s="12">
        <v>179151</v>
      </c>
      <c r="H1014" s="16">
        <v>313951</v>
      </c>
      <c r="I1014" s="12">
        <v>75475</v>
      </c>
      <c r="J1014" s="12">
        <v>71629</v>
      </c>
      <c r="K1014" s="12">
        <v>2813</v>
      </c>
      <c r="L1014" s="12">
        <v>2298885</v>
      </c>
      <c r="M1014" s="16">
        <v>984163</v>
      </c>
      <c r="N1014" s="5">
        <f t="shared" si="112"/>
        <v>6.1943396602407136E-2</v>
      </c>
      <c r="O1014" s="5">
        <f t="shared" si="113"/>
        <v>3.406886683949175E-2</v>
      </c>
      <c r="P1014" s="5">
        <f t="shared" si="110"/>
        <v>2.3358783047117195</v>
      </c>
      <c r="Q1014" s="5">
        <f t="shared" si="114"/>
        <v>5.3494383184849814E-4</v>
      </c>
      <c r="R1014" s="5">
        <f t="shared" si="115"/>
        <v>1.57018381142165E-2</v>
      </c>
      <c r="S1014" s="5">
        <f t="shared" si="116"/>
        <v>1.037515737360835</v>
      </c>
      <c r="T1014" s="28">
        <f t="shared" si="111"/>
        <v>3.4856430874605189</v>
      </c>
    </row>
    <row r="1015" spans="1:20">
      <c r="A1015" s="7">
        <v>44287</v>
      </c>
      <c r="B1015" s="13" t="s">
        <v>55</v>
      </c>
      <c r="C1015" s="5" t="s">
        <v>28</v>
      </c>
      <c r="D1015" s="16">
        <v>5086922</v>
      </c>
      <c r="E1015" s="16">
        <v>5022130</v>
      </c>
      <c r="F1015" s="12">
        <v>4552400</v>
      </c>
      <c r="G1015" s="12">
        <v>469730</v>
      </c>
      <c r="H1015" s="16">
        <v>225681</v>
      </c>
      <c r="I1015" s="12">
        <v>81118</v>
      </c>
      <c r="J1015" s="12">
        <v>68614</v>
      </c>
      <c r="K1015" s="12">
        <v>10359</v>
      </c>
      <c r="L1015" s="12">
        <v>2780797</v>
      </c>
      <c r="M1015" s="16">
        <v>3355979</v>
      </c>
      <c r="N1015" s="5">
        <f t="shared" si="112"/>
        <v>4.9574070819787368E-2</v>
      </c>
      <c r="O1015" s="5">
        <f t="shared" si="113"/>
        <v>9.2340712124148946E-2</v>
      </c>
      <c r="P1015" s="5">
        <f t="shared" si="110"/>
        <v>0.82860977377987166</v>
      </c>
      <c r="Q1015" s="5">
        <f t="shared" si="114"/>
        <v>2.0363984350457898E-3</v>
      </c>
      <c r="R1015" s="5">
        <f t="shared" si="115"/>
        <v>2.2053094330785769E-2</v>
      </c>
      <c r="S1015" s="5">
        <f t="shared" si="116"/>
        <v>1.1174154292241456</v>
      </c>
      <c r="T1015" s="28">
        <f t="shared" si="111"/>
        <v>2.1120294787137852</v>
      </c>
    </row>
    <row r="1016" spans="1:20">
      <c r="A1016" s="7">
        <v>44287</v>
      </c>
      <c r="B1016" s="13" t="s">
        <v>44</v>
      </c>
      <c r="C1016" s="5" t="s">
        <v>28</v>
      </c>
      <c r="D1016" s="16">
        <v>4723526</v>
      </c>
      <c r="E1016" s="16">
        <v>4434159</v>
      </c>
      <c r="F1016" s="12">
        <v>3166506</v>
      </c>
      <c r="G1016" s="12">
        <v>1267653</v>
      </c>
      <c r="H1016" s="16">
        <v>292247</v>
      </c>
      <c r="I1016" s="12">
        <v>108840</v>
      </c>
      <c r="J1016" s="12">
        <v>104719</v>
      </c>
      <c r="K1016" s="12">
        <v>2690</v>
      </c>
      <c r="L1016" s="12">
        <v>2590602</v>
      </c>
      <c r="M1016" s="16">
        <v>1896136</v>
      </c>
      <c r="N1016" s="5">
        <f t="shared" si="112"/>
        <v>9.2293208981760966E-2</v>
      </c>
      <c r="O1016" s="5">
        <f t="shared" si="113"/>
        <v>0.2683700693083938</v>
      </c>
      <c r="P1016" s="5">
        <f t="shared" si="110"/>
        <v>1.3662532645337677</v>
      </c>
      <c r="Q1016" s="5">
        <f t="shared" si="114"/>
        <v>5.6948982603250201E-4</v>
      </c>
      <c r="R1016" s="5">
        <f t="shared" si="115"/>
        <v>2.1220318178555172E-3</v>
      </c>
      <c r="S1016" s="5">
        <f t="shared" si="116"/>
        <v>1.4917154744061751</v>
      </c>
      <c r="T1016" s="28">
        <f t="shared" si="111"/>
        <v>3.2213235388739854</v>
      </c>
    </row>
    <row r="1017" spans="1:20">
      <c r="A1017" s="7">
        <v>44287</v>
      </c>
      <c r="B1017" s="13" t="s">
        <v>77</v>
      </c>
      <c r="C1017" s="5" t="s">
        <v>28</v>
      </c>
      <c r="D1017" s="16">
        <v>4481161</v>
      </c>
      <c r="E1017" s="16">
        <v>4457703</v>
      </c>
      <c r="F1017" s="12">
        <v>4112441</v>
      </c>
      <c r="G1017" s="12">
        <v>345262</v>
      </c>
      <c r="H1017" s="16">
        <v>385306</v>
      </c>
      <c r="I1017" s="12">
        <v>98918</v>
      </c>
      <c r="J1017" s="12">
        <v>74820</v>
      </c>
      <c r="K1017" s="12">
        <v>19751</v>
      </c>
      <c r="L1017" s="12">
        <v>2725340</v>
      </c>
      <c r="M1017" s="16">
        <v>1636959</v>
      </c>
      <c r="N1017" s="5">
        <f t="shared" si="112"/>
        <v>9.3692772735219781E-2</v>
      </c>
      <c r="O1017" s="5">
        <f t="shared" si="113"/>
        <v>7.7047443731657936E-2</v>
      </c>
      <c r="P1017" s="5">
        <f t="shared" si="110"/>
        <v>1.6648798167822163</v>
      </c>
      <c r="Q1017" s="5">
        <f t="shared" si="114"/>
        <v>4.4075631292872543E-3</v>
      </c>
      <c r="R1017" s="5">
        <f t="shared" si="115"/>
        <v>5.7205832092729579E-2</v>
      </c>
      <c r="S1017" s="5">
        <f t="shared" si="116"/>
        <v>1.0896596449651192</v>
      </c>
      <c r="T1017" s="28">
        <f t="shared" si="111"/>
        <v>2.9868930734362298</v>
      </c>
    </row>
    <row r="1018" spans="1:20">
      <c r="A1018" s="7">
        <v>44287</v>
      </c>
      <c r="B1018" s="13" t="s">
        <v>46</v>
      </c>
      <c r="C1018" s="5" t="s">
        <v>28</v>
      </c>
      <c r="D1018" s="16">
        <v>4474116</v>
      </c>
      <c r="E1018" s="16">
        <v>3846202</v>
      </c>
      <c r="F1018" s="12">
        <v>3242475</v>
      </c>
      <c r="G1018" s="12">
        <v>603727</v>
      </c>
      <c r="H1018" s="16">
        <v>302434</v>
      </c>
      <c r="I1018" s="12">
        <v>135696</v>
      </c>
      <c r="J1018" s="12">
        <v>128600</v>
      </c>
      <c r="K1018" s="12">
        <v>5974</v>
      </c>
      <c r="L1018" s="12">
        <v>3111173</v>
      </c>
      <c r="M1018" s="16">
        <v>1537926</v>
      </c>
      <c r="N1018" s="5">
        <f t="shared" si="112"/>
        <v>9.3272577275075361E-2</v>
      </c>
      <c r="O1018" s="5">
        <f t="shared" si="113"/>
        <v>0.13493771730549678</v>
      </c>
      <c r="P1018" s="5">
        <f t="shared" si="110"/>
        <v>2.0229666446890162</v>
      </c>
      <c r="Q1018" s="5">
        <f t="shared" si="114"/>
        <v>1.3352358320615737E-3</v>
      </c>
      <c r="R1018" s="5">
        <f t="shared" si="115"/>
        <v>9.8952009766003508E-3</v>
      </c>
      <c r="S1018" s="5">
        <f t="shared" si="116"/>
        <v>1.3798459510096455</v>
      </c>
      <c r="T1018" s="28">
        <f t="shared" si="111"/>
        <v>3.6422533270878956</v>
      </c>
    </row>
    <row r="1019" spans="1:20">
      <c r="A1019" s="7">
        <v>44287</v>
      </c>
      <c r="B1019" s="13" t="s">
        <v>65</v>
      </c>
      <c r="C1019" s="5" t="s">
        <v>28</v>
      </c>
      <c r="D1019" s="16">
        <v>4467746</v>
      </c>
      <c r="E1019" s="16">
        <v>4375208</v>
      </c>
      <c r="F1019" s="12">
        <v>4065329</v>
      </c>
      <c r="G1019" s="12">
        <v>309879</v>
      </c>
      <c r="H1019" s="16">
        <v>431997</v>
      </c>
      <c r="I1019" s="12">
        <v>69883</v>
      </c>
      <c r="J1019" s="12">
        <v>50462</v>
      </c>
      <c r="K1019" s="12">
        <v>15925</v>
      </c>
      <c r="L1019" s="12">
        <v>3033263</v>
      </c>
      <c r="M1019" s="16">
        <v>655046</v>
      </c>
      <c r="N1019" s="5">
        <f t="shared" si="112"/>
        <v>0.10626372428898129</v>
      </c>
      <c r="O1019" s="5">
        <f t="shared" si="113"/>
        <v>6.9359135456670995E-2</v>
      </c>
      <c r="P1019" s="5">
        <f t="shared" si="110"/>
        <v>4.6306106746701756</v>
      </c>
      <c r="Q1019" s="5">
        <f t="shared" si="114"/>
        <v>3.5644371904759134E-3</v>
      </c>
      <c r="R1019" s="5">
        <f t="shared" si="115"/>
        <v>5.139102682014593E-2</v>
      </c>
      <c r="S1019" s="5">
        <f t="shared" si="116"/>
        <v>1.0989875604163895</v>
      </c>
      <c r="T1019" s="28">
        <f t="shared" si="111"/>
        <v>5.9601765588428393</v>
      </c>
    </row>
    <row r="1020" spans="1:20">
      <c r="A1020" s="7">
        <v>44287</v>
      </c>
      <c r="B1020" s="13" t="s">
        <v>39</v>
      </c>
      <c r="C1020" s="5" t="s">
        <v>28</v>
      </c>
      <c r="D1020" s="16">
        <v>4182851</v>
      </c>
      <c r="E1020" s="16">
        <v>3168135</v>
      </c>
      <c r="F1020" s="12">
        <v>2751031</v>
      </c>
      <c r="G1020" s="12">
        <v>417104</v>
      </c>
      <c r="H1020" s="16">
        <v>183010</v>
      </c>
      <c r="I1020" s="12">
        <v>57684</v>
      </c>
      <c r="J1020" s="12">
        <v>52091</v>
      </c>
      <c r="K1020" s="12">
        <v>4591</v>
      </c>
      <c r="L1020" s="12">
        <v>2229142</v>
      </c>
      <c r="M1020" s="16">
        <v>1069360</v>
      </c>
      <c r="N1020" s="5">
        <f t="shared" si="112"/>
        <v>6.652415040034082E-2</v>
      </c>
      <c r="O1020" s="5">
        <f t="shared" si="113"/>
        <v>9.9717632782042681E-2</v>
      </c>
      <c r="P1020" s="5">
        <f t="shared" si="110"/>
        <v>2.084557118276352</v>
      </c>
      <c r="Q1020" s="5">
        <f t="shared" si="114"/>
        <v>1.0975767484904435E-3</v>
      </c>
      <c r="R1020" s="5">
        <f t="shared" si="115"/>
        <v>1.1006847213165062E-2</v>
      </c>
      <c r="S1020" s="5">
        <f t="shared" si="116"/>
        <v>1.5204666904880388</v>
      </c>
      <c r="T1020" s="28">
        <f t="shared" si="111"/>
        <v>3.7833700159084298</v>
      </c>
    </row>
    <row r="1021" spans="1:20">
      <c r="A1021" s="7">
        <v>44287</v>
      </c>
      <c r="B1021" s="13" t="s">
        <v>49</v>
      </c>
      <c r="C1021" s="5" t="s">
        <v>28</v>
      </c>
      <c r="D1021" s="16">
        <v>3814113</v>
      </c>
      <c r="E1021" s="16">
        <v>3281785</v>
      </c>
      <c r="F1021" s="12">
        <v>2622338</v>
      </c>
      <c r="G1021" s="12">
        <v>659448</v>
      </c>
      <c r="H1021" s="16">
        <v>234842</v>
      </c>
      <c r="I1021" s="12">
        <v>120131</v>
      </c>
      <c r="J1021" s="12">
        <v>72213</v>
      </c>
      <c r="K1021" s="12">
        <v>38917</v>
      </c>
      <c r="L1021" s="12">
        <v>2482636</v>
      </c>
      <c r="M1021" s="16">
        <v>1331861</v>
      </c>
      <c r="N1021" s="5">
        <f t="shared" si="112"/>
        <v>8.9554435774488267E-2</v>
      </c>
      <c r="O1021" s="5">
        <f t="shared" si="113"/>
        <v>0.1728968176873627</v>
      </c>
      <c r="P1021" s="5">
        <f t="shared" si="110"/>
        <v>1.8640353610474367</v>
      </c>
      <c r="Q1021" s="5">
        <f t="shared" si="114"/>
        <v>1.0203420821564542E-2</v>
      </c>
      <c r="R1021" s="5">
        <f t="shared" si="115"/>
        <v>5.9014509104584438E-2</v>
      </c>
      <c r="S1021" s="5">
        <f t="shared" si="116"/>
        <v>1.4544704000780984</v>
      </c>
      <c r="T1021" s="28">
        <f t="shared" si="111"/>
        <v>3.6501749445135352</v>
      </c>
    </row>
    <row r="1022" spans="1:20">
      <c r="A1022" s="7">
        <v>44287</v>
      </c>
      <c r="B1022" s="13" t="s">
        <v>64</v>
      </c>
      <c r="C1022" s="5" t="s">
        <v>28</v>
      </c>
      <c r="D1022" s="16">
        <v>3479053</v>
      </c>
      <c r="E1022" s="16">
        <v>3167257</v>
      </c>
      <c r="F1022" s="12">
        <v>2816077</v>
      </c>
      <c r="G1022" s="12">
        <v>351180</v>
      </c>
      <c r="H1022" s="16">
        <v>409892</v>
      </c>
      <c r="I1022" s="12">
        <v>81369</v>
      </c>
      <c r="J1022" s="12">
        <v>64787</v>
      </c>
      <c r="K1022" s="12">
        <v>13559</v>
      </c>
      <c r="L1022" s="12">
        <v>2299275</v>
      </c>
      <c r="M1022" s="16">
        <v>1177330</v>
      </c>
      <c r="N1022" s="5">
        <f t="shared" si="112"/>
        <v>0.14555425863710403</v>
      </c>
      <c r="O1022" s="5">
        <f t="shared" si="113"/>
        <v>0.10094126188937047</v>
      </c>
      <c r="P1022" s="5">
        <f t="shared" si="110"/>
        <v>1.9529571148276184</v>
      </c>
      <c r="Q1022" s="5">
        <f t="shared" si="114"/>
        <v>3.8973249329630794E-3</v>
      </c>
      <c r="R1022" s="5">
        <f t="shared" si="115"/>
        <v>3.8609829716954265E-2</v>
      </c>
      <c r="S1022" s="5">
        <f t="shared" si="116"/>
        <v>1.2354253807690627</v>
      </c>
      <c r="T1022" s="28">
        <f t="shared" si="111"/>
        <v>3.477385170773073</v>
      </c>
    </row>
    <row r="1023" spans="1:20">
      <c r="A1023" s="7">
        <v>44287</v>
      </c>
      <c r="B1023" s="13" t="s">
        <v>76</v>
      </c>
      <c r="C1023" s="5" t="s">
        <v>28</v>
      </c>
      <c r="D1023" s="16">
        <v>3380353</v>
      </c>
      <c r="E1023" s="16">
        <v>3286114</v>
      </c>
      <c r="F1023" s="12">
        <v>2947499</v>
      </c>
      <c r="G1023" s="12">
        <v>338616</v>
      </c>
      <c r="H1023" s="16">
        <v>491623</v>
      </c>
      <c r="I1023" s="12">
        <v>152581</v>
      </c>
      <c r="J1023" s="12">
        <v>144534</v>
      </c>
      <c r="K1023" s="12">
        <v>7015</v>
      </c>
      <c r="L1023" s="12">
        <v>1882416</v>
      </c>
      <c r="M1023" s="16">
        <v>714497</v>
      </c>
      <c r="N1023" s="5">
        <f t="shared" si="112"/>
        <v>0.16679327117668233</v>
      </c>
      <c r="O1023" s="5">
        <f t="shared" si="113"/>
        <v>0.10017178679268111</v>
      </c>
      <c r="P1023" s="5">
        <f t="shared" si="110"/>
        <v>2.6346030844076322</v>
      </c>
      <c r="Q1023" s="5">
        <f t="shared" si="114"/>
        <v>2.075227054689259E-3</v>
      </c>
      <c r="R1023" s="5">
        <f t="shared" si="115"/>
        <v>2.0716682023294825E-2</v>
      </c>
      <c r="S1023" s="5">
        <f t="shared" si="116"/>
        <v>1.1468546723849609</v>
      </c>
      <c r="T1023" s="28">
        <f t="shared" si="111"/>
        <v>4.0712147238399403</v>
      </c>
    </row>
    <row r="1024" spans="1:20">
      <c r="A1024" s="7">
        <v>44287</v>
      </c>
      <c r="B1024" s="13" t="s">
        <v>52</v>
      </c>
      <c r="C1024" s="5" t="s">
        <v>28</v>
      </c>
      <c r="D1024" s="16">
        <v>3189529</v>
      </c>
      <c r="E1024" s="16">
        <v>3106982</v>
      </c>
      <c r="F1024" s="12">
        <v>2299372</v>
      </c>
      <c r="G1024" s="12">
        <v>807610</v>
      </c>
      <c r="H1024" s="16">
        <v>156748</v>
      </c>
      <c r="I1024" s="12">
        <v>75275</v>
      </c>
      <c r="J1024" s="12">
        <v>41598</v>
      </c>
      <c r="K1024" s="12">
        <v>28276</v>
      </c>
      <c r="L1024" s="12">
        <v>2157238</v>
      </c>
      <c r="M1024" s="16">
        <v>1116882</v>
      </c>
      <c r="N1024" s="5">
        <f t="shared" si="112"/>
        <v>6.8169917699267446E-2</v>
      </c>
      <c r="O1024" s="5">
        <f t="shared" si="113"/>
        <v>0.25320666468309272</v>
      </c>
      <c r="P1024" s="5">
        <f t="shared" si="110"/>
        <v>1.9314824663661874</v>
      </c>
      <c r="Q1024" s="5">
        <f t="shared" si="114"/>
        <v>8.8652587889936109E-3</v>
      </c>
      <c r="R1024" s="5">
        <f t="shared" si="115"/>
        <v>3.5011948836690975E-2</v>
      </c>
      <c r="S1024" s="5">
        <f t="shared" si="116"/>
        <v>1.3871304860631513</v>
      </c>
      <c r="T1024" s="28">
        <f t="shared" si="111"/>
        <v>3.6838667424373828</v>
      </c>
    </row>
    <row r="1025" spans="1:20">
      <c r="A1025" s="7">
        <v>44287</v>
      </c>
      <c r="B1025" s="13" t="s">
        <v>83</v>
      </c>
      <c r="C1025" s="5" t="s">
        <v>28</v>
      </c>
      <c r="D1025" s="16">
        <v>3100348</v>
      </c>
      <c r="E1025" s="16">
        <v>3076387</v>
      </c>
      <c r="F1025" s="12">
        <v>2795120</v>
      </c>
      <c r="G1025" s="12">
        <v>281267</v>
      </c>
      <c r="H1025" s="16">
        <v>182718</v>
      </c>
      <c r="I1025" s="12">
        <v>74182</v>
      </c>
      <c r="J1025" s="12">
        <v>57381</v>
      </c>
      <c r="K1025" s="12">
        <v>16801</v>
      </c>
      <c r="L1025" s="12">
        <v>1530477</v>
      </c>
      <c r="M1025" s="16">
        <v>422305</v>
      </c>
      <c r="N1025" s="5">
        <f t="shared" si="112"/>
        <v>6.5370359769884659E-2</v>
      </c>
      <c r="O1025" s="5">
        <f t="shared" si="113"/>
        <v>9.0721106146793851E-2</v>
      </c>
      <c r="P1025" s="5">
        <f t="shared" si="110"/>
        <v>3.6241034323533938</v>
      </c>
      <c r="Q1025" s="5">
        <f t="shared" si="114"/>
        <v>5.4190690851478604E-3</v>
      </c>
      <c r="R1025" s="5">
        <f t="shared" si="115"/>
        <v>5.9733278344064535E-2</v>
      </c>
      <c r="S1025" s="5">
        <f t="shared" si="116"/>
        <v>1.109200320558688</v>
      </c>
      <c r="T1025" s="28">
        <f t="shared" si="111"/>
        <v>4.9545475662579728</v>
      </c>
    </row>
    <row r="1026" spans="1:20">
      <c r="A1026" s="7">
        <v>44287</v>
      </c>
      <c r="B1026" s="13" t="s">
        <v>57</v>
      </c>
      <c r="C1026" s="5" t="s">
        <v>28</v>
      </c>
      <c r="D1026" s="16">
        <v>2642920</v>
      </c>
      <c r="E1026" s="16">
        <v>2575691</v>
      </c>
      <c r="F1026" s="12">
        <v>2212349</v>
      </c>
      <c r="G1026" s="12">
        <v>363343</v>
      </c>
      <c r="H1026" s="16">
        <v>217945</v>
      </c>
      <c r="I1026" s="12">
        <v>44922</v>
      </c>
      <c r="J1026" s="12">
        <v>43261</v>
      </c>
      <c r="K1026" s="12">
        <v>1661</v>
      </c>
      <c r="L1026" s="12">
        <v>1716701</v>
      </c>
      <c r="M1026" s="16">
        <v>516502</v>
      </c>
      <c r="N1026" s="5">
        <f t="shared" si="112"/>
        <v>9.8512938058145441E-2</v>
      </c>
      <c r="O1026" s="5">
        <f t="shared" si="113"/>
        <v>0.1374778653913096</v>
      </c>
      <c r="P1026" s="5">
        <f t="shared" si="110"/>
        <v>3.3237063941669152</v>
      </c>
      <c r="Q1026" s="5">
        <f t="shared" si="114"/>
        <v>6.284715390552873E-4</v>
      </c>
      <c r="R1026" s="5">
        <f t="shared" si="115"/>
        <v>4.5714380076126411E-3</v>
      </c>
      <c r="S1026" s="5">
        <f t="shared" si="116"/>
        <v>1.1946216442342505</v>
      </c>
      <c r="T1026" s="28">
        <f t="shared" si="111"/>
        <v>4.7595187513972892</v>
      </c>
    </row>
    <row r="1027" spans="1:20">
      <c r="A1027" s="7">
        <v>44287</v>
      </c>
      <c r="B1027" s="13" t="s">
        <v>71</v>
      </c>
      <c r="C1027" s="5" t="s">
        <v>28</v>
      </c>
      <c r="D1027" s="16">
        <v>2476530</v>
      </c>
      <c r="E1027" s="16">
        <v>2350688</v>
      </c>
      <c r="F1027" s="12">
        <v>1987834</v>
      </c>
      <c r="G1027" s="12">
        <v>362853</v>
      </c>
      <c r="H1027" s="16">
        <v>397696</v>
      </c>
      <c r="I1027" s="12">
        <v>149358</v>
      </c>
      <c r="J1027" s="12">
        <v>120835</v>
      </c>
      <c r="K1027" s="12">
        <v>6299</v>
      </c>
      <c r="L1027" s="12">
        <v>1838427</v>
      </c>
      <c r="M1027" s="16">
        <v>191958</v>
      </c>
      <c r="N1027" s="5">
        <f t="shared" si="112"/>
        <v>0.20006499536681635</v>
      </c>
      <c r="O1027" s="5">
        <f t="shared" si="113"/>
        <v>0.1465166987680343</v>
      </c>
      <c r="P1027" s="5">
        <f t="shared" ref="P1027:P1090" si="117">L1027/M1027</f>
        <v>9.5772356452974083</v>
      </c>
      <c r="Q1027" s="5">
        <f t="shared" si="114"/>
        <v>2.543478173088959E-3</v>
      </c>
      <c r="R1027" s="5">
        <f t="shared" si="115"/>
        <v>1.7359647019591955E-2</v>
      </c>
      <c r="S1027" s="5">
        <f t="shared" si="116"/>
        <v>1.2458434658024764</v>
      </c>
      <c r="T1027" s="28">
        <f t="shared" ref="T1027:T1090" si="118">N1027+O1027+P1027+Q1027+R1027+S1027</f>
        <v>11.189563930427418</v>
      </c>
    </row>
    <row r="1028" spans="1:20">
      <c r="A1028" s="7">
        <v>44287</v>
      </c>
      <c r="B1028" s="13" t="s">
        <v>61</v>
      </c>
      <c r="C1028" s="5" t="s">
        <v>28</v>
      </c>
      <c r="D1028" s="16">
        <v>2117185</v>
      </c>
      <c r="E1028" s="16">
        <v>2072161</v>
      </c>
      <c r="F1028" s="12">
        <v>1835212</v>
      </c>
      <c r="G1028" s="12">
        <v>236949</v>
      </c>
      <c r="H1028" s="16">
        <v>116487</v>
      </c>
      <c r="I1028" s="12">
        <v>25040</v>
      </c>
      <c r="J1028" s="12">
        <v>21885</v>
      </c>
      <c r="K1028" s="12">
        <v>2587</v>
      </c>
      <c r="L1028" s="12">
        <v>923009</v>
      </c>
      <c r="M1028" s="16">
        <v>52371</v>
      </c>
      <c r="N1028" s="5">
        <f t="shared" si="112"/>
        <v>6.3473320793456009E-2</v>
      </c>
      <c r="O1028" s="5">
        <f t="shared" si="113"/>
        <v>0.11191700300162716</v>
      </c>
      <c r="P1028" s="5">
        <f t="shared" si="117"/>
        <v>17.624429550705543</v>
      </c>
      <c r="Q1028" s="5">
        <f t="shared" si="114"/>
        <v>1.2219055018810353E-3</v>
      </c>
      <c r="R1028" s="5">
        <f t="shared" si="115"/>
        <v>1.0917961249045153E-2</v>
      </c>
      <c r="S1028" s="5">
        <f t="shared" si="116"/>
        <v>1.1536460092893901</v>
      </c>
      <c r="T1028" s="28">
        <f t="shared" si="118"/>
        <v>18.965605750540941</v>
      </c>
    </row>
    <row r="1029" spans="1:20">
      <c r="A1029" s="7">
        <v>44287</v>
      </c>
      <c r="B1029" s="13" t="s">
        <v>63</v>
      </c>
      <c r="C1029" s="5" t="s">
        <v>28</v>
      </c>
      <c r="D1029" s="16">
        <v>2004642</v>
      </c>
      <c r="E1029" s="16">
        <v>1966628</v>
      </c>
      <c r="F1029" s="12">
        <v>1349170</v>
      </c>
      <c r="G1029" s="12">
        <v>617458</v>
      </c>
      <c r="H1029" s="16">
        <v>131499</v>
      </c>
      <c r="I1029" s="12">
        <v>49175</v>
      </c>
      <c r="J1029" s="12">
        <v>37600</v>
      </c>
      <c r="K1029" s="12">
        <v>9583</v>
      </c>
      <c r="L1029" s="12">
        <v>1237938</v>
      </c>
      <c r="M1029" s="16">
        <v>1202376</v>
      </c>
      <c r="N1029" s="5">
        <f t="shared" si="112"/>
        <v>9.7466590570498904E-2</v>
      </c>
      <c r="O1029" s="5">
        <f t="shared" si="113"/>
        <v>0.30801409927558138</v>
      </c>
      <c r="P1029" s="5">
        <f t="shared" si="117"/>
        <v>1.0295764386514701</v>
      </c>
      <c r="Q1029" s="5">
        <f t="shared" si="114"/>
        <v>4.7804046807360121E-3</v>
      </c>
      <c r="R1029" s="5">
        <f t="shared" si="115"/>
        <v>1.5520083957127449E-2</v>
      </c>
      <c r="S1029" s="5">
        <f t="shared" si="116"/>
        <v>1.4858335124558062</v>
      </c>
      <c r="T1029" s="28">
        <f t="shared" si="118"/>
        <v>2.9411911295912203</v>
      </c>
    </row>
    <row r="1030" spans="1:20">
      <c r="A1030" s="7">
        <v>44287</v>
      </c>
      <c r="B1030" s="13" t="s">
        <v>68</v>
      </c>
      <c r="C1030" s="5" t="s">
        <v>28</v>
      </c>
      <c r="D1030" s="16">
        <v>1970554</v>
      </c>
      <c r="E1030" s="16">
        <v>1924797</v>
      </c>
      <c r="F1030" s="12">
        <v>1687390</v>
      </c>
      <c r="G1030" s="12">
        <v>237407</v>
      </c>
      <c r="H1030" s="16">
        <v>388554</v>
      </c>
      <c r="I1030" s="12">
        <v>71464</v>
      </c>
      <c r="J1030" s="12">
        <v>66930</v>
      </c>
      <c r="K1030" s="12">
        <v>3287</v>
      </c>
      <c r="L1030" s="12">
        <v>1243499</v>
      </c>
      <c r="M1030" s="16">
        <v>651145</v>
      </c>
      <c r="N1030" s="5">
        <f t="shared" si="112"/>
        <v>0.23026923236477637</v>
      </c>
      <c r="O1030" s="5">
        <f t="shared" si="113"/>
        <v>0.12047728709794302</v>
      </c>
      <c r="P1030" s="5">
        <f t="shared" si="117"/>
        <v>1.9097113546137956</v>
      </c>
      <c r="Q1030" s="5">
        <f t="shared" si="114"/>
        <v>1.6680588301563927E-3</v>
      </c>
      <c r="R1030" s="5">
        <f t="shared" si="115"/>
        <v>1.3845421575606448E-2</v>
      </c>
      <c r="S1030" s="5">
        <f t="shared" si="116"/>
        <v>1.167811827733956</v>
      </c>
      <c r="T1030" s="28">
        <f t="shared" si="118"/>
        <v>3.4437831822162335</v>
      </c>
    </row>
    <row r="1031" spans="1:20">
      <c r="A1031" s="7">
        <v>44287</v>
      </c>
      <c r="B1031" s="13" t="s">
        <v>81</v>
      </c>
      <c r="C1031" s="5" t="s">
        <v>28</v>
      </c>
      <c r="D1031" s="16">
        <v>1952326</v>
      </c>
      <c r="E1031" s="16">
        <v>1919651</v>
      </c>
      <c r="F1031" s="12">
        <v>1586054</v>
      </c>
      <c r="G1031" s="12">
        <v>333597</v>
      </c>
      <c r="H1031" s="16">
        <v>81605</v>
      </c>
      <c r="I1031" s="12">
        <v>31608</v>
      </c>
      <c r="J1031" s="12">
        <v>38507</v>
      </c>
      <c r="K1031" s="12">
        <v>-6898</v>
      </c>
      <c r="L1031" s="12">
        <v>1071567</v>
      </c>
      <c r="M1031" s="16">
        <v>1001113</v>
      </c>
      <c r="N1031" s="5">
        <f t="shared" si="112"/>
        <v>5.1451589920645829E-2</v>
      </c>
      <c r="O1031" s="5">
        <f t="shared" si="113"/>
        <v>0.17087156550699012</v>
      </c>
      <c r="P1031" s="5">
        <f t="shared" si="117"/>
        <v>1.0703756718772006</v>
      </c>
      <c r="Q1031" s="5">
        <f t="shared" si="114"/>
        <v>-3.5332213984754597E-3</v>
      </c>
      <c r="R1031" s="5">
        <f t="shared" si="115"/>
        <v>-2.0677643983608964E-2</v>
      </c>
      <c r="S1031" s="5">
        <f t="shared" si="116"/>
        <v>1.2309328686160748</v>
      </c>
      <c r="T1031" s="28">
        <f t="shared" si="118"/>
        <v>2.4994208305388268</v>
      </c>
    </row>
    <row r="1032" spans="1:20">
      <c r="A1032" s="7">
        <v>44287</v>
      </c>
      <c r="B1032" s="13" t="s">
        <v>74</v>
      </c>
      <c r="C1032" s="5" t="s">
        <v>28</v>
      </c>
      <c r="D1032" s="16">
        <v>1664536</v>
      </c>
      <c r="E1032" s="16">
        <v>1594564</v>
      </c>
      <c r="F1032" s="12">
        <v>1346206</v>
      </c>
      <c r="G1032" s="12">
        <v>248358</v>
      </c>
      <c r="H1032" s="16">
        <v>75473</v>
      </c>
      <c r="I1032" s="12">
        <v>28966</v>
      </c>
      <c r="J1032" s="12">
        <v>27733</v>
      </c>
      <c r="K1032" s="15">
        <v>920</v>
      </c>
      <c r="L1032" s="12">
        <v>870994</v>
      </c>
      <c r="M1032" s="16">
        <v>402543</v>
      </c>
      <c r="N1032" s="5">
        <f t="shared" si="112"/>
        <v>5.6063485083263628E-2</v>
      </c>
      <c r="O1032" s="5">
        <f t="shared" si="113"/>
        <v>0.14920554436791994</v>
      </c>
      <c r="P1032" s="5">
        <f t="shared" si="117"/>
        <v>2.1637290922957297</v>
      </c>
      <c r="Q1032" s="5">
        <f t="shared" si="114"/>
        <v>5.5270658009198956E-4</v>
      </c>
      <c r="R1032" s="5">
        <f t="shared" si="115"/>
        <v>3.7043300397007544E-3</v>
      </c>
      <c r="S1032" s="5">
        <f t="shared" si="116"/>
        <v>1.2364645529733191</v>
      </c>
      <c r="T1032" s="28">
        <f t="shared" si="118"/>
        <v>3.6097197113400252</v>
      </c>
    </row>
    <row r="1033" spans="1:20">
      <c r="A1033" s="7">
        <v>44287</v>
      </c>
      <c r="B1033" s="13" t="s">
        <v>62</v>
      </c>
      <c r="C1033" s="5" t="s">
        <v>28</v>
      </c>
      <c r="D1033" s="16">
        <v>1508470</v>
      </c>
      <c r="E1033" s="16">
        <v>1504036</v>
      </c>
      <c r="F1033" s="12">
        <v>1213964</v>
      </c>
      <c r="G1033" s="12">
        <v>290072</v>
      </c>
      <c r="H1033" s="16">
        <v>356419</v>
      </c>
      <c r="I1033" s="12">
        <v>25743</v>
      </c>
      <c r="J1033" s="12">
        <v>24713</v>
      </c>
      <c r="K1033" s="15">
        <v>837</v>
      </c>
      <c r="L1033" s="12">
        <v>1148554</v>
      </c>
      <c r="M1033" s="16">
        <v>549381</v>
      </c>
      <c r="N1033" s="5">
        <f t="shared" si="112"/>
        <v>0.29359931595994609</v>
      </c>
      <c r="O1033" s="5">
        <f t="shared" si="113"/>
        <v>0.19229550471669971</v>
      </c>
      <c r="P1033" s="5">
        <f t="shared" si="117"/>
        <v>2.0906329123140406</v>
      </c>
      <c r="Q1033" s="5">
        <f t="shared" si="114"/>
        <v>5.5486685184325836E-4</v>
      </c>
      <c r="R1033" s="5">
        <f t="shared" si="115"/>
        <v>2.8854904989106152E-3</v>
      </c>
      <c r="S1033" s="5">
        <f t="shared" si="116"/>
        <v>1.2425986273069054</v>
      </c>
      <c r="T1033" s="28">
        <f t="shared" si="118"/>
        <v>3.8225667176483453</v>
      </c>
    </row>
    <row r="1034" spans="1:20">
      <c r="A1034" s="7">
        <v>44287</v>
      </c>
      <c r="B1034" s="13" t="s">
        <v>67</v>
      </c>
      <c r="C1034" s="5" t="s">
        <v>28</v>
      </c>
      <c r="D1034" s="16">
        <v>1411019</v>
      </c>
      <c r="E1034" s="16">
        <v>1377282</v>
      </c>
      <c r="F1034" s="12">
        <v>895842</v>
      </c>
      <c r="G1034" s="12">
        <v>481441</v>
      </c>
      <c r="H1034" s="16">
        <v>114815</v>
      </c>
      <c r="I1034" s="12">
        <v>32155</v>
      </c>
      <c r="J1034" s="12">
        <v>-2292</v>
      </c>
      <c r="K1034" s="12">
        <v>28249</v>
      </c>
      <c r="L1034" s="12">
        <v>817907</v>
      </c>
      <c r="M1034" s="16">
        <v>351013</v>
      </c>
      <c r="N1034" s="5">
        <f t="shared" si="112"/>
        <v>0.12816434147985917</v>
      </c>
      <c r="O1034" s="5">
        <f t="shared" si="113"/>
        <v>0.34120093350975428</v>
      </c>
      <c r="P1034" s="5">
        <f t="shared" si="117"/>
        <v>2.3301330719944846</v>
      </c>
      <c r="Q1034" s="5">
        <f t="shared" si="114"/>
        <v>2.0020283213762535E-2</v>
      </c>
      <c r="R1034" s="5">
        <f t="shared" si="115"/>
        <v>5.8675933291929855E-2</v>
      </c>
      <c r="S1034" s="5">
        <f t="shared" si="116"/>
        <v>1.5750757388021548</v>
      </c>
      <c r="T1034" s="28">
        <f t="shared" si="118"/>
        <v>4.4532703022919451</v>
      </c>
    </row>
    <row r="1035" spans="1:20">
      <c r="A1035" s="7">
        <v>44287</v>
      </c>
      <c r="B1035" s="13" t="s">
        <v>75</v>
      </c>
      <c r="C1035" s="5" t="s">
        <v>28</v>
      </c>
      <c r="D1035" s="16">
        <v>1385943</v>
      </c>
      <c r="E1035" s="16">
        <v>1357721</v>
      </c>
      <c r="F1035" s="12">
        <v>997635</v>
      </c>
      <c r="G1035" s="12">
        <v>360086</v>
      </c>
      <c r="H1035" s="16">
        <v>47074</v>
      </c>
      <c r="I1035" s="12">
        <v>33246</v>
      </c>
      <c r="J1035" s="12">
        <v>30495</v>
      </c>
      <c r="K1035" s="12">
        <v>2256</v>
      </c>
      <c r="L1035" s="12">
        <v>652164</v>
      </c>
      <c r="M1035" s="16">
        <v>606615</v>
      </c>
      <c r="N1035" s="5">
        <f t="shared" si="112"/>
        <v>4.718559392964361E-2</v>
      </c>
      <c r="O1035" s="5">
        <f t="shared" si="113"/>
        <v>0.2598129937522683</v>
      </c>
      <c r="P1035" s="5">
        <f t="shared" si="117"/>
        <v>1.0750871640167157</v>
      </c>
      <c r="Q1035" s="5">
        <f t="shared" si="114"/>
        <v>1.6277725707334284E-3</v>
      </c>
      <c r="R1035" s="5">
        <f t="shared" si="115"/>
        <v>6.2651699871697315E-3</v>
      </c>
      <c r="S1035" s="5">
        <f t="shared" si="116"/>
        <v>1.3892285254627192</v>
      </c>
      <c r="T1035" s="28">
        <f t="shared" si="118"/>
        <v>2.7792072197192499</v>
      </c>
    </row>
    <row r="1036" spans="1:20">
      <c r="A1036" s="7">
        <v>44287</v>
      </c>
      <c r="B1036" s="13" t="s">
        <v>59</v>
      </c>
      <c r="C1036" s="5" t="s">
        <v>28</v>
      </c>
      <c r="D1036" s="16">
        <v>1360143</v>
      </c>
      <c r="E1036" s="16">
        <v>1287588</v>
      </c>
      <c r="F1036" s="12">
        <v>976251</v>
      </c>
      <c r="G1036" s="12">
        <v>311336</v>
      </c>
      <c r="H1036" s="16">
        <v>128217</v>
      </c>
      <c r="I1036" s="12">
        <v>26361</v>
      </c>
      <c r="J1036" s="12">
        <v>26054</v>
      </c>
      <c r="K1036" s="15">
        <v>306</v>
      </c>
      <c r="L1036" s="12">
        <v>943068</v>
      </c>
      <c r="M1036" s="16">
        <v>564272</v>
      </c>
      <c r="N1036" s="5">
        <f t="shared" si="112"/>
        <v>0.13133610106417304</v>
      </c>
      <c r="O1036" s="5">
        <f t="shared" si="113"/>
        <v>0.22889946130664202</v>
      </c>
      <c r="P1036" s="5">
        <f t="shared" si="117"/>
        <v>1.6713003657810417</v>
      </c>
      <c r="Q1036" s="5">
        <f t="shared" si="114"/>
        <v>2.2497634439908157E-4</v>
      </c>
      <c r="R1036" s="5">
        <f t="shared" si="115"/>
        <v>9.8286096050569159E-4</v>
      </c>
      <c r="S1036" s="5">
        <f t="shared" si="116"/>
        <v>1.3932308392001647</v>
      </c>
      <c r="T1036" s="28">
        <f t="shared" si="118"/>
        <v>3.4259746046569255</v>
      </c>
    </row>
    <row r="1037" spans="1:20">
      <c r="A1037" s="7">
        <v>44287</v>
      </c>
      <c r="B1037" s="13" t="s">
        <v>66</v>
      </c>
      <c r="C1037" s="5" t="s">
        <v>28</v>
      </c>
      <c r="D1037" s="16">
        <v>1295000</v>
      </c>
      <c r="E1037" s="16">
        <v>1272973</v>
      </c>
      <c r="F1037" s="12">
        <v>727494</v>
      </c>
      <c r="G1037" s="12">
        <v>545480</v>
      </c>
      <c r="H1037" s="16">
        <v>94204</v>
      </c>
      <c r="I1037" s="12">
        <v>48576</v>
      </c>
      <c r="J1037" s="12">
        <v>40771</v>
      </c>
      <c r="K1037" s="12">
        <v>5991</v>
      </c>
      <c r="L1037" s="12">
        <v>308274</v>
      </c>
      <c r="M1037" s="16">
        <v>179334</v>
      </c>
      <c r="N1037" s="5">
        <f t="shared" si="112"/>
        <v>0.12949110233211544</v>
      </c>
      <c r="O1037" s="5">
        <f t="shared" si="113"/>
        <v>0.4212200772200772</v>
      </c>
      <c r="P1037" s="5">
        <f t="shared" si="117"/>
        <v>1.7189936096891834</v>
      </c>
      <c r="Q1037" s="5">
        <f t="shared" si="114"/>
        <v>4.6262548262548265E-3</v>
      </c>
      <c r="R1037" s="5">
        <f t="shared" si="115"/>
        <v>1.0982987460585172E-2</v>
      </c>
      <c r="S1037" s="5">
        <f t="shared" si="116"/>
        <v>1.7800834096226223</v>
      </c>
      <c r="T1037" s="28">
        <f t="shared" si="118"/>
        <v>4.0653974411508385</v>
      </c>
    </row>
    <row r="1038" spans="1:20">
      <c r="A1038" s="7">
        <v>44287</v>
      </c>
      <c r="B1038" s="13" t="s">
        <v>85</v>
      </c>
      <c r="C1038" s="5" t="s">
        <v>28</v>
      </c>
      <c r="D1038" s="16">
        <v>1069259</v>
      </c>
      <c r="E1038" s="16">
        <v>1040119</v>
      </c>
      <c r="F1038" s="12">
        <v>848919</v>
      </c>
      <c r="G1038" s="12">
        <v>191199</v>
      </c>
      <c r="H1038" s="16">
        <v>73754</v>
      </c>
      <c r="I1038" s="12">
        <v>29715</v>
      </c>
      <c r="J1038" s="12">
        <v>25827</v>
      </c>
      <c r="K1038" s="12">
        <v>3923</v>
      </c>
      <c r="L1038" s="12">
        <v>449832</v>
      </c>
      <c r="M1038" s="16">
        <v>170840</v>
      </c>
      <c r="N1038" s="5">
        <f t="shared" si="112"/>
        <v>8.6879902558430186E-2</v>
      </c>
      <c r="O1038" s="5">
        <f t="shared" si="113"/>
        <v>0.17881448741605169</v>
      </c>
      <c r="P1038" s="5">
        <f t="shared" si="117"/>
        <v>2.6330601732615313</v>
      </c>
      <c r="Q1038" s="5">
        <f t="shared" si="114"/>
        <v>3.6688959363447024E-3</v>
      </c>
      <c r="R1038" s="5">
        <f t="shared" si="115"/>
        <v>2.0517889737917041E-2</v>
      </c>
      <c r="S1038" s="5">
        <f t="shared" si="116"/>
        <v>1.2595536205456586</v>
      </c>
      <c r="T1038" s="28">
        <f t="shared" si="118"/>
        <v>4.1824949694559335</v>
      </c>
    </row>
    <row r="1039" spans="1:20">
      <c r="A1039" s="7">
        <v>44287</v>
      </c>
      <c r="B1039" s="13" t="s">
        <v>84</v>
      </c>
      <c r="C1039" s="5" t="s">
        <v>28</v>
      </c>
      <c r="D1039" s="16">
        <v>936844</v>
      </c>
      <c r="E1039" s="16">
        <v>904423</v>
      </c>
      <c r="F1039" s="12">
        <v>659737</v>
      </c>
      <c r="G1039" s="12">
        <v>244686</v>
      </c>
      <c r="H1039" s="16">
        <v>33411</v>
      </c>
      <c r="I1039" s="12">
        <v>13526</v>
      </c>
      <c r="J1039" s="15">
        <v>-195</v>
      </c>
      <c r="K1039" s="12">
        <v>11227</v>
      </c>
      <c r="L1039" s="12">
        <v>645286</v>
      </c>
      <c r="M1039" s="16">
        <v>476473</v>
      </c>
      <c r="N1039" s="5">
        <f t="shared" si="112"/>
        <v>5.0642907704130588E-2</v>
      </c>
      <c r="O1039" s="5">
        <f t="shared" si="113"/>
        <v>0.26118115716170459</v>
      </c>
      <c r="P1039" s="5">
        <f t="shared" si="117"/>
        <v>1.3542970955332201</v>
      </c>
      <c r="Q1039" s="5">
        <f t="shared" si="114"/>
        <v>1.1983852167489999E-2</v>
      </c>
      <c r="R1039" s="5">
        <f t="shared" si="115"/>
        <v>4.5883295325437501E-2</v>
      </c>
      <c r="S1039" s="5">
        <f t="shared" si="116"/>
        <v>1.4200264650913925</v>
      </c>
      <c r="T1039" s="28">
        <f t="shared" si="118"/>
        <v>3.1440147729833754</v>
      </c>
    </row>
    <row r="1040" spans="1:20">
      <c r="A1040" s="7">
        <v>44287</v>
      </c>
      <c r="B1040" s="13" t="s">
        <v>82</v>
      </c>
      <c r="C1040" s="5" t="s">
        <v>28</v>
      </c>
      <c r="D1040" s="16">
        <v>874533</v>
      </c>
      <c r="E1040" s="16">
        <v>869471</v>
      </c>
      <c r="F1040" s="12">
        <v>621075</v>
      </c>
      <c r="G1040" s="12">
        <v>248396</v>
      </c>
      <c r="H1040" s="16">
        <v>108574</v>
      </c>
      <c r="I1040" s="12">
        <v>25547</v>
      </c>
      <c r="J1040" s="12">
        <v>23946</v>
      </c>
      <c r="K1040" s="12">
        <v>1313</v>
      </c>
      <c r="L1040" s="12">
        <v>571600</v>
      </c>
      <c r="M1040" s="16">
        <v>352598</v>
      </c>
      <c r="N1040" s="5">
        <f t="shared" si="112"/>
        <v>0.17481624602503723</v>
      </c>
      <c r="O1040" s="5">
        <f t="shared" si="113"/>
        <v>0.28403273518552186</v>
      </c>
      <c r="P1040" s="5">
        <f t="shared" si="117"/>
        <v>1.6211095922268419</v>
      </c>
      <c r="Q1040" s="5">
        <f t="shared" si="114"/>
        <v>1.5013727326470242E-3</v>
      </c>
      <c r="R1040" s="5">
        <f t="shared" si="115"/>
        <v>5.285914426963397E-3</v>
      </c>
      <c r="S1040" s="5">
        <f t="shared" si="116"/>
        <v>1.4080956406231131</v>
      </c>
      <c r="T1040" s="28">
        <f t="shared" si="118"/>
        <v>3.4948415012201246</v>
      </c>
    </row>
    <row r="1041" spans="1:20">
      <c r="A1041" s="7">
        <v>44287</v>
      </c>
      <c r="B1041" s="13" t="s">
        <v>80</v>
      </c>
      <c r="C1041" s="5" t="s">
        <v>28</v>
      </c>
      <c r="D1041" s="16">
        <v>854632</v>
      </c>
      <c r="E1041" s="16">
        <v>790931</v>
      </c>
      <c r="F1041" s="12">
        <v>519358</v>
      </c>
      <c r="G1041" s="12">
        <v>271573</v>
      </c>
      <c r="H1041" s="16">
        <v>91150</v>
      </c>
      <c r="I1041" s="12">
        <v>17197</v>
      </c>
      <c r="J1041" s="12">
        <v>15518</v>
      </c>
      <c r="K1041" s="12">
        <v>1446</v>
      </c>
      <c r="L1041" s="12">
        <v>489809</v>
      </c>
      <c r="M1041" s="16">
        <v>394969</v>
      </c>
      <c r="N1041" s="5">
        <f t="shared" si="112"/>
        <v>0.17550514288795013</v>
      </c>
      <c r="O1041" s="5">
        <f t="shared" si="113"/>
        <v>0.31776600922970355</v>
      </c>
      <c r="P1041" s="5">
        <f t="shared" si="117"/>
        <v>1.2401201106922315</v>
      </c>
      <c r="Q1041" s="5">
        <f t="shared" si="114"/>
        <v>1.6919563039998501E-3</v>
      </c>
      <c r="R1041" s="5">
        <f t="shared" si="115"/>
        <v>5.3245352078446677E-3</v>
      </c>
      <c r="S1041" s="5">
        <f t="shared" si="116"/>
        <v>1.6455547040769565</v>
      </c>
      <c r="T1041" s="28">
        <f t="shared" si="118"/>
        <v>3.3859624583986863</v>
      </c>
    </row>
    <row r="1042" spans="1:20">
      <c r="A1042" s="7">
        <v>44287</v>
      </c>
      <c r="B1042" s="13" t="s">
        <v>69</v>
      </c>
      <c r="C1042" s="5" t="s">
        <v>28</v>
      </c>
      <c r="D1042" s="16">
        <v>803796</v>
      </c>
      <c r="E1042" s="16">
        <v>787179</v>
      </c>
      <c r="F1042" s="12">
        <v>547831</v>
      </c>
      <c r="G1042" s="12">
        <v>239348</v>
      </c>
      <c r="H1042" s="16">
        <v>85679</v>
      </c>
      <c r="I1042" s="12">
        <v>34668</v>
      </c>
      <c r="J1042" s="12">
        <v>37808</v>
      </c>
      <c r="K1042" s="12">
        <v>-3097</v>
      </c>
      <c r="L1042" s="12">
        <v>522087</v>
      </c>
      <c r="M1042" s="16">
        <v>147860</v>
      </c>
      <c r="N1042" s="5">
        <f t="shared" si="112"/>
        <v>0.1563967719972035</v>
      </c>
      <c r="O1042" s="5">
        <f t="shared" si="113"/>
        <v>0.29777207152063456</v>
      </c>
      <c r="P1042" s="5">
        <f t="shared" si="117"/>
        <v>3.5309549573921277</v>
      </c>
      <c r="Q1042" s="5">
        <f t="shared" si="114"/>
        <v>-3.8529676684133786E-3</v>
      </c>
      <c r="R1042" s="5">
        <f t="shared" si="115"/>
        <v>-1.2939318481875763E-2</v>
      </c>
      <c r="S1042" s="5">
        <f t="shared" si="116"/>
        <v>1.4672335081439349</v>
      </c>
      <c r="T1042" s="28">
        <f t="shared" si="118"/>
        <v>5.435565022903611</v>
      </c>
    </row>
    <row r="1043" spans="1:20">
      <c r="A1043" s="7">
        <v>44287</v>
      </c>
      <c r="B1043" s="13" t="s">
        <v>72</v>
      </c>
      <c r="C1043" s="5" t="s">
        <v>28</v>
      </c>
      <c r="D1043" s="16">
        <v>727546</v>
      </c>
      <c r="E1043" s="16">
        <v>596424</v>
      </c>
      <c r="F1043" s="12">
        <v>311249</v>
      </c>
      <c r="G1043" s="12">
        <v>285175</v>
      </c>
      <c r="H1043" s="16">
        <v>16917</v>
      </c>
      <c r="I1043" s="12">
        <v>22229</v>
      </c>
      <c r="J1043" s="12">
        <v>20073</v>
      </c>
      <c r="K1043" s="12">
        <v>1825</v>
      </c>
      <c r="L1043" s="12">
        <v>298939</v>
      </c>
      <c r="M1043" s="16">
        <v>353353</v>
      </c>
      <c r="N1043" s="5">
        <f t="shared" si="112"/>
        <v>5.4351981853756962E-2</v>
      </c>
      <c r="O1043" s="5">
        <f t="shared" si="113"/>
        <v>0.39196834289515714</v>
      </c>
      <c r="P1043" s="5">
        <f t="shared" si="117"/>
        <v>0.84600668453359673</v>
      </c>
      <c r="Q1043" s="5">
        <f t="shared" si="114"/>
        <v>2.5084324565044685E-3</v>
      </c>
      <c r="R1043" s="5">
        <f t="shared" si="115"/>
        <v>6.3995792057508546E-3</v>
      </c>
      <c r="S1043" s="5">
        <f t="shared" si="116"/>
        <v>2.3375046988102772</v>
      </c>
      <c r="T1043" s="28">
        <f t="shared" si="118"/>
        <v>3.6387397197550433</v>
      </c>
    </row>
    <row r="1044" spans="1:20">
      <c r="A1044" s="7">
        <v>44287</v>
      </c>
      <c r="B1044" s="13" t="s">
        <v>79</v>
      </c>
      <c r="C1044" s="5" t="s">
        <v>28</v>
      </c>
      <c r="D1044" s="16">
        <v>703058</v>
      </c>
      <c r="E1044" s="16">
        <v>682367</v>
      </c>
      <c r="F1044" s="12">
        <v>463591</v>
      </c>
      <c r="G1044" s="12">
        <v>218776</v>
      </c>
      <c r="H1044" s="16">
        <v>100264</v>
      </c>
      <c r="I1044" s="12">
        <v>35090</v>
      </c>
      <c r="J1044" s="12">
        <v>32734</v>
      </c>
      <c r="K1044" s="12">
        <v>1974</v>
      </c>
      <c r="L1044" s="12">
        <v>409691</v>
      </c>
      <c r="M1044" s="16">
        <v>287923</v>
      </c>
      <c r="N1044" s="5">
        <f t="shared" si="112"/>
        <v>0.21627684747978282</v>
      </c>
      <c r="O1044" s="5">
        <f t="shared" si="113"/>
        <v>0.31117774067004428</v>
      </c>
      <c r="P1044" s="5">
        <f t="shared" si="117"/>
        <v>1.4229186275497268</v>
      </c>
      <c r="Q1044" s="5">
        <f t="shared" si="114"/>
        <v>2.807734212540075E-3</v>
      </c>
      <c r="R1044" s="5">
        <f t="shared" si="115"/>
        <v>9.0229275606099387E-3</v>
      </c>
      <c r="S1044" s="5">
        <f t="shared" si="116"/>
        <v>1.5165479916564386</v>
      </c>
      <c r="T1044" s="28">
        <f t="shared" si="118"/>
        <v>3.4787518691291428</v>
      </c>
    </row>
    <row r="1045" spans="1:20">
      <c r="A1045" s="7">
        <v>44287</v>
      </c>
      <c r="B1045" s="13" t="s">
        <v>90</v>
      </c>
      <c r="C1045" s="5" t="s">
        <v>28</v>
      </c>
      <c r="D1045" s="16">
        <v>447953</v>
      </c>
      <c r="E1045" s="16">
        <v>446760</v>
      </c>
      <c r="F1045" s="12">
        <v>283802</v>
      </c>
      <c r="G1045" s="12">
        <v>162958</v>
      </c>
      <c r="H1045" s="16">
        <v>5730</v>
      </c>
      <c r="I1045" s="12">
        <v>4663</v>
      </c>
      <c r="J1045" s="12">
        <v>14287</v>
      </c>
      <c r="K1045" s="12">
        <v>-9624</v>
      </c>
      <c r="L1045" s="12">
        <v>82424</v>
      </c>
      <c r="M1045" s="24">
        <v>0</v>
      </c>
      <c r="N1045" s="5">
        <f t="shared" si="112"/>
        <v>2.0190132557205375E-2</v>
      </c>
      <c r="O1045" s="5">
        <f t="shared" si="113"/>
        <v>0.36378370052215298</v>
      </c>
      <c r="P1045" s="5" t="e">
        <f t="shared" si="117"/>
        <v>#DIV/0!</v>
      </c>
      <c r="Q1045" s="5">
        <f t="shared" si="114"/>
        <v>-2.14843968005572E-2</v>
      </c>
      <c r="R1045" s="5">
        <f t="shared" si="115"/>
        <v>-5.9058162225849607E-2</v>
      </c>
      <c r="S1045" s="5">
        <f t="shared" si="116"/>
        <v>1.5783997293887992</v>
      </c>
      <c r="T1045" s="28" t="e">
        <f t="shared" si="118"/>
        <v>#DIV/0!</v>
      </c>
    </row>
    <row r="1046" spans="1:20">
      <c r="A1046" s="7">
        <v>44287</v>
      </c>
      <c r="B1046" s="13" t="s">
        <v>86</v>
      </c>
      <c r="C1046" s="5" t="s">
        <v>28</v>
      </c>
      <c r="D1046" s="16">
        <v>388677</v>
      </c>
      <c r="E1046" s="16">
        <v>371735</v>
      </c>
      <c r="F1046" s="12">
        <v>166556</v>
      </c>
      <c r="G1046" s="12">
        <v>205179</v>
      </c>
      <c r="H1046" s="16">
        <v>10957</v>
      </c>
      <c r="I1046" s="12">
        <v>13913</v>
      </c>
      <c r="J1046" s="12">
        <v>9309</v>
      </c>
      <c r="K1046" s="12">
        <v>3768</v>
      </c>
      <c r="L1046" s="12">
        <v>49443</v>
      </c>
      <c r="M1046" s="16">
        <v>2593</v>
      </c>
      <c r="N1046" s="5">
        <f t="shared" si="112"/>
        <v>6.5785681692643913E-2</v>
      </c>
      <c r="O1046" s="5">
        <f t="shared" si="113"/>
        <v>0.52789076791268841</v>
      </c>
      <c r="P1046" s="5">
        <f t="shared" si="117"/>
        <v>19.067875048206709</v>
      </c>
      <c r="Q1046" s="5">
        <f t="shared" si="114"/>
        <v>9.6944249338139377E-3</v>
      </c>
      <c r="R1046" s="5">
        <f t="shared" si="115"/>
        <v>1.8364452502449082E-2</v>
      </c>
      <c r="S1046" s="5">
        <f t="shared" si="116"/>
        <v>2.3336115180479839</v>
      </c>
      <c r="T1046" s="28">
        <f t="shared" si="118"/>
        <v>22.023221893296288</v>
      </c>
    </row>
    <row r="1047" spans="1:20">
      <c r="A1047" s="7">
        <v>44287</v>
      </c>
      <c r="B1047" s="13" t="s">
        <v>88</v>
      </c>
      <c r="C1047" s="5" t="s">
        <v>28</v>
      </c>
      <c r="D1047" s="16">
        <v>320192</v>
      </c>
      <c r="E1047" s="16">
        <v>265259</v>
      </c>
      <c r="F1047" s="12">
        <v>45217</v>
      </c>
      <c r="G1047" s="12">
        <v>220042</v>
      </c>
      <c r="H1047" s="16">
        <v>39382</v>
      </c>
      <c r="I1047" s="12">
        <v>8405</v>
      </c>
      <c r="J1047" s="12">
        <v>7517</v>
      </c>
      <c r="K1047" s="15">
        <v>878</v>
      </c>
      <c r="L1047" s="12">
        <v>28617</v>
      </c>
      <c r="M1047" s="16">
        <v>148779</v>
      </c>
      <c r="N1047" s="5">
        <f t="shared" si="112"/>
        <v>0.8709556140389676</v>
      </c>
      <c r="O1047" s="5">
        <f t="shared" si="113"/>
        <v>0.68721891864881068</v>
      </c>
      <c r="P1047" s="5">
        <f t="shared" si="117"/>
        <v>0.19234569394874276</v>
      </c>
      <c r="Q1047" s="5">
        <f t="shared" si="114"/>
        <v>2.7421047371577055E-3</v>
      </c>
      <c r="R1047" s="5">
        <f t="shared" si="115"/>
        <v>3.9901473355086758E-3</v>
      </c>
      <c r="S1047" s="5">
        <f t="shared" si="116"/>
        <v>7.0812305106486502</v>
      </c>
      <c r="T1047" s="28">
        <f t="shared" si="118"/>
        <v>8.8384829893578374</v>
      </c>
    </row>
    <row r="1048" spans="1:20">
      <c r="A1048" s="7">
        <v>44287</v>
      </c>
      <c r="B1048" s="13" t="s">
        <v>87</v>
      </c>
      <c r="C1048" s="5" t="s">
        <v>28</v>
      </c>
      <c r="D1048" s="16">
        <v>314124</v>
      </c>
      <c r="E1048" s="16">
        <v>305811</v>
      </c>
      <c r="F1048" s="12">
        <v>60787</v>
      </c>
      <c r="G1048" s="12">
        <v>245025</v>
      </c>
      <c r="H1048" s="16">
        <v>30977</v>
      </c>
      <c r="I1048" s="12">
        <v>8952</v>
      </c>
      <c r="J1048" s="12">
        <v>8821</v>
      </c>
      <c r="K1048" s="15">
        <v>130</v>
      </c>
      <c r="L1048" s="12">
        <v>55732</v>
      </c>
      <c r="M1048" s="16">
        <v>99914</v>
      </c>
      <c r="N1048" s="5">
        <f t="shared" si="112"/>
        <v>0.50959909191109942</v>
      </c>
      <c r="O1048" s="5">
        <f t="shared" si="113"/>
        <v>0.78002635901745809</v>
      </c>
      <c r="P1048" s="5">
        <f t="shared" si="117"/>
        <v>0.55779970774866383</v>
      </c>
      <c r="Q1048" s="5">
        <f t="shared" si="114"/>
        <v>4.1384930791661889E-4</v>
      </c>
      <c r="R1048" s="5">
        <f t="shared" si="115"/>
        <v>5.3055810631568205E-4</v>
      </c>
      <c r="S1048" s="5">
        <f t="shared" si="116"/>
        <v>5.1676180762334054</v>
      </c>
      <c r="T1048" s="28">
        <f t="shared" si="118"/>
        <v>7.0159876423248591</v>
      </c>
    </row>
    <row r="1049" spans="1:20">
      <c r="A1049" s="7">
        <v>44287</v>
      </c>
      <c r="B1049" s="13" t="s">
        <v>91</v>
      </c>
      <c r="C1049" s="5" t="s">
        <v>28</v>
      </c>
      <c r="D1049" s="16">
        <v>269358</v>
      </c>
      <c r="E1049" s="16">
        <v>268115</v>
      </c>
      <c r="F1049" s="12">
        <v>64844</v>
      </c>
      <c r="G1049" s="12">
        <v>203271</v>
      </c>
      <c r="H1049" s="16">
        <v>24753</v>
      </c>
      <c r="I1049" s="12">
        <v>5365</v>
      </c>
      <c r="J1049" s="12">
        <v>11203</v>
      </c>
      <c r="K1049" s="12">
        <v>-5837</v>
      </c>
      <c r="L1049" s="12">
        <v>22969</v>
      </c>
      <c r="M1049" s="16">
        <v>36175</v>
      </c>
      <c r="N1049" s="5">
        <f t="shared" si="112"/>
        <v>0.38173154031213374</v>
      </c>
      <c r="O1049" s="5">
        <f t="shared" si="113"/>
        <v>0.75464994542579023</v>
      </c>
      <c r="P1049" s="5">
        <f t="shared" si="117"/>
        <v>0.63494125777470634</v>
      </c>
      <c r="Q1049" s="5">
        <f t="shared" si="114"/>
        <v>-2.1670045070129717E-2</v>
      </c>
      <c r="R1049" s="5">
        <f t="shared" si="115"/>
        <v>-2.8715360282578428E-2</v>
      </c>
      <c r="S1049" s="5">
        <f t="shared" si="116"/>
        <v>4.1539386836098942</v>
      </c>
      <c r="T1049" s="28">
        <f t="shared" si="118"/>
        <v>5.8748760217698166</v>
      </c>
    </row>
    <row r="1050" spans="1:20">
      <c r="A1050" s="7">
        <v>44378</v>
      </c>
      <c r="B1050" s="20" t="s">
        <v>18</v>
      </c>
      <c r="C1050" s="8" t="s">
        <v>19</v>
      </c>
      <c r="D1050" s="23">
        <v>548750291</v>
      </c>
      <c r="E1050" s="23">
        <v>371042368</v>
      </c>
      <c r="F1050" s="9">
        <v>327310928</v>
      </c>
      <c r="G1050" s="9">
        <v>43731439</v>
      </c>
      <c r="H1050" s="23">
        <v>27420016</v>
      </c>
      <c r="I1050" s="9">
        <v>20552162</v>
      </c>
      <c r="J1050" s="9">
        <v>8922953</v>
      </c>
      <c r="K1050" s="9">
        <v>11611500</v>
      </c>
      <c r="L1050" s="9">
        <v>304872959</v>
      </c>
      <c r="M1050" s="23">
        <v>64328136</v>
      </c>
      <c r="N1050" s="5">
        <f t="shared" si="112"/>
        <v>8.3773603794860152E-2</v>
      </c>
      <c r="O1050" s="5">
        <f t="shared" si="113"/>
        <v>7.9692785074076622E-2</v>
      </c>
      <c r="P1050" s="5">
        <f t="shared" si="117"/>
        <v>4.7393407917182619</v>
      </c>
      <c r="Q1050" s="5">
        <f t="shared" si="114"/>
        <v>2.1159897662815088E-2</v>
      </c>
      <c r="R1050" s="5">
        <f t="shared" si="115"/>
        <v>0.26551836082960817</v>
      </c>
      <c r="S1050" s="5">
        <f t="shared" si="116"/>
        <v>1.6765413069251387</v>
      </c>
      <c r="T1050" s="28">
        <f t="shared" si="118"/>
        <v>6.8660267460047608</v>
      </c>
    </row>
    <row r="1051" spans="1:20">
      <c r="A1051" s="7">
        <v>44378</v>
      </c>
      <c r="B1051" s="13" t="s">
        <v>20</v>
      </c>
      <c r="C1051" s="8" t="s">
        <v>19</v>
      </c>
      <c r="D1051" s="16">
        <v>276441937</v>
      </c>
      <c r="E1051" s="16">
        <v>249777908</v>
      </c>
      <c r="F1051" s="12">
        <v>228402108</v>
      </c>
      <c r="G1051" s="12">
        <v>21375800</v>
      </c>
      <c r="H1051" s="16">
        <v>18671081</v>
      </c>
      <c r="I1051" s="12">
        <v>6547976</v>
      </c>
      <c r="J1051" s="12">
        <v>6035550</v>
      </c>
      <c r="K1051" s="12">
        <v>512634</v>
      </c>
      <c r="L1051" s="12">
        <v>202665630</v>
      </c>
      <c r="M1051" s="16">
        <v>69462152</v>
      </c>
      <c r="N1051" s="5">
        <f t="shared" si="112"/>
        <v>8.1746535369104381E-2</v>
      </c>
      <c r="O1051" s="5">
        <f t="shared" si="113"/>
        <v>7.7324736731243487E-2</v>
      </c>
      <c r="P1051" s="5">
        <f t="shared" si="117"/>
        <v>2.9176411061955005</v>
      </c>
      <c r="Q1051" s="5">
        <f t="shared" si="114"/>
        <v>1.8544002605509163E-3</v>
      </c>
      <c r="R1051" s="5">
        <f t="shared" si="115"/>
        <v>2.3981979621815325E-2</v>
      </c>
      <c r="S1051" s="5">
        <f t="shared" si="116"/>
        <v>1.2103300596507629</v>
      </c>
      <c r="T1051" s="28">
        <f t="shared" si="118"/>
        <v>4.3128788178289774</v>
      </c>
    </row>
    <row r="1052" spans="1:20">
      <c r="A1052" s="7">
        <v>44378</v>
      </c>
      <c r="B1052" s="13" t="s">
        <v>21</v>
      </c>
      <c r="C1052" s="8" t="s">
        <v>19</v>
      </c>
      <c r="D1052" s="16">
        <v>246810243</v>
      </c>
      <c r="E1052" s="16">
        <v>207815121</v>
      </c>
      <c r="F1052" s="12">
        <v>196756894</v>
      </c>
      <c r="G1052" s="12">
        <v>11058226</v>
      </c>
      <c r="H1052" s="16">
        <v>7903742</v>
      </c>
      <c r="I1052" s="12">
        <v>3815890</v>
      </c>
      <c r="J1052" s="12">
        <v>2692945</v>
      </c>
      <c r="K1052" s="12">
        <v>1122946</v>
      </c>
      <c r="L1052" s="12">
        <v>137136929</v>
      </c>
      <c r="M1052" s="16">
        <v>53019404</v>
      </c>
      <c r="N1052" s="5">
        <f t="shared" si="112"/>
        <v>4.0170089287951453E-2</v>
      </c>
      <c r="O1052" s="5">
        <f t="shared" si="113"/>
        <v>4.480456672132526E-2</v>
      </c>
      <c r="P1052" s="5">
        <f t="shared" si="117"/>
        <v>2.586542259132147</v>
      </c>
      <c r="Q1052" s="5">
        <f t="shared" si="114"/>
        <v>4.5498354782625454E-3</v>
      </c>
      <c r="R1052" s="5">
        <f t="shared" si="115"/>
        <v>0.10154847622032684</v>
      </c>
      <c r="S1052" s="5">
        <f t="shared" si="116"/>
        <v>1.2543918435711838</v>
      </c>
      <c r="T1052" s="28">
        <f t="shared" si="118"/>
        <v>4.032007070411197</v>
      </c>
    </row>
    <row r="1053" spans="1:20">
      <c r="A1053" s="7">
        <v>44378</v>
      </c>
      <c r="B1053" s="13" t="s">
        <v>22</v>
      </c>
      <c r="C1053" s="8" t="s">
        <v>19</v>
      </c>
      <c r="D1053" s="16">
        <v>134720202</v>
      </c>
      <c r="E1053" s="16">
        <v>125570035</v>
      </c>
      <c r="F1053" s="12">
        <v>116642730</v>
      </c>
      <c r="G1053" s="12">
        <v>8927306</v>
      </c>
      <c r="H1053" s="16">
        <v>9331729</v>
      </c>
      <c r="I1053" s="12">
        <v>3653869</v>
      </c>
      <c r="J1053" s="12">
        <v>2737071</v>
      </c>
      <c r="K1053" s="12">
        <v>726429</v>
      </c>
      <c r="L1053" s="12">
        <v>108337080</v>
      </c>
      <c r="M1053" s="16">
        <v>46685477</v>
      </c>
      <c r="N1053" s="5">
        <f t="shared" si="112"/>
        <v>8.0002662832051347E-2</v>
      </c>
      <c r="O1053" s="5">
        <f t="shared" si="113"/>
        <v>6.6265533063853327E-2</v>
      </c>
      <c r="P1053" s="5">
        <f t="shared" si="117"/>
        <v>2.3205734836981531</v>
      </c>
      <c r="Q1053" s="5">
        <f t="shared" si="114"/>
        <v>5.3921311667867004E-3</v>
      </c>
      <c r="R1053" s="5">
        <f t="shared" si="115"/>
        <v>8.1371580631379725E-2</v>
      </c>
      <c r="S1053" s="5">
        <f t="shared" si="116"/>
        <v>1.1549815577876135</v>
      </c>
      <c r="T1053" s="28">
        <f t="shared" si="118"/>
        <v>3.7085869491798382</v>
      </c>
    </row>
    <row r="1054" spans="1:20">
      <c r="A1054" s="7">
        <v>44378</v>
      </c>
      <c r="B1054" s="13" t="s">
        <v>89</v>
      </c>
      <c r="C1054" s="8" t="s">
        <v>19</v>
      </c>
      <c r="D1054" s="16">
        <v>343114</v>
      </c>
      <c r="E1054" s="16">
        <v>343017</v>
      </c>
      <c r="F1054" s="12">
        <v>79088</v>
      </c>
      <c r="G1054" s="12">
        <v>263929</v>
      </c>
      <c r="H1054" s="16">
        <v>123691</v>
      </c>
      <c r="I1054" s="12">
        <v>18220</v>
      </c>
      <c r="J1054" s="12">
        <v>19394</v>
      </c>
      <c r="K1054" s="12">
        <v>-1096</v>
      </c>
      <c r="L1054" s="12">
        <v>46204</v>
      </c>
      <c r="M1054" s="24">
        <v>0</v>
      </c>
      <c r="N1054" s="5">
        <f t="shared" si="112"/>
        <v>1.5639667206150112</v>
      </c>
      <c r="O1054" s="5">
        <f t="shared" si="113"/>
        <v>0.76921664519664024</v>
      </c>
      <c r="P1054" s="5" t="e">
        <f t="shared" si="117"/>
        <v>#DIV/0!</v>
      </c>
      <c r="Q1054" s="5">
        <f t="shared" si="114"/>
        <v>-3.1942736233438449E-3</v>
      </c>
      <c r="R1054" s="5">
        <f t="shared" si="115"/>
        <v>-4.1526319578371459E-3</v>
      </c>
      <c r="S1054" s="5">
        <f t="shared" si="116"/>
        <v>4.338382561197653</v>
      </c>
      <c r="T1054" s="28" t="e">
        <f t="shared" si="118"/>
        <v>#DIV/0!</v>
      </c>
    </row>
    <row r="1055" spans="1:20">
      <c r="A1055" s="7">
        <v>44378</v>
      </c>
      <c r="B1055" s="13" t="s">
        <v>97</v>
      </c>
      <c r="C1055" s="5" t="s">
        <v>24</v>
      </c>
      <c r="D1055" s="16">
        <v>122471901</v>
      </c>
      <c r="E1055" s="16">
        <v>120496119</v>
      </c>
      <c r="F1055" s="12">
        <v>107372150</v>
      </c>
      <c r="G1055" s="12">
        <v>13123968</v>
      </c>
      <c r="H1055" s="16">
        <v>15386320</v>
      </c>
      <c r="I1055" s="12">
        <v>5878564</v>
      </c>
      <c r="J1055" s="12">
        <v>3025414</v>
      </c>
      <c r="K1055" s="12">
        <v>2333694</v>
      </c>
      <c r="L1055" s="12">
        <v>98032104</v>
      </c>
      <c r="M1055" s="16">
        <v>55205502</v>
      </c>
      <c r="N1055" s="5">
        <f t="shared" si="112"/>
        <v>0.1432989839544053</v>
      </c>
      <c r="O1055" s="5">
        <f t="shared" si="113"/>
        <v>0.10715901274366599</v>
      </c>
      <c r="P1055" s="5">
        <f t="shared" si="117"/>
        <v>1.7757669154063667</v>
      </c>
      <c r="Q1055" s="5">
        <f t="shared" si="114"/>
        <v>1.9054934078307481E-2</v>
      </c>
      <c r="R1055" s="5">
        <f t="shared" si="115"/>
        <v>0.17781923881557773</v>
      </c>
      <c r="S1055" s="5">
        <f t="shared" si="116"/>
        <v>1.140630051647471</v>
      </c>
      <c r="T1055" s="28">
        <f t="shared" si="118"/>
        <v>3.363729136645794</v>
      </c>
    </row>
    <row r="1056" spans="1:20">
      <c r="A1056" s="7">
        <v>44378</v>
      </c>
      <c r="B1056" s="13" t="s">
        <v>26</v>
      </c>
      <c r="C1056" s="5" t="s">
        <v>24</v>
      </c>
      <c r="D1056" s="16">
        <v>115596672</v>
      </c>
      <c r="E1056" s="16">
        <v>102768953</v>
      </c>
      <c r="F1056" s="12">
        <v>91693787</v>
      </c>
      <c r="G1056" s="12">
        <v>11075166</v>
      </c>
      <c r="H1056" s="16">
        <v>8162558</v>
      </c>
      <c r="I1056" s="12">
        <v>5835019</v>
      </c>
      <c r="J1056" s="12">
        <v>4372977</v>
      </c>
      <c r="K1056" s="12">
        <v>1460340</v>
      </c>
      <c r="L1056" s="12">
        <v>79376305</v>
      </c>
      <c r="M1056" s="16">
        <v>48929708</v>
      </c>
      <c r="N1056" s="5">
        <f t="shared" si="112"/>
        <v>8.901975005133117E-2</v>
      </c>
      <c r="O1056" s="5">
        <f t="shared" si="113"/>
        <v>9.5808692485541455E-2</v>
      </c>
      <c r="P1056" s="5">
        <f t="shared" si="117"/>
        <v>1.6222517616495893</v>
      </c>
      <c r="Q1056" s="5">
        <f t="shared" si="114"/>
        <v>1.2633062654260497E-2</v>
      </c>
      <c r="R1056" s="5">
        <f t="shared" si="115"/>
        <v>0.13185716584293183</v>
      </c>
      <c r="S1056" s="5">
        <f t="shared" si="116"/>
        <v>1.2606816206642224</v>
      </c>
      <c r="T1056" s="28">
        <f t="shared" si="118"/>
        <v>3.2122520533478767</v>
      </c>
    </row>
    <row r="1057" spans="1:20">
      <c r="A1057" s="7">
        <v>44378</v>
      </c>
      <c r="B1057" s="13" t="s">
        <v>29</v>
      </c>
      <c r="C1057" s="5" t="s">
        <v>24</v>
      </c>
      <c r="D1057" s="16">
        <v>72622090</v>
      </c>
      <c r="E1057" s="16">
        <v>70435264</v>
      </c>
      <c r="F1057" s="12">
        <v>61828593</v>
      </c>
      <c r="G1057" s="12">
        <v>8606672</v>
      </c>
      <c r="H1057" s="16">
        <v>5950540</v>
      </c>
      <c r="I1057" s="12">
        <v>3076022</v>
      </c>
      <c r="J1057" s="12">
        <v>2451961</v>
      </c>
      <c r="K1057" s="12">
        <v>515738</v>
      </c>
      <c r="L1057" s="12">
        <v>59686650</v>
      </c>
      <c r="M1057" s="16">
        <v>20937068</v>
      </c>
      <c r="N1057" s="5">
        <f t="shared" si="112"/>
        <v>9.6242526495791361E-2</v>
      </c>
      <c r="O1057" s="5">
        <f t="shared" si="113"/>
        <v>0.11851314111174713</v>
      </c>
      <c r="P1057" s="5">
        <f t="shared" si="117"/>
        <v>2.8507644909974976</v>
      </c>
      <c r="Q1057" s="5">
        <f t="shared" si="114"/>
        <v>7.1016683766606005E-3</v>
      </c>
      <c r="R1057" s="5">
        <f t="shared" si="115"/>
        <v>5.9923045748693574E-2</v>
      </c>
      <c r="S1057" s="5">
        <f t="shared" si="116"/>
        <v>1.1745712861361732</v>
      </c>
      <c r="T1057" s="28">
        <f t="shared" si="118"/>
        <v>4.3071161588665632</v>
      </c>
    </row>
    <row r="1058" spans="1:20">
      <c r="A1058" s="7">
        <v>44378</v>
      </c>
      <c r="B1058" s="13" t="s">
        <v>30</v>
      </c>
      <c r="C1058" s="5" t="s">
        <v>24</v>
      </c>
      <c r="D1058" s="16">
        <v>63899718</v>
      </c>
      <c r="E1058" s="16">
        <v>60236456</v>
      </c>
      <c r="F1058" s="12">
        <v>50564391</v>
      </c>
      <c r="G1058" s="12">
        <v>9672065</v>
      </c>
      <c r="H1058" s="16">
        <v>4098447</v>
      </c>
      <c r="I1058" s="12">
        <v>3046611</v>
      </c>
      <c r="J1058" s="12">
        <v>1485876</v>
      </c>
      <c r="K1058" s="12">
        <v>1294940</v>
      </c>
      <c r="L1058" s="12">
        <v>48162383</v>
      </c>
      <c r="M1058" s="16">
        <v>32258080</v>
      </c>
      <c r="N1058" s="5">
        <f t="shared" si="112"/>
        <v>8.1054016847547913E-2</v>
      </c>
      <c r="O1058" s="5">
        <f t="shared" si="113"/>
        <v>0.15136318754959138</v>
      </c>
      <c r="P1058" s="5">
        <f t="shared" si="117"/>
        <v>1.4930331563440848</v>
      </c>
      <c r="Q1058" s="5">
        <f t="shared" si="114"/>
        <v>2.026519115467771E-2</v>
      </c>
      <c r="R1058" s="5">
        <f t="shared" si="115"/>
        <v>0.13388454275276274</v>
      </c>
      <c r="S1058" s="5">
        <f t="shared" si="116"/>
        <v>1.2637296076600626</v>
      </c>
      <c r="T1058" s="28">
        <f t="shared" si="118"/>
        <v>3.1433297023087272</v>
      </c>
    </row>
    <row r="1059" spans="1:20">
      <c r="A1059" s="7">
        <v>44378</v>
      </c>
      <c r="B1059" s="13" t="s">
        <v>92</v>
      </c>
      <c r="C1059" s="5" t="s">
        <v>24</v>
      </c>
      <c r="D1059" s="16">
        <v>63845980</v>
      </c>
      <c r="E1059" s="16">
        <v>31429722</v>
      </c>
      <c r="F1059" s="12">
        <v>19916816</v>
      </c>
      <c r="G1059" s="12">
        <v>11512905</v>
      </c>
      <c r="H1059" s="16">
        <v>1372639</v>
      </c>
      <c r="I1059" s="12">
        <v>1101426</v>
      </c>
      <c r="J1059" s="12">
        <v>-997585</v>
      </c>
      <c r="K1059" s="12">
        <v>2099045</v>
      </c>
      <c r="L1059" s="12">
        <v>5559107</v>
      </c>
      <c r="M1059" s="16">
        <v>7418574</v>
      </c>
      <c r="N1059" s="5">
        <f t="shared" ref="N1059:N1122" si="119">H1059/F1059</f>
        <v>6.8918596225420764E-2</v>
      </c>
      <c r="O1059" s="5">
        <f t="shared" si="113"/>
        <v>0.18032309943398159</v>
      </c>
      <c r="P1059" s="5">
        <f t="shared" si="117"/>
        <v>0.74934980765845294</v>
      </c>
      <c r="Q1059" s="5">
        <f t="shared" si="114"/>
        <v>3.2876697953418521E-2</v>
      </c>
      <c r="R1059" s="5">
        <f t="shared" si="115"/>
        <v>0.18232105624080108</v>
      </c>
      <c r="S1059" s="5">
        <f t="shared" si="116"/>
        <v>3.2056318640489523</v>
      </c>
      <c r="T1059" s="28">
        <f t="shared" si="118"/>
        <v>4.4194211215610268</v>
      </c>
    </row>
    <row r="1060" spans="1:20">
      <c r="A1060" s="7">
        <v>44378</v>
      </c>
      <c r="B1060" s="13" t="s">
        <v>31</v>
      </c>
      <c r="C1060" s="5" t="s">
        <v>24</v>
      </c>
      <c r="D1060" s="16">
        <v>51766149</v>
      </c>
      <c r="E1060" s="16">
        <v>50056592</v>
      </c>
      <c r="F1060" s="12">
        <v>44235380</v>
      </c>
      <c r="G1060" s="12">
        <v>5821211</v>
      </c>
      <c r="H1060" s="16">
        <v>3351795</v>
      </c>
      <c r="I1060" s="12">
        <v>1945513</v>
      </c>
      <c r="J1060" s="12">
        <v>1098805</v>
      </c>
      <c r="K1060" s="12">
        <v>693968</v>
      </c>
      <c r="L1060" s="12">
        <v>42215639</v>
      </c>
      <c r="M1060" s="16">
        <v>26294146</v>
      </c>
      <c r="N1060" s="5">
        <f t="shared" si="119"/>
        <v>7.5771814325998776E-2</v>
      </c>
      <c r="O1060" s="5">
        <f t="shared" ref="O1060:O1123" si="120">G1060/D1060</f>
        <v>0.11245207751497992</v>
      </c>
      <c r="P1060" s="5">
        <f t="shared" si="117"/>
        <v>1.6055147408096084</v>
      </c>
      <c r="Q1060" s="5">
        <f t="shared" ref="Q1060:Q1123" si="121">K1060/D1060</f>
        <v>1.340582626689113E-2</v>
      </c>
      <c r="R1060" s="5">
        <f t="shared" ref="R1060:R1123" si="122">K1060/G1060</f>
        <v>0.11921368251382745</v>
      </c>
      <c r="S1060" s="5">
        <f t="shared" ref="S1060:S1123" si="123">D1060/F1060</f>
        <v>1.1702431176130961</v>
      </c>
      <c r="T1060" s="28">
        <f t="shared" si="118"/>
        <v>3.0966012590444016</v>
      </c>
    </row>
    <row r="1061" spans="1:20">
      <c r="A1061" s="7">
        <v>44378</v>
      </c>
      <c r="B1061" s="13" t="s">
        <v>93</v>
      </c>
      <c r="C1061" s="5" t="s">
        <v>24</v>
      </c>
      <c r="D1061" s="16">
        <v>28837994</v>
      </c>
      <c r="E1061" s="16">
        <v>6675801</v>
      </c>
      <c r="F1061" s="12">
        <v>3933370</v>
      </c>
      <c r="G1061" s="12">
        <v>2742431</v>
      </c>
      <c r="H1061" s="16">
        <v>99422</v>
      </c>
      <c r="I1061" s="12">
        <v>398867</v>
      </c>
      <c r="J1061" s="12">
        <v>384620</v>
      </c>
      <c r="K1061" s="12">
        <v>14246</v>
      </c>
      <c r="L1061" s="12">
        <v>65067</v>
      </c>
      <c r="M1061" s="16">
        <v>3517456</v>
      </c>
      <c r="N1061" s="5">
        <f t="shared" si="119"/>
        <v>2.5276544032216648E-2</v>
      </c>
      <c r="O1061" s="5">
        <f t="shared" si="120"/>
        <v>9.5097842103719146E-2</v>
      </c>
      <c r="P1061" s="5">
        <f t="shared" si="117"/>
        <v>1.8498312416701163E-2</v>
      </c>
      <c r="Q1061" s="5">
        <f t="shared" si="121"/>
        <v>4.9400107372239558E-4</v>
      </c>
      <c r="R1061" s="5">
        <f t="shared" si="122"/>
        <v>5.1946612330446961E-3</v>
      </c>
      <c r="S1061" s="5">
        <f t="shared" si="123"/>
        <v>7.3316250441733173</v>
      </c>
      <c r="T1061" s="28">
        <f t="shared" si="118"/>
        <v>7.4761864050327214</v>
      </c>
    </row>
    <row r="1062" spans="1:20">
      <c r="A1062" s="7">
        <v>44378</v>
      </c>
      <c r="B1062" s="13" t="s">
        <v>34</v>
      </c>
      <c r="C1062" s="5" t="s">
        <v>24</v>
      </c>
      <c r="D1062" s="16">
        <v>28611531</v>
      </c>
      <c r="E1062" s="16">
        <v>27948366</v>
      </c>
      <c r="F1062" s="12">
        <v>24345219</v>
      </c>
      <c r="G1062" s="12">
        <v>3603147</v>
      </c>
      <c r="H1062" s="16">
        <v>899233</v>
      </c>
      <c r="I1062" s="12">
        <v>782637</v>
      </c>
      <c r="J1062" s="12">
        <v>346387</v>
      </c>
      <c r="K1062" s="12">
        <v>357340</v>
      </c>
      <c r="L1062" s="12">
        <v>18199027</v>
      </c>
      <c r="M1062" s="16">
        <v>21407024</v>
      </c>
      <c r="N1062" s="5">
        <f t="shared" si="119"/>
        <v>3.6936738995857872E-2</v>
      </c>
      <c r="O1062" s="5">
        <f t="shared" si="120"/>
        <v>0.12593338678730615</v>
      </c>
      <c r="P1062" s="5">
        <f t="shared" si="117"/>
        <v>0.85014278491022388</v>
      </c>
      <c r="Q1062" s="5">
        <f t="shared" si="121"/>
        <v>1.2489370107457725E-2</v>
      </c>
      <c r="R1062" s="5">
        <f t="shared" si="122"/>
        <v>9.9174416142333355E-2</v>
      </c>
      <c r="S1062" s="5">
        <f t="shared" si="123"/>
        <v>1.1752422929528792</v>
      </c>
      <c r="T1062" s="28">
        <f t="shared" si="118"/>
        <v>2.2999189898960584</v>
      </c>
    </row>
    <row r="1063" spans="1:20">
      <c r="A1063" s="7">
        <v>44378</v>
      </c>
      <c r="B1063" s="13" t="s">
        <v>35</v>
      </c>
      <c r="C1063" s="5" t="s">
        <v>24</v>
      </c>
      <c r="D1063" s="16">
        <v>28253806</v>
      </c>
      <c r="E1063" s="16">
        <v>27339584</v>
      </c>
      <c r="F1063" s="12">
        <v>23736608</v>
      </c>
      <c r="G1063" s="12">
        <v>3602976</v>
      </c>
      <c r="H1063" s="16">
        <v>1337264</v>
      </c>
      <c r="I1063" s="12">
        <v>1354871</v>
      </c>
      <c r="J1063" s="12">
        <v>837704</v>
      </c>
      <c r="K1063" s="12">
        <v>423886</v>
      </c>
      <c r="L1063" s="12">
        <v>18730115</v>
      </c>
      <c r="M1063" s="16">
        <v>16036214</v>
      </c>
      <c r="N1063" s="5">
        <f t="shared" si="119"/>
        <v>5.6337619932890159E-2</v>
      </c>
      <c r="O1063" s="5">
        <f t="shared" si="120"/>
        <v>0.12752179299312807</v>
      </c>
      <c r="P1063" s="5">
        <f t="shared" si="117"/>
        <v>1.1679885913221164</v>
      </c>
      <c r="Q1063" s="5">
        <f t="shared" si="121"/>
        <v>1.5002792898061237E-2</v>
      </c>
      <c r="R1063" s="5">
        <f t="shared" si="122"/>
        <v>0.11764885472453883</v>
      </c>
      <c r="S1063" s="5">
        <f t="shared" si="123"/>
        <v>1.1903051185746505</v>
      </c>
      <c r="T1063" s="28">
        <f t="shared" si="118"/>
        <v>2.6748047704453852</v>
      </c>
    </row>
    <row r="1064" spans="1:20">
      <c r="A1064" s="7">
        <v>44378</v>
      </c>
      <c r="B1064" s="13" t="s">
        <v>33</v>
      </c>
      <c r="C1064" s="5" t="s">
        <v>24</v>
      </c>
      <c r="D1064" s="16">
        <v>26976931</v>
      </c>
      <c r="E1064" s="16">
        <v>26897957</v>
      </c>
      <c r="F1064" s="12">
        <v>25008847</v>
      </c>
      <c r="G1064" s="12">
        <v>1889109</v>
      </c>
      <c r="H1064" s="16">
        <v>1790780</v>
      </c>
      <c r="I1064" s="12">
        <v>1028022</v>
      </c>
      <c r="J1064" s="12">
        <v>90511</v>
      </c>
      <c r="K1064" s="12">
        <v>768596</v>
      </c>
      <c r="L1064" s="12">
        <v>24518630</v>
      </c>
      <c r="M1064" s="16">
        <v>3743176</v>
      </c>
      <c r="N1064" s="5">
        <f t="shared" si="119"/>
        <v>7.1605860118221371E-2</v>
      </c>
      <c r="O1064" s="5">
        <f t="shared" si="120"/>
        <v>7.0026831443502593E-2</v>
      </c>
      <c r="P1064" s="5">
        <f t="shared" si="117"/>
        <v>6.5502209888073661</v>
      </c>
      <c r="Q1064" s="5">
        <f t="shared" si="121"/>
        <v>2.8490861321475006E-2</v>
      </c>
      <c r="R1064" s="5">
        <f t="shared" si="122"/>
        <v>0.40685635397428099</v>
      </c>
      <c r="S1064" s="5">
        <f t="shared" si="123"/>
        <v>1.078695511232485</v>
      </c>
      <c r="T1064" s="28">
        <f t="shared" si="118"/>
        <v>8.205896406897331</v>
      </c>
    </row>
    <row r="1065" spans="1:20">
      <c r="A1065" s="7">
        <v>44378</v>
      </c>
      <c r="B1065" s="13" t="s">
        <v>38</v>
      </c>
      <c r="C1065" s="5" t="s">
        <v>24</v>
      </c>
      <c r="D1065" s="16">
        <v>12699393</v>
      </c>
      <c r="E1065" s="16">
        <v>12693866</v>
      </c>
      <c r="F1065" s="12">
        <v>8984137</v>
      </c>
      <c r="G1065" s="12">
        <v>3709730</v>
      </c>
      <c r="H1065" s="16">
        <v>625931</v>
      </c>
      <c r="I1065" s="12">
        <v>326859</v>
      </c>
      <c r="J1065" s="12">
        <v>163696</v>
      </c>
      <c r="K1065" s="12">
        <v>133770</v>
      </c>
      <c r="L1065" s="12">
        <v>8778320</v>
      </c>
      <c r="M1065" s="16">
        <v>5225043</v>
      </c>
      <c r="N1065" s="5">
        <f t="shared" si="119"/>
        <v>6.9670687345929835E-2</v>
      </c>
      <c r="O1065" s="5">
        <f t="shared" si="120"/>
        <v>0.29211868630256582</v>
      </c>
      <c r="P1065" s="5">
        <f t="shared" si="117"/>
        <v>1.6800474177915856</v>
      </c>
      <c r="Q1065" s="5">
        <f t="shared" si="121"/>
        <v>1.0533574321229368E-2</v>
      </c>
      <c r="R1065" s="5">
        <f t="shared" si="122"/>
        <v>3.605922803007227E-2</v>
      </c>
      <c r="S1065" s="5">
        <f t="shared" si="123"/>
        <v>1.4135351008115749</v>
      </c>
      <c r="T1065" s="28">
        <f t="shared" si="118"/>
        <v>3.5019646946029583</v>
      </c>
    </row>
    <row r="1066" spans="1:20">
      <c r="A1066" s="7">
        <v>44378</v>
      </c>
      <c r="B1066" s="13" t="s">
        <v>47</v>
      </c>
      <c r="C1066" s="5" t="s">
        <v>28</v>
      </c>
      <c r="D1066" s="16">
        <v>8583315</v>
      </c>
      <c r="E1066" s="16">
        <v>5290071</v>
      </c>
      <c r="F1066" s="12">
        <v>4246271</v>
      </c>
      <c r="G1066" s="12">
        <v>1043799</v>
      </c>
      <c r="H1066" s="16">
        <v>118879</v>
      </c>
      <c r="I1066" s="12">
        <v>1012553</v>
      </c>
      <c r="J1066" s="12">
        <v>693288</v>
      </c>
      <c r="K1066" s="12">
        <v>261757</v>
      </c>
      <c r="L1066" s="12">
        <v>3896965</v>
      </c>
      <c r="M1066" s="16">
        <v>4332236</v>
      </c>
      <c r="N1066" s="5">
        <f t="shared" si="119"/>
        <v>2.7996093513579328E-2</v>
      </c>
      <c r="O1066" s="5">
        <f t="shared" si="120"/>
        <v>0.12160791023048786</v>
      </c>
      <c r="P1066" s="5">
        <f t="shared" si="117"/>
        <v>0.89952740340092274</v>
      </c>
      <c r="Q1066" s="5">
        <f t="shared" si="121"/>
        <v>3.04960263021921E-2</v>
      </c>
      <c r="R1066" s="5">
        <f t="shared" si="122"/>
        <v>0.25077337686661894</v>
      </c>
      <c r="S1066" s="5">
        <f t="shared" si="123"/>
        <v>2.0213771094685193</v>
      </c>
      <c r="T1066" s="28">
        <f t="shared" si="118"/>
        <v>3.3517779197823203</v>
      </c>
    </row>
    <row r="1067" spans="1:20">
      <c r="A1067" s="7">
        <v>44378</v>
      </c>
      <c r="B1067" s="13" t="s">
        <v>43</v>
      </c>
      <c r="C1067" s="5" t="s">
        <v>24</v>
      </c>
      <c r="D1067" s="16">
        <v>8091342</v>
      </c>
      <c r="E1067" s="16">
        <v>8036671</v>
      </c>
      <c r="F1067" s="12">
        <v>6402552</v>
      </c>
      <c r="G1067" s="12">
        <v>1634119</v>
      </c>
      <c r="H1067" s="16">
        <v>1250497</v>
      </c>
      <c r="I1067" s="12">
        <v>238252</v>
      </c>
      <c r="J1067" s="12">
        <v>329697</v>
      </c>
      <c r="K1067" s="12">
        <v>-91445</v>
      </c>
      <c r="L1067" s="12">
        <v>6205257</v>
      </c>
      <c r="M1067" s="16">
        <v>3023237</v>
      </c>
      <c r="N1067" s="5">
        <f t="shared" si="119"/>
        <v>0.19531227548015229</v>
      </c>
      <c r="O1067" s="5">
        <f t="shared" si="120"/>
        <v>0.20195895810608425</v>
      </c>
      <c r="P1067" s="5">
        <f t="shared" si="117"/>
        <v>2.0525208576105678</v>
      </c>
      <c r="Q1067" s="5">
        <f t="shared" si="121"/>
        <v>-1.1301586312876158E-2</v>
      </c>
      <c r="R1067" s="5">
        <f t="shared" si="122"/>
        <v>-5.5959816879921229E-2</v>
      </c>
      <c r="S1067" s="5">
        <f t="shared" si="123"/>
        <v>1.2637682599063624</v>
      </c>
      <c r="T1067" s="28">
        <f t="shared" si="118"/>
        <v>3.6462989479103696</v>
      </c>
    </row>
    <row r="1068" spans="1:20">
      <c r="A1068" s="7">
        <v>44378</v>
      </c>
      <c r="B1068" s="13" t="s">
        <v>53</v>
      </c>
      <c r="C1068" s="5" t="s">
        <v>24</v>
      </c>
      <c r="D1068" s="16">
        <v>4655800</v>
      </c>
      <c r="E1068" s="16">
        <v>4654459</v>
      </c>
      <c r="F1068" s="12">
        <v>4315470</v>
      </c>
      <c r="G1068" s="12">
        <v>338988</v>
      </c>
      <c r="H1068" s="16">
        <v>213512</v>
      </c>
      <c r="I1068" s="12">
        <v>76112</v>
      </c>
      <c r="J1068" s="12">
        <v>62566</v>
      </c>
      <c r="K1068" s="12">
        <v>9517</v>
      </c>
      <c r="L1068" s="12">
        <v>4233755</v>
      </c>
      <c r="M1068" s="16">
        <v>395260</v>
      </c>
      <c r="N1068" s="5">
        <f t="shared" si="119"/>
        <v>4.9475955110335604E-2</v>
      </c>
      <c r="O1068" s="5">
        <f t="shared" si="120"/>
        <v>7.2809828600884918E-2</v>
      </c>
      <c r="P1068" s="5">
        <f t="shared" si="117"/>
        <v>10.711316601730507</v>
      </c>
      <c r="Q1068" s="5">
        <f t="shared" si="121"/>
        <v>2.0441170153357104E-3</v>
      </c>
      <c r="R1068" s="5">
        <f t="shared" si="122"/>
        <v>2.8074740108794412E-2</v>
      </c>
      <c r="S1068" s="5">
        <f t="shared" si="123"/>
        <v>1.07886278898938</v>
      </c>
      <c r="T1068" s="28">
        <f t="shared" si="118"/>
        <v>11.942584031555237</v>
      </c>
    </row>
    <row r="1069" spans="1:20">
      <c r="A1069" s="7">
        <v>44378</v>
      </c>
      <c r="B1069" s="13" t="s">
        <v>48</v>
      </c>
      <c r="C1069" s="5" t="s">
        <v>24</v>
      </c>
      <c r="D1069" s="16">
        <v>4391083</v>
      </c>
      <c r="E1069" s="16">
        <v>4328469</v>
      </c>
      <c r="F1069" s="12">
        <v>3671448</v>
      </c>
      <c r="G1069" s="12">
        <v>657021</v>
      </c>
      <c r="H1069" s="16">
        <v>231265</v>
      </c>
      <c r="I1069" s="12">
        <v>172595</v>
      </c>
      <c r="J1069" s="12">
        <v>166636</v>
      </c>
      <c r="K1069" s="12">
        <v>4886</v>
      </c>
      <c r="L1069" s="12">
        <v>2747381</v>
      </c>
      <c r="M1069" s="16">
        <v>2678906</v>
      </c>
      <c r="N1069" s="5">
        <f t="shared" si="119"/>
        <v>6.2990133593067363E-2</v>
      </c>
      <c r="O1069" s="5">
        <f t="shared" si="120"/>
        <v>0.14962618561297977</v>
      </c>
      <c r="P1069" s="5">
        <f t="shared" si="117"/>
        <v>1.0255608072847648</v>
      </c>
      <c r="Q1069" s="5">
        <f t="shared" si="121"/>
        <v>1.1127095525181373E-3</v>
      </c>
      <c r="R1069" s="5">
        <f t="shared" si="122"/>
        <v>7.4365963949401918E-3</v>
      </c>
      <c r="S1069" s="5">
        <f t="shared" si="123"/>
        <v>1.1960084958305279</v>
      </c>
      <c r="T1069" s="28">
        <f t="shared" si="118"/>
        <v>2.442734928268798</v>
      </c>
    </row>
    <row r="1070" spans="1:20">
      <c r="A1070" s="7">
        <v>44378</v>
      </c>
      <c r="B1070" s="13" t="s">
        <v>50</v>
      </c>
      <c r="C1070" s="5" t="s">
        <v>24</v>
      </c>
      <c r="D1070" s="16">
        <v>2656365</v>
      </c>
      <c r="E1070" s="16">
        <v>2486492</v>
      </c>
      <c r="F1070" s="12">
        <v>2089906</v>
      </c>
      <c r="G1070" s="12">
        <v>396586</v>
      </c>
      <c r="H1070" s="16">
        <v>101274</v>
      </c>
      <c r="I1070" s="12">
        <v>324425</v>
      </c>
      <c r="J1070" s="12">
        <v>294225</v>
      </c>
      <c r="K1070" s="12">
        <v>30200</v>
      </c>
      <c r="L1070" s="12">
        <v>1955626</v>
      </c>
      <c r="M1070" s="16">
        <v>1616795</v>
      </c>
      <c r="N1070" s="5">
        <f t="shared" si="119"/>
        <v>4.8458638809592391E-2</v>
      </c>
      <c r="O1070" s="5">
        <f t="shared" si="120"/>
        <v>0.1492965010456018</v>
      </c>
      <c r="P1070" s="5">
        <f t="shared" si="117"/>
        <v>1.2095695496336889</v>
      </c>
      <c r="Q1070" s="5">
        <f t="shared" si="121"/>
        <v>1.1368919557365046E-2</v>
      </c>
      <c r="R1070" s="5">
        <f t="shared" si="122"/>
        <v>7.6149939735643712E-2</v>
      </c>
      <c r="S1070" s="5">
        <f t="shared" si="123"/>
        <v>1.2710452049039527</v>
      </c>
      <c r="T1070" s="28">
        <f t="shared" si="118"/>
        <v>2.7658887536858447</v>
      </c>
    </row>
    <row r="1071" spans="1:20">
      <c r="A1071" s="7">
        <v>44378</v>
      </c>
      <c r="B1071" s="13" t="s">
        <v>56</v>
      </c>
      <c r="C1071" s="5" t="s">
        <v>24</v>
      </c>
      <c r="D1071" s="16">
        <v>2361615</v>
      </c>
      <c r="E1071" s="16">
        <v>2361211</v>
      </c>
      <c r="F1071" s="12">
        <v>1697680</v>
      </c>
      <c r="G1071" s="12">
        <v>663531</v>
      </c>
      <c r="H1071" s="16">
        <v>107304</v>
      </c>
      <c r="I1071" s="12">
        <v>68009</v>
      </c>
      <c r="J1071" s="12">
        <v>40176</v>
      </c>
      <c r="K1071" s="12">
        <v>22662</v>
      </c>
      <c r="L1071" s="12">
        <v>1660053</v>
      </c>
      <c r="M1071" s="16">
        <v>174646</v>
      </c>
      <c r="N1071" s="5">
        <f t="shared" si="119"/>
        <v>6.3206257952028652E-2</v>
      </c>
      <c r="O1071" s="5">
        <f t="shared" si="120"/>
        <v>0.28096493289549734</v>
      </c>
      <c r="P1071" s="5">
        <f t="shared" si="117"/>
        <v>9.505244895388385</v>
      </c>
      <c r="Q1071" s="5">
        <f t="shared" si="121"/>
        <v>9.5959756353173574E-3</v>
      </c>
      <c r="R1071" s="5">
        <f t="shared" si="122"/>
        <v>3.4153641653517322E-2</v>
      </c>
      <c r="S1071" s="5">
        <f t="shared" si="123"/>
        <v>1.391083714245323</v>
      </c>
      <c r="T1071" s="28">
        <f t="shared" si="118"/>
        <v>11.284249417770068</v>
      </c>
    </row>
    <row r="1072" spans="1:20">
      <c r="A1072" s="7">
        <v>44378</v>
      </c>
      <c r="B1072" s="13" t="s">
        <v>58</v>
      </c>
      <c r="C1072" s="5" t="s">
        <v>24</v>
      </c>
      <c r="D1072" s="16">
        <v>2072518</v>
      </c>
      <c r="E1072" s="16">
        <v>2052273</v>
      </c>
      <c r="F1072" s="12">
        <v>1596169</v>
      </c>
      <c r="G1072" s="12">
        <v>456103</v>
      </c>
      <c r="H1072" s="16">
        <v>114660</v>
      </c>
      <c r="I1072" s="12">
        <v>68047</v>
      </c>
      <c r="J1072" s="12">
        <v>57282</v>
      </c>
      <c r="K1072" s="12">
        <v>8827</v>
      </c>
      <c r="L1072" s="12">
        <v>937884</v>
      </c>
      <c r="M1072" s="16">
        <v>1208304</v>
      </c>
      <c r="N1072" s="5">
        <f t="shared" si="119"/>
        <v>7.1834498727891591E-2</v>
      </c>
      <c r="O1072" s="5">
        <f t="shared" si="120"/>
        <v>0.22007191252379954</v>
      </c>
      <c r="P1072" s="5">
        <f t="shared" si="117"/>
        <v>0.77619870496166532</v>
      </c>
      <c r="Q1072" s="5">
        <f t="shared" si="121"/>
        <v>4.2590703675432495E-3</v>
      </c>
      <c r="R1072" s="5">
        <f t="shared" si="122"/>
        <v>1.9353084719898796E-2</v>
      </c>
      <c r="S1072" s="5">
        <f t="shared" si="123"/>
        <v>1.2984326847595713</v>
      </c>
      <c r="T1072" s="28">
        <f t="shared" si="118"/>
        <v>2.3901499560603696</v>
      </c>
    </row>
    <row r="1073" spans="1:20">
      <c r="A1073" s="7">
        <v>44378</v>
      </c>
      <c r="B1073" s="13" t="s">
        <v>54</v>
      </c>
      <c r="C1073" s="5" t="s">
        <v>24</v>
      </c>
      <c r="D1073" s="16">
        <v>1214837</v>
      </c>
      <c r="E1073" s="16">
        <v>1162767</v>
      </c>
      <c r="F1073" s="12">
        <v>753243</v>
      </c>
      <c r="G1073" s="12">
        <v>409524</v>
      </c>
      <c r="H1073" s="16">
        <v>23641</v>
      </c>
      <c r="I1073" s="12">
        <v>42117</v>
      </c>
      <c r="J1073" s="12">
        <v>20610</v>
      </c>
      <c r="K1073" s="12">
        <v>19002</v>
      </c>
      <c r="L1073" s="12">
        <v>651287</v>
      </c>
      <c r="M1073" s="16">
        <v>306444</v>
      </c>
      <c r="N1073" s="5">
        <f t="shared" si="119"/>
        <v>3.1385621904219486E-2</v>
      </c>
      <c r="O1073" s="5">
        <f t="shared" si="120"/>
        <v>0.33710201450894234</v>
      </c>
      <c r="P1073" s="5">
        <f t="shared" si="117"/>
        <v>2.1253051128428031</v>
      </c>
      <c r="Q1073" s="5">
        <f t="shared" si="121"/>
        <v>1.5641604593867327E-2</v>
      </c>
      <c r="R1073" s="5">
        <f t="shared" si="122"/>
        <v>4.640021097664606E-2</v>
      </c>
      <c r="S1073" s="5">
        <f t="shared" si="123"/>
        <v>1.6128088810649419</v>
      </c>
      <c r="T1073" s="28">
        <f t="shared" si="118"/>
        <v>4.1686434458914201</v>
      </c>
    </row>
    <row r="1074" spans="1:20">
      <c r="A1074" s="7">
        <v>44378</v>
      </c>
      <c r="B1074" s="13" t="s">
        <v>60</v>
      </c>
      <c r="C1074" s="5" t="s">
        <v>28</v>
      </c>
      <c r="D1074" s="16">
        <v>511999</v>
      </c>
      <c r="E1074" s="16">
        <v>509817</v>
      </c>
      <c r="F1074" s="12">
        <v>274010</v>
      </c>
      <c r="G1074" s="12">
        <v>235807</v>
      </c>
      <c r="H1074" s="16">
        <v>23837</v>
      </c>
      <c r="I1074" s="12">
        <v>15774</v>
      </c>
      <c r="J1074" s="12">
        <v>36342</v>
      </c>
      <c r="K1074" s="12">
        <v>-20587</v>
      </c>
      <c r="L1074" s="12">
        <v>105216</v>
      </c>
      <c r="M1074" s="16">
        <v>2388</v>
      </c>
      <c r="N1074" s="5">
        <f t="shared" si="119"/>
        <v>8.699317543155359E-2</v>
      </c>
      <c r="O1074" s="5">
        <f t="shared" si="120"/>
        <v>0.46056144640907504</v>
      </c>
      <c r="P1074" s="5">
        <f t="shared" si="117"/>
        <v>44.060301507537687</v>
      </c>
      <c r="Q1074" s="5">
        <f t="shared" si="121"/>
        <v>-4.0209062908325995E-2</v>
      </c>
      <c r="R1074" s="5">
        <f t="shared" si="122"/>
        <v>-8.7304448129190401E-2</v>
      </c>
      <c r="S1074" s="5">
        <f t="shared" si="123"/>
        <v>1.8685412941133535</v>
      </c>
      <c r="T1074" s="28">
        <f t="shared" si="118"/>
        <v>46.348883912454163</v>
      </c>
    </row>
    <row r="1075" spans="1:20">
      <c r="A1075" s="7">
        <v>44378</v>
      </c>
      <c r="B1075" s="20" t="s">
        <v>27</v>
      </c>
      <c r="C1075" s="5" t="s">
        <v>28</v>
      </c>
      <c r="D1075" s="16">
        <v>95833419</v>
      </c>
      <c r="E1075" s="16">
        <v>90512741</v>
      </c>
      <c r="F1075" s="12">
        <v>80167290</v>
      </c>
      <c r="G1075" s="12">
        <v>10345451</v>
      </c>
      <c r="H1075" s="16">
        <v>4285892</v>
      </c>
      <c r="I1075" s="12">
        <v>5413381</v>
      </c>
      <c r="J1075" s="12">
        <v>2993022</v>
      </c>
      <c r="K1075" s="12">
        <v>1984694</v>
      </c>
      <c r="L1075" s="12">
        <v>70166755</v>
      </c>
      <c r="M1075" s="16">
        <v>44346658</v>
      </c>
      <c r="N1075" s="5">
        <f t="shared" si="119"/>
        <v>5.3461854579342771E-2</v>
      </c>
      <c r="O1075" s="5">
        <f t="shared" si="120"/>
        <v>0.10795243567382272</v>
      </c>
      <c r="P1075" s="5">
        <f t="shared" si="117"/>
        <v>1.5822332090954858</v>
      </c>
      <c r="Q1075" s="5">
        <f t="shared" si="121"/>
        <v>2.0709831921993726E-2</v>
      </c>
      <c r="R1075" s="5">
        <f t="shared" si="122"/>
        <v>0.19184219228335236</v>
      </c>
      <c r="S1075" s="5">
        <f t="shared" si="123"/>
        <v>1.1954179690993672</v>
      </c>
      <c r="T1075" s="28">
        <f t="shared" si="118"/>
        <v>3.1516174926533647</v>
      </c>
    </row>
    <row r="1076" spans="1:20">
      <c r="A1076" s="7">
        <v>44378</v>
      </c>
      <c r="B1076" s="13" t="s">
        <v>41</v>
      </c>
      <c r="C1076" s="5" t="s">
        <v>28</v>
      </c>
      <c r="D1076" s="16">
        <v>44734356</v>
      </c>
      <c r="E1076" s="16">
        <v>41859134</v>
      </c>
      <c r="F1076" s="12">
        <v>37550475</v>
      </c>
      <c r="G1076" s="12">
        <v>4308659</v>
      </c>
      <c r="H1076" s="16">
        <v>2009167</v>
      </c>
      <c r="I1076" s="12">
        <v>4194778</v>
      </c>
      <c r="J1076" s="12">
        <v>2545167</v>
      </c>
      <c r="K1076" s="12">
        <v>1649611</v>
      </c>
      <c r="L1076" s="12">
        <v>32519933</v>
      </c>
      <c r="M1076" s="16">
        <v>22193111</v>
      </c>
      <c r="N1076" s="5">
        <f t="shared" si="119"/>
        <v>5.3505767903069136E-2</v>
      </c>
      <c r="O1076" s="5">
        <f t="shared" si="120"/>
        <v>9.6316553657327719E-2</v>
      </c>
      <c r="P1076" s="5">
        <f t="shared" si="117"/>
        <v>1.4653165570162741</v>
      </c>
      <c r="Q1076" s="5">
        <f t="shared" si="121"/>
        <v>3.6875706895165762E-2</v>
      </c>
      <c r="R1076" s="5">
        <f t="shared" si="122"/>
        <v>0.38285949294200355</v>
      </c>
      <c r="S1076" s="5">
        <f t="shared" si="123"/>
        <v>1.1913126531688347</v>
      </c>
      <c r="T1076" s="28">
        <f t="shared" si="118"/>
        <v>3.2261867315826747</v>
      </c>
    </row>
    <row r="1077" spans="1:20">
      <c r="A1077" s="7">
        <v>44378</v>
      </c>
      <c r="B1077" s="13" t="s">
        <v>32</v>
      </c>
      <c r="C1077" s="5" t="s">
        <v>28</v>
      </c>
      <c r="D1077" s="16">
        <v>38011847</v>
      </c>
      <c r="E1077" s="16">
        <v>36479042</v>
      </c>
      <c r="F1077" s="12">
        <v>33067187</v>
      </c>
      <c r="G1077" s="12">
        <v>3411854</v>
      </c>
      <c r="H1077" s="16">
        <v>2581352</v>
      </c>
      <c r="I1077" s="12">
        <v>1595247</v>
      </c>
      <c r="J1077" s="12">
        <v>1198448</v>
      </c>
      <c r="K1077" s="12">
        <v>317202</v>
      </c>
      <c r="L1077" s="12">
        <v>25886032</v>
      </c>
      <c r="M1077" s="16">
        <v>18479091</v>
      </c>
      <c r="N1077" s="5">
        <f t="shared" si="119"/>
        <v>7.806385224119608E-2</v>
      </c>
      <c r="O1077" s="5">
        <f t="shared" si="120"/>
        <v>8.9757648451021077E-2</v>
      </c>
      <c r="P1077" s="5">
        <f t="shared" si="117"/>
        <v>1.4008282117340078</v>
      </c>
      <c r="Q1077" s="5">
        <f t="shared" si="121"/>
        <v>8.3448194453692292E-3</v>
      </c>
      <c r="R1077" s="5">
        <f t="shared" si="122"/>
        <v>9.2970566735856811E-2</v>
      </c>
      <c r="S1077" s="5">
        <f t="shared" si="123"/>
        <v>1.1495337356636959</v>
      </c>
      <c r="T1077" s="28">
        <f t="shared" si="118"/>
        <v>2.8194988342711471</v>
      </c>
    </row>
    <row r="1078" spans="1:20">
      <c r="A1078" s="7">
        <v>44378</v>
      </c>
      <c r="B1078" s="13" t="s">
        <v>36</v>
      </c>
      <c r="C1078" s="5" t="s">
        <v>28</v>
      </c>
      <c r="D1078" s="16">
        <v>25226368</v>
      </c>
      <c r="E1078" s="16">
        <v>24475731</v>
      </c>
      <c r="F1078" s="12">
        <v>21497996</v>
      </c>
      <c r="G1078" s="12">
        <v>2977735</v>
      </c>
      <c r="H1078" s="16">
        <v>1705434</v>
      </c>
      <c r="I1078" s="12">
        <v>1205580</v>
      </c>
      <c r="J1078" s="12">
        <v>877790</v>
      </c>
      <c r="K1078" s="12">
        <v>268571</v>
      </c>
      <c r="L1078" s="12">
        <v>17037168</v>
      </c>
      <c r="M1078" s="16">
        <v>12989406</v>
      </c>
      <c r="N1078" s="5">
        <f t="shared" si="119"/>
        <v>7.9329905913090693E-2</v>
      </c>
      <c r="O1078" s="5">
        <f t="shared" si="120"/>
        <v>0.11804057563895048</v>
      </c>
      <c r="P1078" s="5">
        <f t="shared" si="117"/>
        <v>1.3116202542287152</v>
      </c>
      <c r="Q1078" s="5">
        <f t="shared" si="121"/>
        <v>1.0646439471587825E-2</v>
      </c>
      <c r="R1078" s="5">
        <f t="shared" si="122"/>
        <v>9.0193049415075555E-2</v>
      </c>
      <c r="S1078" s="5">
        <f t="shared" si="123"/>
        <v>1.173428816341765</v>
      </c>
      <c r="T1078" s="28">
        <f t="shared" si="118"/>
        <v>2.7832590410091846</v>
      </c>
    </row>
    <row r="1079" spans="1:20">
      <c r="A1079" s="7">
        <v>44378</v>
      </c>
      <c r="B1079" s="13" t="s">
        <v>37</v>
      </c>
      <c r="C1079" s="5" t="s">
        <v>28</v>
      </c>
      <c r="D1079" s="16">
        <v>18103598</v>
      </c>
      <c r="E1079" s="16">
        <v>14599539</v>
      </c>
      <c r="F1079" s="12">
        <v>12685334</v>
      </c>
      <c r="G1079" s="12">
        <v>1914205</v>
      </c>
      <c r="H1079" s="16">
        <v>489653</v>
      </c>
      <c r="I1079" s="12">
        <v>1401490</v>
      </c>
      <c r="J1079" s="12">
        <v>724174</v>
      </c>
      <c r="K1079" s="12">
        <v>677309</v>
      </c>
      <c r="L1079" s="12">
        <v>9346297</v>
      </c>
      <c r="M1079" s="16">
        <v>3973158</v>
      </c>
      <c r="N1079" s="5">
        <f t="shared" si="119"/>
        <v>3.8599929651044272E-2</v>
      </c>
      <c r="O1079" s="5">
        <f t="shared" si="120"/>
        <v>0.10573616360681451</v>
      </c>
      <c r="P1079" s="5">
        <f t="shared" si="117"/>
        <v>2.352359760170625</v>
      </c>
      <c r="Q1079" s="5">
        <f t="shared" si="121"/>
        <v>3.7412949624709958E-2</v>
      </c>
      <c r="R1079" s="5">
        <f t="shared" si="122"/>
        <v>0.35383305340859522</v>
      </c>
      <c r="S1079" s="5">
        <f t="shared" si="123"/>
        <v>1.4271282096316897</v>
      </c>
      <c r="T1079" s="28">
        <f t="shared" si="118"/>
        <v>4.3150700660934787</v>
      </c>
    </row>
    <row r="1080" spans="1:20">
      <c r="A1080" s="7">
        <v>44378</v>
      </c>
      <c r="B1080" s="13" t="s">
        <v>40</v>
      </c>
      <c r="C1080" s="5" t="s">
        <v>28</v>
      </c>
      <c r="D1080" s="16">
        <v>16415271</v>
      </c>
      <c r="E1080" s="16">
        <v>16137426</v>
      </c>
      <c r="F1080" s="12">
        <v>15027607</v>
      </c>
      <c r="G1080" s="12">
        <v>1109820</v>
      </c>
      <c r="H1080" s="16">
        <v>1581510</v>
      </c>
      <c r="I1080" s="12">
        <v>735818</v>
      </c>
      <c r="J1080" s="12">
        <v>621668</v>
      </c>
      <c r="K1080" s="12">
        <v>93327</v>
      </c>
      <c r="L1080" s="12">
        <v>14191914</v>
      </c>
      <c r="M1080" s="16">
        <v>8580225</v>
      </c>
      <c r="N1080" s="5">
        <f t="shared" si="119"/>
        <v>0.10524030871981148</v>
      </c>
      <c r="O1080" s="5">
        <f t="shared" si="120"/>
        <v>6.7608996525247739E-2</v>
      </c>
      <c r="P1080" s="5">
        <f t="shared" si="117"/>
        <v>1.6540258559653156</v>
      </c>
      <c r="Q1080" s="5">
        <f t="shared" si="121"/>
        <v>5.685376744617862E-3</v>
      </c>
      <c r="R1080" s="5">
        <f t="shared" si="122"/>
        <v>8.4092014921338595E-2</v>
      </c>
      <c r="S1080" s="5">
        <f t="shared" si="123"/>
        <v>1.0923409828324628</v>
      </c>
      <c r="T1080" s="28">
        <f t="shared" si="118"/>
        <v>3.008993535708794</v>
      </c>
    </row>
    <row r="1081" spans="1:20">
      <c r="A1081" s="7">
        <v>44378</v>
      </c>
      <c r="B1081" s="13" t="s">
        <v>42</v>
      </c>
      <c r="C1081" s="5" t="s">
        <v>28</v>
      </c>
      <c r="D1081" s="16">
        <v>12381112</v>
      </c>
      <c r="E1081" s="16">
        <v>10951998</v>
      </c>
      <c r="F1081" s="12">
        <v>9516865</v>
      </c>
      <c r="G1081" s="12">
        <v>1435133</v>
      </c>
      <c r="H1081" s="16">
        <v>700981</v>
      </c>
      <c r="I1081" s="12">
        <v>1393714</v>
      </c>
      <c r="J1081" s="12">
        <v>1147612</v>
      </c>
      <c r="K1081" s="12">
        <v>200940</v>
      </c>
      <c r="L1081" s="12">
        <v>9096278</v>
      </c>
      <c r="M1081" s="16">
        <v>8327917</v>
      </c>
      <c r="N1081" s="5">
        <f t="shared" si="119"/>
        <v>7.3656713634164192E-2</v>
      </c>
      <c r="O1081" s="5">
        <f t="shared" si="120"/>
        <v>0.11591309407426409</v>
      </c>
      <c r="P1081" s="5">
        <f t="shared" si="117"/>
        <v>1.0922632874463085</v>
      </c>
      <c r="Q1081" s="5">
        <f t="shared" si="121"/>
        <v>1.6229559994288073E-2</v>
      </c>
      <c r="R1081" s="5">
        <f t="shared" si="122"/>
        <v>0.14001489757395308</v>
      </c>
      <c r="S1081" s="5">
        <f t="shared" si="123"/>
        <v>1.3009653914393027</v>
      </c>
      <c r="T1081" s="28">
        <f t="shared" si="118"/>
        <v>2.7390429441622803</v>
      </c>
    </row>
    <row r="1082" spans="1:20">
      <c r="A1082" s="7">
        <v>44378</v>
      </c>
      <c r="B1082" s="13" t="s">
        <v>73</v>
      </c>
      <c r="C1082" s="5" t="s">
        <v>28</v>
      </c>
      <c r="D1082" s="16">
        <v>11155512</v>
      </c>
      <c r="E1082" s="16">
        <v>10739206</v>
      </c>
      <c r="F1082" s="12">
        <v>10125552</v>
      </c>
      <c r="G1082" s="12">
        <v>613654</v>
      </c>
      <c r="H1082" s="16">
        <v>704773</v>
      </c>
      <c r="I1082" s="12">
        <v>477098</v>
      </c>
      <c r="J1082" s="12">
        <v>438335</v>
      </c>
      <c r="K1082" s="12">
        <v>31611</v>
      </c>
      <c r="L1082" s="12">
        <v>7353441</v>
      </c>
      <c r="M1082" s="16">
        <v>4851319</v>
      </c>
      <c r="N1082" s="5">
        <f t="shared" si="119"/>
        <v>6.9603415201462598E-2</v>
      </c>
      <c r="O1082" s="5">
        <f t="shared" si="120"/>
        <v>5.5009039477524654E-2</v>
      </c>
      <c r="P1082" s="5">
        <f t="shared" si="117"/>
        <v>1.5157611775271838</v>
      </c>
      <c r="Q1082" s="5">
        <f t="shared" si="121"/>
        <v>2.833666442203639E-3</v>
      </c>
      <c r="R1082" s="5">
        <f t="shared" si="122"/>
        <v>5.1512741707867953E-2</v>
      </c>
      <c r="S1082" s="5">
        <f t="shared" si="123"/>
        <v>1.1017188988807722</v>
      </c>
      <c r="T1082" s="28">
        <f t="shared" si="118"/>
        <v>2.796438939237015</v>
      </c>
    </row>
    <row r="1083" spans="1:20">
      <c r="A1083" s="7">
        <v>44378</v>
      </c>
      <c r="B1083" s="13" t="s">
        <v>78</v>
      </c>
      <c r="C1083" s="5" t="s">
        <v>28</v>
      </c>
      <c r="D1083" s="16">
        <v>11058166</v>
      </c>
      <c r="E1083" s="16">
        <v>10714394</v>
      </c>
      <c r="F1083" s="12">
        <v>10391387</v>
      </c>
      <c r="G1083" s="12">
        <v>323007</v>
      </c>
      <c r="H1083" s="16">
        <v>864952</v>
      </c>
      <c r="I1083" s="12">
        <v>430226</v>
      </c>
      <c r="J1083" s="12">
        <v>423616</v>
      </c>
      <c r="K1083" s="12">
        <v>5414</v>
      </c>
      <c r="L1083" s="12">
        <v>4631743</v>
      </c>
      <c r="M1083" s="16">
        <v>1678894</v>
      </c>
      <c r="N1083" s="5">
        <f t="shared" si="119"/>
        <v>8.3237396509243666E-2</v>
      </c>
      <c r="O1083" s="5">
        <f t="shared" si="120"/>
        <v>2.9209816528346564E-2</v>
      </c>
      <c r="P1083" s="5">
        <f t="shared" si="117"/>
        <v>2.7588060949648994</v>
      </c>
      <c r="Q1083" s="5">
        <f t="shared" si="121"/>
        <v>4.8959293973340607E-4</v>
      </c>
      <c r="R1083" s="5">
        <f t="shared" si="122"/>
        <v>1.6761246660289095E-2</v>
      </c>
      <c r="S1083" s="5">
        <f t="shared" si="123"/>
        <v>1.0641665063576209</v>
      </c>
      <c r="T1083" s="28">
        <f t="shared" si="118"/>
        <v>3.9526706539601326</v>
      </c>
    </row>
    <row r="1084" spans="1:20">
      <c r="A1084" s="7">
        <v>44378</v>
      </c>
      <c r="B1084" s="13" t="s">
        <v>94</v>
      </c>
      <c r="C1084" s="5" t="s">
        <v>28</v>
      </c>
      <c r="D1084" s="16">
        <v>10208590</v>
      </c>
      <c r="E1084" s="16">
        <v>9281040</v>
      </c>
      <c r="F1084" s="12">
        <v>8136628</v>
      </c>
      <c r="G1084" s="12">
        <v>1144411</v>
      </c>
      <c r="H1084" s="16">
        <v>394222</v>
      </c>
      <c r="I1084" s="12">
        <v>286096</v>
      </c>
      <c r="J1084" s="12">
        <v>277086</v>
      </c>
      <c r="K1084" s="12">
        <v>8340</v>
      </c>
      <c r="L1084" s="12">
        <v>7014985</v>
      </c>
      <c r="M1084" s="16">
        <v>6610059</v>
      </c>
      <c r="N1084" s="5">
        <f t="shared" si="119"/>
        <v>4.845029169331571E-2</v>
      </c>
      <c r="O1084" s="5">
        <f t="shared" si="120"/>
        <v>0.11210274876354129</v>
      </c>
      <c r="P1084" s="5">
        <f t="shared" si="117"/>
        <v>1.0612590598661826</v>
      </c>
      <c r="Q1084" s="5">
        <f t="shared" si="121"/>
        <v>8.1695905115202003E-4</v>
      </c>
      <c r="R1084" s="5">
        <f t="shared" si="122"/>
        <v>7.2875916082596201E-3</v>
      </c>
      <c r="S1084" s="5">
        <f t="shared" si="123"/>
        <v>1.2546462736160484</v>
      </c>
      <c r="T1084" s="28">
        <f t="shared" si="118"/>
        <v>2.4845629245984995</v>
      </c>
    </row>
    <row r="1085" spans="1:20">
      <c r="A1085" s="7">
        <v>44378</v>
      </c>
      <c r="B1085" s="13" t="s">
        <v>45</v>
      </c>
      <c r="C1085" s="5" t="s">
        <v>28</v>
      </c>
      <c r="D1085" s="16">
        <v>10193512</v>
      </c>
      <c r="E1085" s="16">
        <v>10058934</v>
      </c>
      <c r="F1085" s="12">
        <v>9134886</v>
      </c>
      <c r="G1085" s="12">
        <v>924048</v>
      </c>
      <c r="H1085" s="16">
        <v>857271</v>
      </c>
      <c r="I1085" s="12">
        <v>449017</v>
      </c>
      <c r="J1085" s="12">
        <v>364105</v>
      </c>
      <c r="K1085" s="12">
        <v>70882</v>
      </c>
      <c r="L1085" s="12">
        <v>7135385</v>
      </c>
      <c r="M1085" s="16">
        <v>4003014</v>
      </c>
      <c r="N1085" s="5">
        <f t="shared" si="119"/>
        <v>9.38458345292979E-2</v>
      </c>
      <c r="O1085" s="5">
        <f t="shared" si="120"/>
        <v>9.0650602069237765E-2</v>
      </c>
      <c r="P1085" s="5">
        <f t="shared" si="117"/>
        <v>1.782503133888615</v>
      </c>
      <c r="Q1085" s="5">
        <f t="shared" si="121"/>
        <v>6.9536387459003335E-3</v>
      </c>
      <c r="R1085" s="5">
        <f t="shared" si="122"/>
        <v>7.670813637386803E-2</v>
      </c>
      <c r="S1085" s="5">
        <f t="shared" si="123"/>
        <v>1.1158882552009954</v>
      </c>
      <c r="T1085" s="28">
        <f t="shared" si="118"/>
        <v>3.1665496008079148</v>
      </c>
    </row>
    <row r="1086" spans="1:20">
      <c r="A1086" s="7">
        <v>44378</v>
      </c>
      <c r="B1086" s="13" t="s">
        <v>51</v>
      </c>
      <c r="C1086" s="5" t="s">
        <v>28</v>
      </c>
      <c r="D1086" s="16">
        <v>6339813</v>
      </c>
      <c r="E1086" s="16">
        <v>6085778</v>
      </c>
      <c r="F1086" s="12">
        <v>5568071</v>
      </c>
      <c r="G1086" s="12">
        <v>517707</v>
      </c>
      <c r="H1086" s="16">
        <v>340265</v>
      </c>
      <c r="I1086" s="12">
        <v>350426</v>
      </c>
      <c r="J1086" s="12">
        <v>316658</v>
      </c>
      <c r="K1086" s="12">
        <v>29520</v>
      </c>
      <c r="L1086" s="12">
        <v>4203437</v>
      </c>
      <c r="M1086" s="16">
        <v>3272818</v>
      </c>
      <c r="N1086" s="5">
        <f t="shared" si="119"/>
        <v>6.1110032540892527E-2</v>
      </c>
      <c r="O1086" s="5">
        <f t="shared" si="120"/>
        <v>8.1659664094193313E-2</v>
      </c>
      <c r="P1086" s="5">
        <f t="shared" si="117"/>
        <v>1.2843479227992514</v>
      </c>
      <c r="Q1086" s="5">
        <f t="shared" si="121"/>
        <v>4.6562887580438098E-3</v>
      </c>
      <c r="R1086" s="5">
        <f t="shared" si="122"/>
        <v>5.7020669992872419E-2</v>
      </c>
      <c r="S1086" s="5">
        <f t="shared" si="123"/>
        <v>1.1386013217144682</v>
      </c>
      <c r="T1086" s="28">
        <f t="shared" si="118"/>
        <v>2.6273958998997218</v>
      </c>
    </row>
    <row r="1087" spans="1:20">
      <c r="A1087" s="7">
        <v>44378</v>
      </c>
      <c r="B1087" s="13" t="s">
        <v>71</v>
      </c>
      <c r="C1087" s="5" t="s">
        <v>28</v>
      </c>
      <c r="D1087" s="16">
        <v>6270556</v>
      </c>
      <c r="E1087" s="16">
        <v>6134660</v>
      </c>
      <c r="F1087" s="12">
        <v>5706637</v>
      </c>
      <c r="G1087" s="12">
        <v>428023</v>
      </c>
      <c r="H1087" s="16">
        <v>353652</v>
      </c>
      <c r="I1087" s="12">
        <v>391497</v>
      </c>
      <c r="J1087" s="12">
        <v>274185</v>
      </c>
      <c r="K1087" s="12">
        <v>75265</v>
      </c>
      <c r="L1087" s="12">
        <v>5165443</v>
      </c>
      <c r="M1087" s="16">
        <v>206932</v>
      </c>
      <c r="N1087" s="5">
        <f t="shared" si="119"/>
        <v>6.1972051139751835E-2</v>
      </c>
      <c r="O1087" s="5">
        <f t="shared" si="120"/>
        <v>6.8259178292961575E-2</v>
      </c>
      <c r="P1087" s="5">
        <f t="shared" si="117"/>
        <v>24.962031005354415</v>
      </c>
      <c r="Q1087" s="5">
        <f t="shared" si="121"/>
        <v>1.2002922866807984E-2</v>
      </c>
      <c r="R1087" s="5">
        <f t="shared" si="122"/>
        <v>0.17584335421227365</v>
      </c>
      <c r="S1087" s="5">
        <f t="shared" si="123"/>
        <v>1.0988180954912674</v>
      </c>
      <c r="T1087" s="28">
        <f t="shared" si="118"/>
        <v>26.378926607357478</v>
      </c>
    </row>
    <row r="1088" spans="1:20">
      <c r="A1088" s="7">
        <v>44378</v>
      </c>
      <c r="B1088" s="13" t="s">
        <v>77</v>
      </c>
      <c r="C1088" s="5" t="s">
        <v>28</v>
      </c>
      <c r="D1088" s="16">
        <v>5809222</v>
      </c>
      <c r="E1088" s="16">
        <v>5782308</v>
      </c>
      <c r="F1088" s="12">
        <v>5418793</v>
      </c>
      <c r="G1088" s="12">
        <v>363516</v>
      </c>
      <c r="H1088" s="16">
        <v>454325</v>
      </c>
      <c r="I1088" s="12">
        <v>215863</v>
      </c>
      <c r="J1088" s="12">
        <v>149597</v>
      </c>
      <c r="K1088" s="12">
        <v>54132</v>
      </c>
      <c r="L1088" s="12">
        <v>2947426</v>
      </c>
      <c r="M1088" s="16">
        <v>1888486</v>
      </c>
      <c r="N1088" s="5">
        <f t="shared" si="119"/>
        <v>8.384247193055723E-2</v>
      </c>
      <c r="O1088" s="5">
        <f t="shared" si="120"/>
        <v>6.2575677087224418E-2</v>
      </c>
      <c r="P1088" s="5">
        <f t="shared" si="117"/>
        <v>1.5607348955724321</v>
      </c>
      <c r="Q1088" s="5">
        <f t="shared" si="121"/>
        <v>9.3182873713554062E-3</v>
      </c>
      <c r="R1088" s="5">
        <f t="shared" si="122"/>
        <v>0.14891228996797939</v>
      </c>
      <c r="S1088" s="5">
        <f t="shared" si="123"/>
        <v>1.0720509161357521</v>
      </c>
      <c r="T1088" s="28">
        <f t="shared" si="118"/>
        <v>2.9374345380653004</v>
      </c>
    </row>
    <row r="1089" spans="1:20">
      <c r="A1089" s="7">
        <v>44378</v>
      </c>
      <c r="B1089" s="13" t="s">
        <v>55</v>
      </c>
      <c r="C1089" s="5" t="s">
        <v>28</v>
      </c>
      <c r="D1089" s="16">
        <v>5578325</v>
      </c>
      <c r="E1089" s="16">
        <v>5509261</v>
      </c>
      <c r="F1089" s="12">
        <v>4923158</v>
      </c>
      <c r="G1089" s="12">
        <v>586103</v>
      </c>
      <c r="H1089" s="16">
        <v>238766</v>
      </c>
      <c r="I1089" s="12">
        <v>188482</v>
      </c>
      <c r="J1089" s="12">
        <v>150186</v>
      </c>
      <c r="K1089" s="12">
        <v>31127</v>
      </c>
      <c r="L1089" s="12">
        <v>2885356</v>
      </c>
      <c r="M1089" s="16">
        <v>3789343</v>
      </c>
      <c r="N1089" s="5">
        <f t="shared" si="119"/>
        <v>4.849854503958638E-2</v>
      </c>
      <c r="O1089" s="5">
        <f t="shared" si="120"/>
        <v>0.10506791913343164</v>
      </c>
      <c r="P1089" s="5">
        <f t="shared" si="117"/>
        <v>0.76143964798119357</v>
      </c>
      <c r="Q1089" s="5">
        <f t="shared" si="121"/>
        <v>5.5799904093074533E-3</v>
      </c>
      <c r="R1089" s="5">
        <f t="shared" si="122"/>
        <v>5.3108412685142374E-2</v>
      </c>
      <c r="S1089" s="5">
        <f t="shared" si="123"/>
        <v>1.1330786052367201</v>
      </c>
      <c r="T1089" s="28">
        <f t="shared" si="118"/>
        <v>2.1067731204853812</v>
      </c>
    </row>
    <row r="1090" spans="1:20">
      <c r="A1090" s="7">
        <v>44378</v>
      </c>
      <c r="B1090" s="13" t="s">
        <v>70</v>
      </c>
      <c r="C1090" s="5" t="s">
        <v>28</v>
      </c>
      <c r="D1090" s="16">
        <v>5534657</v>
      </c>
      <c r="E1090" s="16">
        <v>5519714</v>
      </c>
      <c r="F1090" s="12">
        <v>5343521</v>
      </c>
      <c r="G1090" s="12">
        <v>176193</v>
      </c>
      <c r="H1090" s="16">
        <v>251954</v>
      </c>
      <c r="I1090" s="12">
        <v>164099</v>
      </c>
      <c r="J1090" s="12">
        <v>155237</v>
      </c>
      <c r="K1090" s="12">
        <v>6581</v>
      </c>
      <c r="L1090" s="12">
        <v>2479253</v>
      </c>
      <c r="M1090" s="16">
        <v>1009190</v>
      </c>
      <c r="N1090" s="5">
        <f t="shared" si="119"/>
        <v>4.7151307162449627E-2</v>
      </c>
      <c r="O1090" s="5">
        <f t="shared" si="120"/>
        <v>3.1834493086021411E-2</v>
      </c>
      <c r="P1090" s="5">
        <f t="shared" si="117"/>
        <v>2.4566761462162723</v>
      </c>
      <c r="Q1090" s="5">
        <f t="shared" si="121"/>
        <v>1.1890529078857101E-3</v>
      </c>
      <c r="R1090" s="5">
        <f t="shared" si="122"/>
        <v>3.7351086592543402E-2</v>
      </c>
      <c r="S1090" s="5">
        <f t="shared" si="123"/>
        <v>1.0357696732173411</v>
      </c>
      <c r="T1090" s="28">
        <f t="shared" si="118"/>
        <v>3.6099717591825136</v>
      </c>
    </row>
    <row r="1091" spans="1:20">
      <c r="A1091" s="7">
        <v>44378</v>
      </c>
      <c r="B1091" s="13" t="s">
        <v>44</v>
      </c>
      <c r="C1091" s="5" t="s">
        <v>28</v>
      </c>
      <c r="D1091" s="16">
        <v>5049113</v>
      </c>
      <c r="E1091" s="16">
        <v>4775492</v>
      </c>
      <c r="F1091" s="12">
        <v>3523502</v>
      </c>
      <c r="G1091" s="12">
        <v>1251990</v>
      </c>
      <c r="H1091" s="16">
        <v>230258</v>
      </c>
      <c r="I1091" s="12">
        <v>189131</v>
      </c>
      <c r="J1091" s="12">
        <v>201211</v>
      </c>
      <c r="K1091" s="12">
        <v>-12972</v>
      </c>
      <c r="L1091" s="12">
        <v>2459270</v>
      </c>
      <c r="M1091" s="16">
        <v>1784387</v>
      </c>
      <c r="N1091" s="5">
        <f t="shared" si="119"/>
        <v>6.534918952791853E-2</v>
      </c>
      <c r="O1091" s="5">
        <f t="shared" si="120"/>
        <v>0.24796236487478099</v>
      </c>
      <c r="P1091" s="5">
        <f t="shared" ref="P1091:P1154" si="124">L1091/M1091</f>
        <v>1.3782156000912358</v>
      </c>
      <c r="Q1091" s="5">
        <f t="shared" si="121"/>
        <v>-2.5691641284320632E-3</v>
      </c>
      <c r="R1091" s="5">
        <f t="shared" si="122"/>
        <v>-1.0361105120647928E-2</v>
      </c>
      <c r="S1091" s="5">
        <f t="shared" si="123"/>
        <v>1.4329814485702008</v>
      </c>
      <c r="T1091" s="28">
        <f t="shared" ref="T1091:T1154" si="125">N1091+O1091+P1091+Q1091+R1091+S1091</f>
        <v>3.1115783338150562</v>
      </c>
    </row>
    <row r="1092" spans="1:20">
      <c r="A1092" s="7">
        <v>44378</v>
      </c>
      <c r="B1092" s="13" t="s">
        <v>65</v>
      </c>
      <c r="C1092" s="5" t="s">
        <v>28</v>
      </c>
      <c r="D1092" s="16">
        <v>4649488</v>
      </c>
      <c r="E1092" s="16">
        <v>4554558</v>
      </c>
      <c r="F1092" s="12">
        <v>4226011</v>
      </c>
      <c r="G1092" s="12">
        <v>328547</v>
      </c>
      <c r="H1092" s="16">
        <v>368908</v>
      </c>
      <c r="I1092" s="12">
        <v>157559</v>
      </c>
      <c r="J1092" s="12">
        <v>107267</v>
      </c>
      <c r="K1092" s="12">
        <v>41241</v>
      </c>
      <c r="L1092" s="12">
        <v>3136498</v>
      </c>
      <c r="M1092" s="16">
        <v>656571</v>
      </c>
      <c r="N1092" s="5">
        <f t="shared" si="119"/>
        <v>8.729461423550483E-2</v>
      </c>
      <c r="O1092" s="5">
        <f t="shared" si="120"/>
        <v>7.0663049350810234E-2</v>
      </c>
      <c r="P1092" s="5">
        <f t="shared" si="124"/>
        <v>4.7770888449230933</v>
      </c>
      <c r="Q1092" s="5">
        <f t="shared" si="121"/>
        <v>8.8700089128093251E-3</v>
      </c>
      <c r="R1092" s="5">
        <f t="shared" si="122"/>
        <v>0.12552541949858012</v>
      </c>
      <c r="S1092" s="5">
        <f t="shared" si="123"/>
        <v>1.1002072640132741</v>
      </c>
      <c r="T1092" s="28">
        <f t="shared" si="125"/>
        <v>6.1696492009340727</v>
      </c>
    </row>
    <row r="1093" spans="1:20">
      <c r="A1093" s="7">
        <v>44378</v>
      </c>
      <c r="B1093" s="13" t="s">
        <v>39</v>
      </c>
      <c r="C1093" s="5" t="s">
        <v>28</v>
      </c>
      <c r="D1093" s="16">
        <v>4577707</v>
      </c>
      <c r="E1093" s="16">
        <v>3536021</v>
      </c>
      <c r="F1093" s="12">
        <v>3114224</v>
      </c>
      <c r="G1093" s="12">
        <v>421797</v>
      </c>
      <c r="H1093" s="16">
        <v>173829</v>
      </c>
      <c r="I1093" s="12">
        <v>119184</v>
      </c>
      <c r="J1093" s="12">
        <v>107793</v>
      </c>
      <c r="K1093" s="12">
        <v>9283</v>
      </c>
      <c r="L1093" s="12">
        <v>2239677</v>
      </c>
      <c r="M1093" s="16">
        <v>1174138</v>
      </c>
      <c r="N1093" s="5">
        <f t="shared" si="119"/>
        <v>5.5817757489506216E-2</v>
      </c>
      <c r="O1093" s="5">
        <f t="shared" si="120"/>
        <v>9.2141545974873451E-2</v>
      </c>
      <c r="P1093" s="5">
        <f t="shared" si="124"/>
        <v>1.9075074650509565</v>
      </c>
      <c r="Q1093" s="5">
        <f t="shared" si="121"/>
        <v>2.0278711590759305E-3</v>
      </c>
      <c r="R1093" s="5">
        <f t="shared" si="122"/>
        <v>2.2008217222976929E-2</v>
      </c>
      <c r="S1093" s="5">
        <f t="shared" si="123"/>
        <v>1.4699350464192684</v>
      </c>
      <c r="T1093" s="28">
        <f t="shared" si="125"/>
        <v>3.5494379033166576</v>
      </c>
    </row>
    <row r="1094" spans="1:20">
      <c r="A1094" s="7">
        <v>44378</v>
      </c>
      <c r="B1094" s="13" t="s">
        <v>46</v>
      </c>
      <c r="C1094" s="5" t="s">
        <v>28</v>
      </c>
      <c r="D1094" s="16">
        <v>4568436</v>
      </c>
      <c r="E1094" s="16">
        <v>3933743</v>
      </c>
      <c r="F1094" s="12">
        <v>3323126</v>
      </c>
      <c r="G1094" s="12">
        <v>610617</v>
      </c>
      <c r="H1094" s="16">
        <v>329760</v>
      </c>
      <c r="I1094" s="12">
        <v>266058</v>
      </c>
      <c r="J1094" s="12">
        <v>247881</v>
      </c>
      <c r="K1094" s="12">
        <v>14895</v>
      </c>
      <c r="L1094" s="12">
        <v>3187123</v>
      </c>
      <c r="M1094" s="16">
        <v>1472787</v>
      </c>
      <c r="N1094" s="5">
        <f t="shared" si="119"/>
        <v>9.9231867825655726E-2</v>
      </c>
      <c r="O1094" s="5">
        <f t="shared" si="120"/>
        <v>0.13365996590518067</v>
      </c>
      <c r="P1094" s="5">
        <f t="shared" si="124"/>
        <v>2.1640081016467421</v>
      </c>
      <c r="Q1094" s="5">
        <f t="shared" si="121"/>
        <v>3.2604155995618633E-3</v>
      </c>
      <c r="R1094" s="5">
        <f t="shared" si="122"/>
        <v>2.4393359503584081E-2</v>
      </c>
      <c r="S1094" s="5">
        <f t="shared" si="123"/>
        <v>1.3747405304523512</v>
      </c>
      <c r="T1094" s="28">
        <f t="shared" si="125"/>
        <v>3.7992942409330759</v>
      </c>
    </row>
    <row r="1095" spans="1:20">
      <c r="A1095" s="7">
        <v>44378</v>
      </c>
      <c r="B1095" s="13" t="s">
        <v>76</v>
      </c>
      <c r="C1095" s="5" t="s">
        <v>28</v>
      </c>
      <c r="D1095" s="16">
        <v>4456692</v>
      </c>
      <c r="E1095" s="16">
        <v>4347382</v>
      </c>
      <c r="F1095" s="12">
        <v>3994356</v>
      </c>
      <c r="G1095" s="12">
        <v>353027</v>
      </c>
      <c r="H1095" s="16">
        <v>449415</v>
      </c>
      <c r="I1095" s="12">
        <v>359181</v>
      </c>
      <c r="J1095" s="12">
        <v>333559</v>
      </c>
      <c r="K1095" s="12">
        <v>21426</v>
      </c>
      <c r="L1095" s="12">
        <v>2006902</v>
      </c>
      <c r="M1095" s="16">
        <v>680441</v>
      </c>
      <c r="N1095" s="5">
        <f t="shared" si="119"/>
        <v>0.11251250514475926</v>
      </c>
      <c r="O1095" s="5">
        <f t="shared" si="120"/>
        <v>7.9212788319228705E-2</v>
      </c>
      <c r="P1095" s="5">
        <f t="shared" si="124"/>
        <v>2.9494136890634164</v>
      </c>
      <c r="Q1095" s="5">
        <f t="shared" si="121"/>
        <v>4.8076016920173079E-3</v>
      </c>
      <c r="R1095" s="5">
        <f t="shared" si="122"/>
        <v>6.0692241669900601E-2</v>
      </c>
      <c r="S1095" s="5">
        <f t="shared" si="123"/>
        <v>1.1157473194677689</v>
      </c>
      <c r="T1095" s="28">
        <f t="shared" si="125"/>
        <v>4.3223861453570915</v>
      </c>
    </row>
    <row r="1096" spans="1:20">
      <c r="A1096" s="7">
        <v>44378</v>
      </c>
      <c r="B1096" s="13" t="s">
        <v>49</v>
      </c>
      <c r="C1096" s="5" t="s">
        <v>28</v>
      </c>
      <c r="D1096" s="16">
        <v>4101547</v>
      </c>
      <c r="E1096" s="16">
        <v>3533777</v>
      </c>
      <c r="F1096" s="12">
        <v>2878579</v>
      </c>
      <c r="G1096" s="12">
        <v>655198</v>
      </c>
      <c r="H1096" s="16">
        <v>322480</v>
      </c>
      <c r="I1096" s="12">
        <v>201162</v>
      </c>
      <c r="J1096" s="12">
        <v>157763</v>
      </c>
      <c r="K1096" s="12">
        <v>34829</v>
      </c>
      <c r="L1096" s="12">
        <v>2814669</v>
      </c>
      <c r="M1096" s="16">
        <v>1530548</v>
      </c>
      <c r="N1096" s="5">
        <f t="shared" si="119"/>
        <v>0.11202749690038036</v>
      </c>
      <c r="O1096" s="5">
        <f t="shared" si="120"/>
        <v>0.15974411606157385</v>
      </c>
      <c r="P1096" s="5">
        <f t="shared" si="124"/>
        <v>1.8389942687194389</v>
      </c>
      <c r="Q1096" s="5">
        <f t="shared" si="121"/>
        <v>8.4916739952022972E-3</v>
      </c>
      <c r="R1096" s="5">
        <f t="shared" si="122"/>
        <v>5.3157976672700467E-2</v>
      </c>
      <c r="S1096" s="5">
        <f t="shared" si="123"/>
        <v>1.4248512894730352</v>
      </c>
      <c r="T1096" s="28">
        <f t="shared" si="125"/>
        <v>3.5972668218223309</v>
      </c>
    </row>
    <row r="1097" spans="1:20">
      <c r="A1097" s="7">
        <v>44378</v>
      </c>
      <c r="B1097" s="13" t="s">
        <v>64</v>
      </c>
      <c r="C1097" s="5" t="s">
        <v>28</v>
      </c>
      <c r="D1097" s="16">
        <v>4038615</v>
      </c>
      <c r="E1097" s="16">
        <v>3716383</v>
      </c>
      <c r="F1097" s="12">
        <v>3358682</v>
      </c>
      <c r="G1097" s="12">
        <v>357701</v>
      </c>
      <c r="H1097" s="16">
        <v>447570</v>
      </c>
      <c r="I1097" s="12">
        <v>187527</v>
      </c>
      <c r="J1097" s="12">
        <v>151182</v>
      </c>
      <c r="K1097" s="12">
        <v>29679</v>
      </c>
      <c r="L1097" s="12">
        <v>2561729</v>
      </c>
      <c r="M1097" s="16">
        <v>1394248</v>
      </c>
      <c r="N1097" s="5">
        <f t="shared" si="119"/>
        <v>0.13325762903424618</v>
      </c>
      <c r="O1097" s="5">
        <f t="shared" si="120"/>
        <v>8.8570215284200157E-2</v>
      </c>
      <c r="P1097" s="5">
        <f t="shared" si="124"/>
        <v>1.8373553342016629</v>
      </c>
      <c r="Q1097" s="5">
        <f t="shared" si="121"/>
        <v>7.348806459640248E-3</v>
      </c>
      <c r="R1097" s="5">
        <f t="shared" si="122"/>
        <v>8.2971532089650288E-2</v>
      </c>
      <c r="S1097" s="5">
        <f t="shared" si="123"/>
        <v>1.2024404215701279</v>
      </c>
      <c r="T1097" s="28">
        <f t="shared" si="125"/>
        <v>3.3519439386395278</v>
      </c>
    </row>
    <row r="1098" spans="1:20">
      <c r="A1098" s="7">
        <v>44378</v>
      </c>
      <c r="B1098" s="13" t="s">
        <v>83</v>
      </c>
      <c r="C1098" s="5" t="s">
        <v>28</v>
      </c>
      <c r="D1098" s="16">
        <v>3629521</v>
      </c>
      <c r="E1098" s="16">
        <v>3602092</v>
      </c>
      <c r="F1098" s="12">
        <v>3320536</v>
      </c>
      <c r="G1098" s="12">
        <v>281556</v>
      </c>
      <c r="H1098" s="16">
        <v>305573</v>
      </c>
      <c r="I1098" s="12">
        <v>152795</v>
      </c>
      <c r="J1098" s="12">
        <v>128186</v>
      </c>
      <c r="K1098" s="12">
        <v>24609</v>
      </c>
      <c r="L1098" s="12">
        <v>1510985</v>
      </c>
      <c r="M1098" s="16">
        <v>431513</v>
      </c>
      <c r="N1098" s="5">
        <f t="shared" si="119"/>
        <v>9.2025203159971758E-2</v>
      </c>
      <c r="O1098" s="5">
        <f t="shared" si="120"/>
        <v>7.7573872695598123E-2</v>
      </c>
      <c r="P1098" s="5">
        <f t="shared" si="124"/>
        <v>3.5015978661129559</v>
      </c>
      <c r="Q1098" s="5">
        <f t="shared" si="121"/>
        <v>6.7802335349485508E-3</v>
      </c>
      <c r="R1098" s="5">
        <f t="shared" si="122"/>
        <v>8.7403571580786765E-2</v>
      </c>
      <c r="S1098" s="5">
        <f t="shared" si="123"/>
        <v>1.0930527481105461</v>
      </c>
      <c r="T1098" s="28">
        <f t="shared" si="125"/>
        <v>4.8584334951948076</v>
      </c>
    </row>
    <row r="1099" spans="1:20">
      <c r="A1099" s="7">
        <v>44378</v>
      </c>
      <c r="B1099" s="13" t="s">
        <v>57</v>
      </c>
      <c r="C1099" s="5" t="s">
        <v>28</v>
      </c>
      <c r="D1099" s="16">
        <v>3400248</v>
      </c>
      <c r="E1099" s="16">
        <v>3330900</v>
      </c>
      <c r="F1099" s="12">
        <v>2964320</v>
      </c>
      <c r="G1099" s="12">
        <v>366580</v>
      </c>
      <c r="H1099" s="16">
        <v>434850</v>
      </c>
      <c r="I1099" s="12">
        <v>90513</v>
      </c>
      <c r="J1099" s="12">
        <v>85380</v>
      </c>
      <c r="K1099" s="12">
        <v>4933</v>
      </c>
      <c r="L1099" s="12">
        <v>2748438</v>
      </c>
      <c r="M1099" s="16">
        <v>431643</v>
      </c>
      <c r="N1099" s="5">
        <f t="shared" si="119"/>
        <v>0.14669468883251471</v>
      </c>
      <c r="O1099" s="5">
        <f t="shared" si="120"/>
        <v>0.10780978328639558</v>
      </c>
      <c r="P1099" s="5">
        <f t="shared" si="124"/>
        <v>6.3673869378166676</v>
      </c>
      <c r="Q1099" s="5">
        <f t="shared" si="121"/>
        <v>1.450776531594166E-3</v>
      </c>
      <c r="R1099" s="5">
        <f t="shared" si="122"/>
        <v>1.3456817065851929E-2</v>
      </c>
      <c r="S1099" s="5">
        <f t="shared" si="123"/>
        <v>1.1470583472769471</v>
      </c>
      <c r="T1099" s="28">
        <f t="shared" si="125"/>
        <v>7.7838573508099707</v>
      </c>
    </row>
    <row r="1100" spans="1:20">
      <c r="A1100" s="7">
        <v>44378</v>
      </c>
      <c r="B1100" s="13" t="s">
        <v>52</v>
      </c>
      <c r="C1100" s="5" t="s">
        <v>28</v>
      </c>
      <c r="D1100" s="16">
        <v>3133459</v>
      </c>
      <c r="E1100" s="16">
        <v>3050032</v>
      </c>
      <c r="F1100" s="12">
        <v>2264385</v>
      </c>
      <c r="G1100" s="12">
        <v>785647</v>
      </c>
      <c r="H1100" s="16">
        <v>172659</v>
      </c>
      <c r="I1100" s="12">
        <v>153799</v>
      </c>
      <c r="J1100" s="12">
        <v>92900</v>
      </c>
      <c r="K1100" s="12">
        <v>49875</v>
      </c>
      <c r="L1100" s="12">
        <v>2057777</v>
      </c>
      <c r="M1100" s="16">
        <v>1153901</v>
      </c>
      <c r="N1100" s="5">
        <f t="shared" si="119"/>
        <v>7.6249842672513723E-2</v>
      </c>
      <c r="O1100" s="5">
        <f t="shared" si="120"/>
        <v>0.25072834844815267</v>
      </c>
      <c r="P1100" s="5">
        <f t="shared" si="124"/>
        <v>1.7833219660958783</v>
      </c>
      <c r="Q1100" s="5">
        <f t="shared" si="121"/>
        <v>1.5916914821607685E-2</v>
      </c>
      <c r="R1100" s="5">
        <f t="shared" si="122"/>
        <v>6.3482709155638598E-2</v>
      </c>
      <c r="S1100" s="5">
        <f t="shared" si="123"/>
        <v>1.3838013412030199</v>
      </c>
      <c r="T1100" s="28">
        <f t="shared" si="125"/>
        <v>3.5735011223968112</v>
      </c>
    </row>
    <row r="1101" spans="1:20">
      <c r="A1101" s="7">
        <v>44378</v>
      </c>
      <c r="B1101" s="13" t="s">
        <v>61</v>
      </c>
      <c r="C1101" s="5" t="s">
        <v>28</v>
      </c>
      <c r="D1101" s="16">
        <v>2589449</v>
      </c>
      <c r="E1101" s="16">
        <v>2533312</v>
      </c>
      <c r="F1101" s="12">
        <v>2297625</v>
      </c>
      <c r="G1101" s="12">
        <v>235687</v>
      </c>
      <c r="H1101" s="16">
        <v>21225</v>
      </c>
      <c r="I1101" s="12">
        <v>49108</v>
      </c>
      <c r="J1101" s="12">
        <v>42943</v>
      </c>
      <c r="K1101" s="12">
        <v>5056</v>
      </c>
      <c r="L1101" s="12">
        <v>843137</v>
      </c>
      <c r="M1101" s="16">
        <v>49658</v>
      </c>
      <c r="N1101" s="5">
        <f t="shared" si="119"/>
        <v>9.2377999020727929E-3</v>
      </c>
      <c r="O1101" s="5">
        <f t="shared" si="120"/>
        <v>9.1018205031263413E-2</v>
      </c>
      <c r="P1101" s="5">
        <f t="shared" si="124"/>
        <v>16.978875508477991</v>
      </c>
      <c r="Q1101" s="5">
        <f t="shared" si="121"/>
        <v>1.9525389378203626E-3</v>
      </c>
      <c r="R1101" s="5">
        <f t="shared" si="122"/>
        <v>2.145218022207419E-2</v>
      </c>
      <c r="S1101" s="5">
        <f t="shared" si="123"/>
        <v>1.1270111528208475</v>
      </c>
      <c r="T1101" s="28">
        <f t="shared" si="125"/>
        <v>18.22954738539207</v>
      </c>
    </row>
    <row r="1102" spans="1:20">
      <c r="A1102" s="7">
        <v>44378</v>
      </c>
      <c r="B1102" s="13" t="s">
        <v>68</v>
      </c>
      <c r="C1102" s="5" t="s">
        <v>28</v>
      </c>
      <c r="D1102" s="16">
        <v>2349667</v>
      </c>
      <c r="E1102" s="16">
        <v>2298689</v>
      </c>
      <c r="F1102" s="12">
        <v>2050235</v>
      </c>
      <c r="G1102" s="12">
        <v>248454</v>
      </c>
      <c r="H1102" s="16">
        <v>402019</v>
      </c>
      <c r="I1102" s="12">
        <v>155640</v>
      </c>
      <c r="J1102" s="12">
        <v>139221</v>
      </c>
      <c r="K1102" s="12">
        <v>14334</v>
      </c>
      <c r="L1102" s="12">
        <v>1280744</v>
      </c>
      <c r="M1102" s="16">
        <v>733586</v>
      </c>
      <c r="N1102" s="5">
        <f t="shared" si="119"/>
        <v>0.1960843513060698</v>
      </c>
      <c r="O1102" s="5">
        <f t="shared" si="120"/>
        <v>0.10574008997870762</v>
      </c>
      <c r="P1102" s="5">
        <f t="shared" si="124"/>
        <v>1.7458675601769935</v>
      </c>
      <c r="Q1102" s="5">
        <f t="shared" si="121"/>
        <v>6.1004389132587721E-3</v>
      </c>
      <c r="R1102" s="5">
        <f t="shared" si="122"/>
        <v>5.769277210268299E-2</v>
      </c>
      <c r="S1102" s="5">
        <f t="shared" si="123"/>
        <v>1.1460476481964263</v>
      </c>
      <c r="T1102" s="28">
        <f t="shared" si="125"/>
        <v>3.2575328606741385</v>
      </c>
    </row>
    <row r="1103" spans="1:20">
      <c r="A1103" s="7">
        <v>44378</v>
      </c>
      <c r="B1103" s="13" t="s">
        <v>63</v>
      </c>
      <c r="C1103" s="5" t="s">
        <v>28</v>
      </c>
      <c r="D1103" s="16">
        <v>2126077</v>
      </c>
      <c r="E1103" s="16">
        <v>2084990</v>
      </c>
      <c r="F1103" s="12">
        <v>1502742</v>
      </c>
      <c r="G1103" s="12">
        <v>582249</v>
      </c>
      <c r="H1103" s="16">
        <v>129585</v>
      </c>
      <c r="I1103" s="12">
        <v>101545</v>
      </c>
      <c r="J1103" s="12">
        <v>77845</v>
      </c>
      <c r="K1103" s="12">
        <v>19504</v>
      </c>
      <c r="L1103" s="12">
        <v>1388231</v>
      </c>
      <c r="M1103" s="16">
        <v>1042520</v>
      </c>
      <c r="N1103" s="5">
        <f t="shared" si="119"/>
        <v>8.6232367232698628E-2</v>
      </c>
      <c r="O1103" s="5">
        <f t="shared" si="120"/>
        <v>0.27386073034984154</v>
      </c>
      <c r="P1103" s="5">
        <f t="shared" si="124"/>
        <v>1.3316109043471589</v>
      </c>
      <c r="Q1103" s="5">
        <f t="shared" si="121"/>
        <v>9.1737034923946789E-3</v>
      </c>
      <c r="R1103" s="5">
        <f t="shared" si="122"/>
        <v>3.3497696002912844E-2</v>
      </c>
      <c r="S1103" s="5">
        <f t="shared" si="123"/>
        <v>1.4147984151637474</v>
      </c>
      <c r="T1103" s="28">
        <f t="shared" si="125"/>
        <v>3.1491738165887542</v>
      </c>
    </row>
    <row r="1104" spans="1:20">
      <c r="A1104" s="7">
        <v>44378</v>
      </c>
      <c r="B1104" s="13" t="s">
        <v>81</v>
      </c>
      <c r="C1104" s="5" t="s">
        <v>28</v>
      </c>
      <c r="D1104" s="16">
        <v>1998866</v>
      </c>
      <c r="E1104" s="16">
        <v>1963154</v>
      </c>
      <c r="F1104" s="12">
        <v>1627262</v>
      </c>
      <c r="G1104" s="12">
        <v>335892</v>
      </c>
      <c r="H1104" s="16">
        <v>77607</v>
      </c>
      <c r="I1104" s="12">
        <v>69963</v>
      </c>
      <c r="J1104" s="12">
        <v>74567</v>
      </c>
      <c r="K1104" s="12">
        <v>-4604</v>
      </c>
      <c r="L1104" s="12">
        <v>943992</v>
      </c>
      <c r="M1104" s="16">
        <v>1193111</v>
      </c>
      <c r="N1104" s="5">
        <f t="shared" si="119"/>
        <v>4.7691766906619831E-2</v>
      </c>
      <c r="O1104" s="5">
        <f t="shared" si="120"/>
        <v>0.16804127940542288</v>
      </c>
      <c r="P1104" s="5">
        <f t="shared" si="124"/>
        <v>0.79120215973199481</v>
      </c>
      <c r="Q1104" s="5">
        <f t="shared" si="121"/>
        <v>-2.3033059744875344E-3</v>
      </c>
      <c r="R1104" s="5">
        <f t="shared" si="122"/>
        <v>-1.3706786705250497E-2</v>
      </c>
      <c r="S1104" s="5">
        <f t="shared" si="123"/>
        <v>1.228361505399868</v>
      </c>
      <c r="T1104" s="28">
        <f t="shared" si="125"/>
        <v>2.2192866187641673</v>
      </c>
    </row>
    <row r="1105" spans="1:20">
      <c r="A1105" s="7">
        <v>44378</v>
      </c>
      <c r="B1105" s="13" t="s">
        <v>85</v>
      </c>
      <c r="C1105" s="5" t="s">
        <v>28</v>
      </c>
      <c r="D1105" s="16">
        <v>1820788</v>
      </c>
      <c r="E1105" s="16">
        <v>1793402</v>
      </c>
      <c r="F1105" s="12">
        <v>1598446</v>
      </c>
      <c r="G1105" s="12">
        <v>194957</v>
      </c>
      <c r="H1105" s="16">
        <v>110117</v>
      </c>
      <c r="I1105" s="12">
        <v>66218</v>
      </c>
      <c r="J1105" s="12">
        <v>58710</v>
      </c>
      <c r="K1105" s="12">
        <v>7628</v>
      </c>
      <c r="L1105" s="12">
        <v>567325</v>
      </c>
      <c r="M1105" s="16">
        <v>174837</v>
      </c>
      <c r="N1105" s="5">
        <f t="shared" si="119"/>
        <v>6.8890034445955636E-2</v>
      </c>
      <c r="O1105" s="5">
        <f t="shared" si="120"/>
        <v>0.1070728717456398</v>
      </c>
      <c r="P1105" s="5">
        <f t="shared" si="124"/>
        <v>3.2448795163495143</v>
      </c>
      <c r="Q1105" s="5">
        <f t="shared" si="121"/>
        <v>4.1893949213197799E-3</v>
      </c>
      <c r="R1105" s="5">
        <f t="shared" si="122"/>
        <v>3.912657662971835E-2</v>
      </c>
      <c r="S1105" s="5">
        <f t="shared" si="123"/>
        <v>1.1390988497578274</v>
      </c>
      <c r="T1105" s="28">
        <f t="shared" si="125"/>
        <v>4.603257243849975</v>
      </c>
    </row>
    <row r="1106" spans="1:20">
      <c r="A1106" s="7">
        <v>44378</v>
      </c>
      <c r="B1106" s="13" t="s">
        <v>75</v>
      </c>
      <c r="C1106" s="5" t="s">
        <v>28</v>
      </c>
      <c r="D1106" s="16">
        <v>1778906</v>
      </c>
      <c r="E1106" s="16">
        <v>1754783</v>
      </c>
      <c r="F1106" s="12">
        <v>1381247</v>
      </c>
      <c r="G1106" s="12">
        <v>373536</v>
      </c>
      <c r="H1106" s="16">
        <v>174756</v>
      </c>
      <c r="I1106" s="12">
        <v>76390</v>
      </c>
      <c r="J1106" s="12">
        <v>55751</v>
      </c>
      <c r="K1106" s="12">
        <v>16913</v>
      </c>
      <c r="L1106" s="12">
        <v>900185</v>
      </c>
      <c r="M1106" s="16">
        <v>529155</v>
      </c>
      <c r="N1106" s="5">
        <f t="shared" si="119"/>
        <v>0.12652045579103521</v>
      </c>
      <c r="O1106" s="5">
        <f t="shared" si="120"/>
        <v>0.20998074097226047</v>
      </c>
      <c r="P1106" s="5">
        <f t="shared" si="124"/>
        <v>1.7011745140837751</v>
      </c>
      <c r="Q1106" s="5">
        <f t="shared" si="121"/>
        <v>9.5075287845451089E-3</v>
      </c>
      <c r="R1106" s="5">
        <f t="shared" si="122"/>
        <v>4.527809903195408E-2</v>
      </c>
      <c r="S1106" s="5">
        <f t="shared" si="123"/>
        <v>1.2878985438520409</v>
      </c>
      <c r="T1106" s="28">
        <f t="shared" si="125"/>
        <v>3.3803598825156107</v>
      </c>
    </row>
    <row r="1107" spans="1:20">
      <c r="A1107" s="7">
        <v>44378</v>
      </c>
      <c r="B1107" s="13" t="s">
        <v>62</v>
      </c>
      <c r="C1107" s="5" t="s">
        <v>28</v>
      </c>
      <c r="D1107" s="16">
        <v>1735875</v>
      </c>
      <c r="E1107" s="16">
        <v>1731598</v>
      </c>
      <c r="F1107" s="12">
        <v>1436693</v>
      </c>
      <c r="G1107" s="12">
        <v>294905</v>
      </c>
      <c r="H1107" s="16">
        <v>259964</v>
      </c>
      <c r="I1107" s="12">
        <v>57266</v>
      </c>
      <c r="J1107" s="12">
        <v>50425</v>
      </c>
      <c r="K1107" s="12">
        <v>5670</v>
      </c>
      <c r="L1107" s="12">
        <v>1235952</v>
      </c>
      <c r="M1107" s="16">
        <v>648288</v>
      </c>
      <c r="N1107" s="5">
        <f t="shared" si="119"/>
        <v>0.18094610330808322</v>
      </c>
      <c r="O1107" s="5">
        <f t="shared" si="120"/>
        <v>0.16988838482033555</v>
      </c>
      <c r="P1107" s="5">
        <f t="shared" si="124"/>
        <v>1.906486006219458</v>
      </c>
      <c r="Q1107" s="5">
        <f t="shared" si="121"/>
        <v>3.2663642255346729E-3</v>
      </c>
      <c r="R1107" s="5">
        <f t="shared" si="122"/>
        <v>1.9226530577643647E-2</v>
      </c>
      <c r="S1107" s="5">
        <f t="shared" si="123"/>
        <v>1.2082435147940445</v>
      </c>
      <c r="T1107" s="28">
        <f t="shared" si="125"/>
        <v>3.4880569039450995</v>
      </c>
    </row>
    <row r="1108" spans="1:20">
      <c r="A1108" s="7">
        <v>44378</v>
      </c>
      <c r="B1108" s="13" t="s">
        <v>66</v>
      </c>
      <c r="C1108" s="5" t="s">
        <v>28</v>
      </c>
      <c r="D1108" s="16">
        <v>1660968</v>
      </c>
      <c r="E1108" s="16">
        <v>1633237</v>
      </c>
      <c r="F1108" s="12">
        <v>1100424</v>
      </c>
      <c r="G1108" s="12">
        <v>532813</v>
      </c>
      <c r="H1108" s="16">
        <v>126146</v>
      </c>
      <c r="I1108" s="12">
        <v>111472</v>
      </c>
      <c r="J1108" s="12">
        <v>97176</v>
      </c>
      <c r="K1108" s="12">
        <v>11590</v>
      </c>
      <c r="L1108" s="12">
        <v>471852</v>
      </c>
      <c r="M1108" s="16">
        <v>167508</v>
      </c>
      <c r="N1108" s="5">
        <f t="shared" si="119"/>
        <v>0.11463399562350512</v>
      </c>
      <c r="O1108" s="5">
        <f t="shared" si="120"/>
        <v>0.32078462679594066</v>
      </c>
      <c r="P1108" s="5">
        <f t="shared" si="124"/>
        <v>2.8168923275306255</v>
      </c>
      <c r="Q1108" s="5">
        <f t="shared" si="121"/>
        <v>6.9778586944480572E-3</v>
      </c>
      <c r="R1108" s="5">
        <f t="shared" si="122"/>
        <v>2.1752472255744511E-2</v>
      </c>
      <c r="S1108" s="5">
        <f t="shared" si="123"/>
        <v>1.5093891081982944</v>
      </c>
      <c r="T1108" s="28">
        <f t="shared" si="125"/>
        <v>4.7904303890985585</v>
      </c>
    </row>
    <row r="1109" spans="1:20">
      <c r="A1109" s="7">
        <v>44378</v>
      </c>
      <c r="B1109" s="13" t="s">
        <v>74</v>
      </c>
      <c r="C1109" s="5" t="s">
        <v>28</v>
      </c>
      <c r="D1109" s="16">
        <v>1566220</v>
      </c>
      <c r="E1109" s="16">
        <v>1533755</v>
      </c>
      <c r="F1109" s="12">
        <v>1285221</v>
      </c>
      <c r="G1109" s="12">
        <v>248534</v>
      </c>
      <c r="H1109" s="16">
        <v>52121</v>
      </c>
      <c r="I1109" s="12">
        <v>60564</v>
      </c>
      <c r="J1109" s="12">
        <v>59153</v>
      </c>
      <c r="K1109" s="12">
        <v>1096</v>
      </c>
      <c r="L1109" s="12">
        <v>807668</v>
      </c>
      <c r="M1109" s="16">
        <v>477011</v>
      </c>
      <c r="N1109" s="5">
        <f t="shared" si="119"/>
        <v>4.0554114817607241E-2</v>
      </c>
      <c r="O1109" s="5">
        <f t="shared" si="120"/>
        <v>0.15868396521561468</v>
      </c>
      <c r="P1109" s="5">
        <f t="shared" si="124"/>
        <v>1.6931852724570293</v>
      </c>
      <c r="Q1109" s="5">
        <f t="shared" si="121"/>
        <v>6.9977397811290881E-4</v>
      </c>
      <c r="R1109" s="5">
        <f t="shared" si="122"/>
        <v>4.4098594156131554E-3</v>
      </c>
      <c r="S1109" s="5">
        <f t="shared" si="123"/>
        <v>1.2186386621444871</v>
      </c>
      <c r="T1109" s="28">
        <f t="shared" si="125"/>
        <v>3.1161716480284642</v>
      </c>
    </row>
    <row r="1110" spans="1:20">
      <c r="A1110" s="7">
        <v>44378</v>
      </c>
      <c r="B1110" s="13" t="s">
        <v>59</v>
      </c>
      <c r="C1110" s="5" t="s">
        <v>28</v>
      </c>
      <c r="D1110" s="16">
        <v>1440618</v>
      </c>
      <c r="E1110" s="16">
        <v>1358067</v>
      </c>
      <c r="F1110" s="12">
        <v>986420</v>
      </c>
      <c r="G1110" s="12">
        <v>371647</v>
      </c>
      <c r="H1110" s="16">
        <v>146673</v>
      </c>
      <c r="I1110" s="12">
        <v>51224</v>
      </c>
      <c r="J1110" s="12">
        <v>50532</v>
      </c>
      <c r="K1110" s="15">
        <v>617</v>
      </c>
      <c r="L1110" s="12">
        <v>972408</v>
      </c>
      <c r="M1110" s="16">
        <v>547665</v>
      </c>
      <c r="N1110" s="5">
        <f t="shared" si="119"/>
        <v>0.14869224062772449</v>
      </c>
      <c r="O1110" s="5">
        <f t="shared" si="120"/>
        <v>0.2579774791096599</v>
      </c>
      <c r="P1110" s="5">
        <f t="shared" si="124"/>
        <v>1.7755525731971187</v>
      </c>
      <c r="Q1110" s="5">
        <f t="shared" si="121"/>
        <v>4.2828841511073721E-4</v>
      </c>
      <c r="R1110" s="5">
        <f t="shared" si="122"/>
        <v>1.660177534057856E-3</v>
      </c>
      <c r="S1110" s="5">
        <f t="shared" si="123"/>
        <v>1.4604509235416963</v>
      </c>
      <c r="T1110" s="28">
        <f t="shared" si="125"/>
        <v>3.6447616824253681</v>
      </c>
    </row>
    <row r="1111" spans="1:20">
      <c r="A1111" s="7">
        <v>44378</v>
      </c>
      <c r="B1111" s="13" t="s">
        <v>67</v>
      </c>
      <c r="C1111" s="5" t="s">
        <v>28</v>
      </c>
      <c r="D1111" s="16">
        <v>1427508</v>
      </c>
      <c r="E1111" s="16">
        <v>1394140</v>
      </c>
      <c r="F1111" s="12">
        <v>912334</v>
      </c>
      <c r="G1111" s="12">
        <v>481806</v>
      </c>
      <c r="H1111" s="16">
        <v>109056</v>
      </c>
      <c r="I1111" s="12">
        <v>68391</v>
      </c>
      <c r="J1111" s="12">
        <v>33394</v>
      </c>
      <c r="K1111" s="12">
        <v>28700</v>
      </c>
      <c r="L1111" s="12">
        <v>813567</v>
      </c>
      <c r="M1111" s="16">
        <v>392414</v>
      </c>
      <c r="N1111" s="5">
        <f t="shared" si="119"/>
        <v>0.11953517023370827</v>
      </c>
      <c r="O1111" s="5">
        <f t="shared" si="120"/>
        <v>0.33751544649837339</v>
      </c>
      <c r="P1111" s="5">
        <f t="shared" si="124"/>
        <v>2.0732364288735874</v>
      </c>
      <c r="Q1111" s="5">
        <f t="shared" si="121"/>
        <v>2.0104966136792229E-2</v>
      </c>
      <c r="R1111" s="5">
        <f t="shared" si="122"/>
        <v>5.9567543783182443E-2</v>
      </c>
      <c r="S1111" s="5">
        <f t="shared" si="123"/>
        <v>1.5646769713723263</v>
      </c>
      <c r="T1111" s="28">
        <f t="shared" si="125"/>
        <v>4.1746365268979702</v>
      </c>
    </row>
    <row r="1112" spans="1:20">
      <c r="A1112" s="7">
        <v>44378</v>
      </c>
      <c r="B1112" s="13" t="s">
        <v>69</v>
      </c>
      <c r="C1112" s="5" t="s">
        <v>28</v>
      </c>
      <c r="D1112" s="16">
        <v>1159971</v>
      </c>
      <c r="E1112" s="16">
        <v>1138700</v>
      </c>
      <c r="F1112" s="12">
        <v>914963</v>
      </c>
      <c r="G1112" s="12">
        <v>223737</v>
      </c>
      <c r="H1112" s="16">
        <v>38153</v>
      </c>
      <c r="I1112" s="12">
        <v>59791</v>
      </c>
      <c r="J1112" s="12">
        <v>81443</v>
      </c>
      <c r="K1112" s="12">
        <v>-21193</v>
      </c>
      <c r="L1112" s="12">
        <v>667112</v>
      </c>
      <c r="M1112" s="16">
        <v>139289</v>
      </c>
      <c r="N1112" s="5">
        <f t="shared" si="119"/>
        <v>4.1698953946771616E-2</v>
      </c>
      <c r="O1112" s="5">
        <f t="shared" si="120"/>
        <v>0.19288154617658546</v>
      </c>
      <c r="P1112" s="5">
        <f t="shared" si="124"/>
        <v>4.7894090703501355</v>
      </c>
      <c r="Q1112" s="5">
        <f t="shared" si="121"/>
        <v>-1.8270284343315478E-2</v>
      </c>
      <c r="R1112" s="5">
        <f t="shared" si="122"/>
        <v>-9.472282188462347E-2</v>
      </c>
      <c r="S1112" s="5">
        <f t="shared" si="123"/>
        <v>1.2677791342382152</v>
      </c>
      <c r="T1112" s="28">
        <f t="shared" si="125"/>
        <v>6.1787755984837691</v>
      </c>
    </row>
    <row r="1113" spans="1:20">
      <c r="A1113" s="7">
        <v>44378</v>
      </c>
      <c r="B1113" s="13" t="s">
        <v>82</v>
      </c>
      <c r="C1113" s="5" t="s">
        <v>28</v>
      </c>
      <c r="D1113" s="16">
        <v>961086</v>
      </c>
      <c r="E1113" s="16">
        <v>955814</v>
      </c>
      <c r="F1113" s="12">
        <v>707369</v>
      </c>
      <c r="G1113" s="12">
        <v>248445</v>
      </c>
      <c r="H1113" s="16">
        <v>123781</v>
      </c>
      <c r="I1113" s="12">
        <v>50241</v>
      </c>
      <c r="J1113" s="12">
        <v>47662</v>
      </c>
      <c r="K1113" s="12">
        <v>2136</v>
      </c>
      <c r="L1113" s="12">
        <v>602176</v>
      </c>
      <c r="M1113" s="16">
        <v>462297</v>
      </c>
      <c r="N1113" s="5">
        <f t="shared" si="119"/>
        <v>0.17498787761408827</v>
      </c>
      <c r="O1113" s="5">
        <f t="shared" si="120"/>
        <v>0.25850444185015703</v>
      </c>
      <c r="P1113" s="5">
        <f t="shared" si="124"/>
        <v>1.3025738864842298</v>
      </c>
      <c r="Q1113" s="5">
        <f t="shared" si="121"/>
        <v>2.2224858129241297E-3</v>
      </c>
      <c r="R1113" s="5">
        <f t="shared" si="122"/>
        <v>8.5974763026021861E-3</v>
      </c>
      <c r="S1113" s="5">
        <f t="shared" si="123"/>
        <v>1.3586770129875638</v>
      </c>
      <c r="T1113" s="28">
        <f t="shared" si="125"/>
        <v>3.1055631810515649</v>
      </c>
    </row>
    <row r="1114" spans="1:20">
      <c r="A1114" s="7">
        <v>44378</v>
      </c>
      <c r="B1114" s="13" t="s">
        <v>84</v>
      </c>
      <c r="C1114" s="5" t="s">
        <v>28</v>
      </c>
      <c r="D1114" s="16">
        <v>873990</v>
      </c>
      <c r="E1114" s="16">
        <v>788792</v>
      </c>
      <c r="F1114" s="12">
        <v>608319</v>
      </c>
      <c r="G1114" s="12">
        <v>180472</v>
      </c>
      <c r="H1114" s="16">
        <v>29543</v>
      </c>
      <c r="I1114" s="12">
        <v>25438</v>
      </c>
      <c r="J1114" s="12">
        <v>78426</v>
      </c>
      <c r="K1114" s="12">
        <v>-52987</v>
      </c>
      <c r="L1114" s="12">
        <v>595153</v>
      </c>
      <c r="M1114" s="16">
        <v>439727</v>
      </c>
      <c r="N1114" s="5">
        <f t="shared" si="119"/>
        <v>4.8564979887197345E-2</v>
      </c>
      <c r="O1114" s="5">
        <f t="shared" si="120"/>
        <v>0.20649206512660329</v>
      </c>
      <c r="P1114" s="5">
        <f t="shared" si="124"/>
        <v>1.3534602150879977</v>
      </c>
      <c r="Q1114" s="5">
        <f t="shared" si="121"/>
        <v>-6.0626551791210424E-2</v>
      </c>
      <c r="R1114" s="5">
        <f t="shared" si="122"/>
        <v>-0.29360233166363758</v>
      </c>
      <c r="S1114" s="5">
        <f t="shared" si="123"/>
        <v>1.4367297421254308</v>
      </c>
      <c r="T1114" s="28">
        <f t="shared" si="125"/>
        <v>2.691018118772381</v>
      </c>
    </row>
    <row r="1115" spans="1:20">
      <c r="A1115" s="7">
        <v>44378</v>
      </c>
      <c r="B1115" s="13" t="s">
        <v>80</v>
      </c>
      <c r="C1115" s="5" t="s">
        <v>28</v>
      </c>
      <c r="D1115" s="16">
        <v>870282</v>
      </c>
      <c r="E1115" s="16">
        <v>818661</v>
      </c>
      <c r="F1115" s="12">
        <v>545913</v>
      </c>
      <c r="G1115" s="12">
        <v>272748</v>
      </c>
      <c r="H1115" s="16">
        <v>80647</v>
      </c>
      <c r="I1115" s="12">
        <v>35161</v>
      </c>
      <c r="J1115" s="12">
        <v>31983</v>
      </c>
      <c r="K1115" s="12">
        <v>2620</v>
      </c>
      <c r="L1115" s="12">
        <v>521114</v>
      </c>
      <c r="M1115" s="16">
        <v>356335</v>
      </c>
      <c r="N1115" s="5">
        <f t="shared" si="119"/>
        <v>0.14772866738839338</v>
      </c>
      <c r="O1115" s="5">
        <f t="shared" si="120"/>
        <v>0.31340186284445731</v>
      </c>
      <c r="P1115" s="5">
        <f t="shared" si="124"/>
        <v>1.4624272103498113</v>
      </c>
      <c r="Q1115" s="5">
        <f t="shared" si="121"/>
        <v>3.0105184296584328E-3</v>
      </c>
      <c r="R1115" s="5">
        <f t="shared" si="122"/>
        <v>9.6059366154838902E-3</v>
      </c>
      <c r="S1115" s="5">
        <f t="shared" si="123"/>
        <v>1.594177094152365</v>
      </c>
      <c r="T1115" s="28">
        <f t="shared" si="125"/>
        <v>3.5303512897801692</v>
      </c>
    </row>
    <row r="1116" spans="1:20">
      <c r="A1116" s="7">
        <v>44378</v>
      </c>
      <c r="B1116" s="13" t="s">
        <v>72</v>
      </c>
      <c r="C1116" s="5" t="s">
        <v>28</v>
      </c>
      <c r="D1116" s="16">
        <v>782162</v>
      </c>
      <c r="E1116" s="16">
        <v>651530</v>
      </c>
      <c r="F1116" s="12">
        <v>364303</v>
      </c>
      <c r="G1116" s="12">
        <v>287227</v>
      </c>
      <c r="H1116" s="16">
        <v>26504</v>
      </c>
      <c r="I1116" s="12">
        <v>43947</v>
      </c>
      <c r="J1116" s="12">
        <v>39444</v>
      </c>
      <c r="K1116" s="12">
        <v>3877</v>
      </c>
      <c r="L1116" s="12">
        <v>346832</v>
      </c>
      <c r="M1116" s="16">
        <v>346324</v>
      </c>
      <c r="N1116" s="5">
        <f t="shared" si="119"/>
        <v>7.2752626247930982E-2</v>
      </c>
      <c r="O1116" s="5">
        <f t="shared" si="120"/>
        <v>0.36722187986631927</v>
      </c>
      <c r="P1116" s="5">
        <f t="shared" si="124"/>
        <v>1.0014668345248958</v>
      </c>
      <c r="Q1116" s="5">
        <f t="shared" si="121"/>
        <v>4.9567736606994459E-3</v>
      </c>
      <c r="R1116" s="5">
        <f t="shared" si="122"/>
        <v>1.3498034655516369E-2</v>
      </c>
      <c r="S1116" s="5">
        <f t="shared" si="123"/>
        <v>2.1470094948435778</v>
      </c>
      <c r="T1116" s="28">
        <f t="shared" si="125"/>
        <v>3.6069056437989397</v>
      </c>
    </row>
    <row r="1117" spans="1:20">
      <c r="A1117" s="7">
        <v>44378</v>
      </c>
      <c r="B1117" s="13" t="s">
        <v>79</v>
      </c>
      <c r="C1117" s="5" t="s">
        <v>28</v>
      </c>
      <c r="D1117" s="16">
        <v>732905</v>
      </c>
      <c r="E1117" s="16">
        <v>705555</v>
      </c>
      <c r="F1117" s="12">
        <v>485391</v>
      </c>
      <c r="G1117" s="12">
        <v>220163</v>
      </c>
      <c r="H1117" s="16">
        <v>125704</v>
      </c>
      <c r="I1117" s="12">
        <v>76767</v>
      </c>
      <c r="J1117" s="12">
        <v>72346</v>
      </c>
      <c r="K1117" s="12">
        <v>3558</v>
      </c>
      <c r="L1117" s="12">
        <v>436163</v>
      </c>
      <c r="M1117" s="16">
        <v>255165</v>
      </c>
      <c r="N1117" s="5">
        <f t="shared" si="119"/>
        <v>0.25897472347035688</v>
      </c>
      <c r="O1117" s="5">
        <f t="shared" si="120"/>
        <v>0.30039773231182759</v>
      </c>
      <c r="P1117" s="5">
        <f t="shared" si="124"/>
        <v>1.7093370956048046</v>
      </c>
      <c r="Q1117" s="5">
        <f t="shared" si="121"/>
        <v>4.8546537409350464E-3</v>
      </c>
      <c r="R1117" s="5">
        <f t="shared" si="122"/>
        <v>1.6160753623451714E-2</v>
      </c>
      <c r="S1117" s="5">
        <f t="shared" si="123"/>
        <v>1.5099270485031655</v>
      </c>
      <c r="T1117" s="28">
        <f t="shared" si="125"/>
        <v>3.799652007254541</v>
      </c>
    </row>
    <row r="1118" spans="1:20">
      <c r="A1118" s="7">
        <v>44378</v>
      </c>
      <c r="B1118" s="13" t="s">
        <v>90</v>
      </c>
      <c r="C1118" s="5" t="s">
        <v>28</v>
      </c>
      <c r="D1118" s="16">
        <v>492943</v>
      </c>
      <c r="E1118" s="16">
        <v>492142</v>
      </c>
      <c r="F1118" s="12">
        <v>320378</v>
      </c>
      <c r="G1118" s="12">
        <v>171764</v>
      </c>
      <c r="H1118" s="16">
        <v>11625</v>
      </c>
      <c r="I1118" s="12">
        <v>23718</v>
      </c>
      <c r="J1118" s="12">
        <v>27213</v>
      </c>
      <c r="K1118" s="12">
        <v>-3495</v>
      </c>
      <c r="L1118" s="12">
        <v>64274</v>
      </c>
      <c r="M1118" s="24">
        <v>0</v>
      </c>
      <c r="N1118" s="5">
        <f t="shared" si="119"/>
        <v>3.628526303304222E-2</v>
      </c>
      <c r="O1118" s="5">
        <f t="shared" si="120"/>
        <v>0.34844596636933683</v>
      </c>
      <c r="P1118" s="5" t="e">
        <f t="shared" si="124"/>
        <v>#DIV/0!</v>
      </c>
      <c r="Q1118" s="5">
        <f t="shared" si="121"/>
        <v>-7.0900692372140393E-3</v>
      </c>
      <c r="R1118" s="5">
        <f t="shared" si="122"/>
        <v>-2.0347686360354906E-2</v>
      </c>
      <c r="S1118" s="5">
        <f t="shared" si="123"/>
        <v>1.5386293690578006</v>
      </c>
      <c r="T1118" s="28" t="e">
        <f t="shared" si="125"/>
        <v>#DIV/0!</v>
      </c>
    </row>
    <row r="1119" spans="1:20">
      <c r="A1119" s="7">
        <v>44378</v>
      </c>
      <c r="B1119" s="13" t="s">
        <v>88</v>
      </c>
      <c r="C1119" s="5" t="s">
        <v>28</v>
      </c>
      <c r="D1119" s="16">
        <v>359843</v>
      </c>
      <c r="E1119" s="16">
        <v>304370</v>
      </c>
      <c r="F1119" s="12">
        <v>84579</v>
      </c>
      <c r="G1119" s="12">
        <v>219791</v>
      </c>
      <c r="H1119" s="16">
        <v>36907</v>
      </c>
      <c r="I1119" s="12">
        <v>17515</v>
      </c>
      <c r="J1119" s="12">
        <v>16713</v>
      </c>
      <c r="K1119" s="15">
        <v>628</v>
      </c>
      <c r="L1119" s="12">
        <v>68048</v>
      </c>
      <c r="M1119" s="16">
        <v>141825</v>
      </c>
      <c r="N1119" s="5">
        <f t="shared" si="119"/>
        <v>0.43636127171047184</v>
      </c>
      <c r="O1119" s="5">
        <f t="shared" si="120"/>
        <v>0.61079693088374654</v>
      </c>
      <c r="P1119" s="5">
        <f t="shared" si="124"/>
        <v>0.47980257359421824</v>
      </c>
      <c r="Q1119" s="5">
        <f t="shared" si="121"/>
        <v>1.7452055479750892E-3</v>
      </c>
      <c r="R1119" s="5">
        <f t="shared" si="122"/>
        <v>2.8572598514042887E-3</v>
      </c>
      <c r="S1119" s="5">
        <f t="shared" si="123"/>
        <v>4.2545194433606452</v>
      </c>
      <c r="T1119" s="28">
        <f t="shared" si="125"/>
        <v>5.786082684948461</v>
      </c>
    </row>
    <row r="1120" spans="1:20">
      <c r="A1120" s="7">
        <v>44378</v>
      </c>
      <c r="B1120" s="13" t="s">
        <v>86</v>
      </c>
      <c r="C1120" s="5" t="s">
        <v>28</v>
      </c>
      <c r="D1120" s="16">
        <v>357706</v>
      </c>
      <c r="E1120" s="16">
        <v>342885</v>
      </c>
      <c r="F1120" s="12">
        <v>132516</v>
      </c>
      <c r="G1120" s="12">
        <v>210369</v>
      </c>
      <c r="H1120" s="16">
        <v>10514</v>
      </c>
      <c r="I1120" s="12">
        <v>27795</v>
      </c>
      <c r="J1120" s="12">
        <v>16867</v>
      </c>
      <c r="K1120" s="12">
        <v>8958</v>
      </c>
      <c r="L1120" s="12">
        <v>43678</v>
      </c>
      <c r="M1120" s="16">
        <v>2323</v>
      </c>
      <c r="N1120" s="5">
        <f t="shared" si="119"/>
        <v>7.9341362552446504E-2</v>
      </c>
      <c r="O1120" s="5">
        <f t="shared" si="120"/>
        <v>0.58810587465684105</v>
      </c>
      <c r="P1120" s="5">
        <f t="shared" si="124"/>
        <v>18.802410675850194</v>
      </c>
      <c r="Q1120" s="5">
        <f t="shared" si="121"/>
        <v>2.5042912335828865E-2</v>
      </c>
      <c r="R1120" s="5">
        <f t="shared" si="122"/>
        <v>4.2582319638349755E-2</v>
      </c>
      <c r="S1120" s="5">
        <f t="shared" si="123"/>
        <v>2.6993419662531317</v>
      </c>
      <c r="T1120" s="28">
        <f t="shared" si="125"/>
        <v>22.236825111286791</v>
      </c>
    </row>
    <row r="1121" spans="1:20">
      <c r="A1121" s="7">
        <v>44378</v>
      </c>
      <c r="B1121" s="13" t="s">
        <v>87</v>
      </c>
      <c r="C1121" s="5" t="s">
        <v>28</v>
      </c>
      <c r="D1121" s="16">
        <v>309914</v>
      </c>
      <c r="E1121" s="16">
        <v>301832</v>
      </c>
      <c r="F1121" s="12">
        <v>59873</v>
      </c>
      <c r="G1121" s="12">
        <v>241959</v>
      </c>
      <c r="H1121" s="16">
        <v>17160</v>
      </c>
      <c r="I1121" s="12">
        <v>15169</v>
      </c>
      <c r="J1121" s="12">
        <v>18061</v>
      </c>
      <c r="K1121" s="12">
        <v>-2935</v>
      </c>
      <c r="L1121" s="12">
        <v>54773</v>
      </c>
      <c r="M1121" s="16">
        <v>106133</v>
      </c>
      <c r="N1121" s="5">
        <f t="shared" si="119"/>
        <v>0.28660665074407493</v>
      </c>
      <c r="O1121" s="5">
        <f t="shared" si="120"/>
        <v>0.78072949269797431</v>
      </c>
      <c r="P1121" s="5">
        <f t="shared" si="124"/>
        <v>0.51607888215729325</v>
      </c>
      <c r="Q1121" s="5">
        <f t="shared" si="121"/>
        <v>-9.4703691991971962E-3</v>
      </c>
      <c r="R1121" s="5">
        <f t="shared" si="122"/>
        <v>-1.213015428233709E-2</v>
      </c>
      <c r="S1121" s="5">
        <f t="shared" si="123"/>
        <v>5.1761896013227995</v>
      </c>
      <c r="T1121" s="28">
        <f t="shared" si="125"/>
        <v>6.7380041034406073</v>
      </c>
    </row>
    <row r="1122" spans="1:20">
      <c r="A1122" s="7">
        <v>44378</v>
      </c>
      <c r="B1122" s="13" t="s">
        <v>91</v>
      </c>
      <c r="C1122" s="5" t="s">
        <v>28</v>
      </c>
      <c r="D1122" s="16">
        <v>259204</v>
      </c>
      <c r="E1122" s="16">
        <v>257979</v>
      </c>
      <c r="F1122" s="12">
        <v>55290</v>
      </c>
      <c r="G1122" s="12">
        <v>202689</v>
      </c>
      <c r="H1122" s="16">
        <v>2347</v>
      </c>
      <c r="I1122" s="12">
        <v>16951</v>
      </c>
      <c r="J1122" s="12">
        <v>22642</v>
      </c>
      <c r="K1122" s="12">
        <v>-5692</v>
      </c>
      <c r="L1122" s="12">
        <v>5184</v>
      </c>
      <c r="M1122" s="16">
        <v>34459</v>
      </c>
      <c r="N1122" s="5">
        <f t="shared" si="119"/>
        <v>4.2448905769578583E-2</v>
      </c>
      <c r="O1122" s="5">
        <f t="shared" si="120"/>
        <v>0.78196709927315933</v>
      </c>
      <c r="P1122" s="5">
        <f t="shared" si="124"/>
        <v>0.15043965292086248</v>
      </c>
      <c r="Q1122" s="5">
        <f t="shared" si="121"/>
        <v>-2.1959537661455843E-2</v>
      </c>
      <c r="R1122" s="5">
        <f t="shared" si="122"/>
        <v>-2.8082431705716639E-2</v>
      </c>
      <c r="S1122" s="5">
        <f t="shared" si="123"/>
        <v>4.6880810273105444</v>
      </c>
      <c r="T1122" s="28">
        <f t="shared" si="125"/>
        <v>5.6128947159069726</v>
      </c>
    </row>
    <row r="1123" spans="1:20">
      <c r="A1123" s="7">
        <v>44470</v>
      </c>
      <c r="B1123" s="20" t="s">
        <v>18</v>
      </c>
      <c r="C1123" s="8" t="s">
        <v>19</v>
      </c>
      <c r="D1123" s="23">
        <v>550327570</v>
      </c>
      <c r="E1123" s="23">
        <v>374608521</v>
      </c>
      <c r="F1123" s="9">
        <v>321289548</v>
      </c>
      <c r="G1123" s="9">
        <v>53318973</v>
      </c>
      <c r="H1123" s="23">
        <v>27352226</v>
      </c>
      <c r="I1123" s="9">
        <v>34634261</v>
      </c>
      <c r="J1123" s="9">
        <v>13404999</v>
      </c>
      <c r="K1123" s="9">
        <v>21211632</v>
      </c>
      <c r="L1123" s="9">
        <v>298915569</v>
      </c>
      <c r="M1123" s="23">
        <v>67415100</v>
      </c>
      <c r="N1123" s="5">
        <f t="shared" ref="N1123:N1186" si="126">H1123/F1123</f>
        <v>8.5132635562735454E-2</v>
      </c>
      <c r="O1123" s="5">
        <f t="shared" si="120"/>
        <v>9.6885883801896389E-2</v>
      </c>
      <c r="P1123" s="5">
        <f t="shared" si="124"/>
        <v>4.4339557309860851</v>
      </c>
      <c r="Q1123" s="5">
        <f t="shared" si="121"/>
        <v>3.8543647740562952E-2</v>
      </c>
      <c r="R1123" s="5">
        <f t="shared" si="122"/>
        <v>0.39782521692606493</v>
      </c>
      <c r="S1123" s="5">
        <f t="shared" si="123"/>
        <v>1.7128710642028107</v>
      </c>
      <c r="T1123" s="28">
        <f t="shared" si="125"/>
        <v>6.7652141792201554</v>
      </c>
    </row>
    <row r="1124" spans="1:20">
      <c r="A1124" s="7">
        <v>44470</v>
      </c>
      <c r="B1124" s="13" t="s">
        <v>20</v>
      </c>
      <c r="C1124" s="8" t="s">
        <v>19</v>
      </c>
      <c r="D1124" s="16">
        <v>247440962</v>
      </c>
      <c r="E1124" s="16">
        <v>233030163</v>
      </c>
      <c r="F1124" s="12">
        <v>211370141</v>
      </c>
      <c r="G1124" s="12">
        <v>21660022</v>
      </c>
      <c r="H1124" s="16">
        <v>16018657</v>
      </c>
      <c r="I1124" s="12">
        <v>10379157</v>
      </c>
      <c r="J1124" s="12">
        <v>9530365</v>
      </c>
      <c r="K1124" s="12">
        <v>849353</v>
      </c>
      <c r="L1124" s="12">
        <v>188188818</v>
      </c>
      <c r="M1124" s="16">
        <v>73309860</v>
      </c>
      <c r="N1124" s="5">
        <f t="shared" si="126"/>
        <v>7.5784862157990421E-2</v>
      </c>
      <c r="O1124" s="5">
        <f t="shared" ref="O1124:O1187" si="127">G1124/D1124</f>
        <v>8.7536121040460546E-2</v>
      </c>
      <c r="P1124" s="5">
        <f t="shared" si="124"/>
        <v>2.5670328384203707</v>
      </c>
      <c r="Q1124" s="5">
        <f t="shared" ref="Q1124:Q1187" si="128">K1124/D1124</f>
        <v>3.4325480839344619E-3</v>
      </c>
      <c r="R1124" s="5">
        <f t="shared" ref="R1124:R1187" si="129">K1124/G1124</f>
        <v>3.9212933394065806E-2</v>
      </c>
      <c r="S1124" s="5">
        <f t="shared" ref="S1124:S1187" si="130">D1124/F1124</f>
        <v>1.1706523959786732</v>
      </c>
      <c r="T1124" s="28">
        <f t="shared" si="125"/>
        <v>3.9436516990754944</v>
      </c>
    </row>
    <row r="1125" spans="1:20">
      <c r="A1125" s="7">
        <v>44470</v>
      </c>
      <c r="B1125" s="13" t="s">
        <v>21</v>
      </c>
      <c r="C1125" s="8" t="s">
        <v>19</v>
      </c>
      <c r="D1125" s="16">
        <v>233011663</v>
      </c>
      <c r="E1125" s="16">
        <v>197338846</v>
      </c>
      <c r="F1125" s="12">
        <v>185656206</v>
      </c>
      <c r="G1125" s="12">
        <v>11682639</v>
      </c>
      <c r="H1125" s="16">
        <v>6585475</v>
      </c>
      <c r="I1125" s="12">
        <v>5476269</v>
      </c>
      <c r="J1125" s="12">
        <v>3726330</v>
      </c>
      <c r="K1125" s="12">
        <v>1749939</v>
      </c>
      <c r="L1125" s="12">
        <v>126402948</v>
      </c>
      <c r="M1125" s="16">
        <v>64521672</v>
      </c>
      <c r="N1125" s="5">
        <f t="shared" si="126"/>
        <v>3.5471343198729376E-2</v>
      </c>
      <c r="O1125" s="5">
        <f t="shared" si="127"/>
        <v>5.0137571869095669E-2</v>
      </c>
      <c r="P1125" s="5">
        <f t="shared" si="124"/>
        <v>1.9590773779079997</v>
      </c>
      <c r="Q1125" s="5">
        <f t="shared" si="128"/>
        <v>7.5100918875464183E-3</v>
      </c>
      <c r="R1125" s="5">
        <f t="shared" si="129"/>
        <v>0.14978970076880746</v>
      </c>
      <c r="S1125" s="5">
        <f t="shared" si="130"/>
        <v>1.255070692331179</v>
      </c>
      <c r="T1125" s="28">
        <f t="shared" si="125"/>
        <v>3.4570567779633579</v>
      </c>
    </row>
    <row r="1126" spans="1:20">
      <c r="A1126" s="7">
        <v>44470</v>
      </c>
      <c r="B1126" s="13" t="s">
        <v>22</v>
      </c>
      <c r="C1126" s="8" t="s">
        <v>19</v>
      </c>
      <c r="D1126" s="16">
        <v>121190175</v>
      </c>
      <c r="E1126" s="16">
        <v>112768075</v>
      </c>
      <c r="F1126" s="12">
        <v>102899045</v>
      </c>
      <c r="G1126" s="12">
        <v>9869030</v>
      </c>
      <c r="H1126" s="16">
        <v>6213697</v>
      </c>
      <c r="I1126" s="12">
        <v>5640522</v>
      </c>
      <c r="J1126" s="12">
        <v>3418286</v>
      </c>
      <c r="K1126" s="12">
        <v>1747787</v>
      </c>
      <c r="L1126" s="12">
        <v>91105118</v>
      </c>
      <c r="M1126" s="16">
        <v>49824392</v>
      </c>
      <c r="N1126" s="5">
        <f t="shared" si="126"/>
        <v>6.0386342749828244E-2</v>
      </c>
      <c r="O1126" s="5">
        <f t="shared" si="127"/>
        <v>8.1434241678419894E-2</v>
      </c>
      <c r="P1126" s="5">
        <f t="shared" si="124"/>
        <v>1.828524430363345</v>
      </c>
      <c r="Q1126" s="5">
        <f t="shared" si="128"/>
        <v>1.4421853916788222E-2</v>
      </c>
      <c r="R1126" s="5">
        <f t="shared" si="129"/>
        <v>0.17709815452987782</v>
      </c>
      <c r="S1126" s="5">
        <f t="shared" si="130"/>
        <v>1.1777580151497034</v>
      </c>
      <c r="T1126" s="28">
        <f t="shared" si="125"/>
        <v>3.3396230383879626</v>
      </c>
    </row>
    <row r="1127" spans="1:20">
      <c r="A1127" s="7">
        <v>44470</v>
      </c>
      <c r="B1127" s="13" t="s">
        <v>97</v>
      </c>
      <c r="C1127" s="5" t="s">
        <v>24</v>
      </c>
      <c r="D1127" s="16">
        <v>125025499</v>
      </c>
      <c r="E1127" s="16">
        <v>123073106</v>
      </c>
      <c r="F1127" s="12">
        <v>108658264</v>
      </c>
      <c r="G1127" s="12">
        <v>14414842</v>
      </c>
      <c r="H1127" s="16">
        <v>15277479</v>
      </c>
      <c r="I1127" s="12">
        <v>9159693</v>
      </c>
      <c r="J1127" s="12">
        <v>4722769</v>
      </c>
      <c r="K1127" s="12">
        <v>3636620</v>
      </c>
      <c r="L1127" s="12">
        <v>101926397</v>
      </c>
      <c r="M1127" s="16">
        <v>60297614</v>
      </c>
      <c r="N1127" s="5">
        <f t="shared" si="126"/>
        <v>0.14060116955301255</v>
      </c>
      <c r="O1127" s="5">
        <f t="shared" si="127"/>
        <v>0.1152952166981553</v>
      </c>
      <c r="P1127" s="5">
        <f t="shared" si="124"/>
        <v>1.6903885616435834</v>
      </c>
      <c r="Q1127" s="5">
        <f t="shared" si="128"/>
        <v>2.9087026479294436E-2</v>
      </c>
      <c r="R1127" s="5">
        <f t="shared" si="129"/>
        <v>0.25228302883930326</v>
      </c>
      <c r="S1127" s="5">
        <f t="shared" si="130"/>
        <v>1.150630374510677</v>
      </c>
      <c r="T1127" s="28">
        <f t="shared" si="125"/>
        <v>3.3782853777240263</v>
      </c>
    </row>
    <row r="1128" spans="1:20">
      <c r="A1128" s="7">
        <v>44470</v>
      </c>
      <c r="B1128" s="13" t="s">
        <v>26</v>
      </c>
      <c r="C1128" s="5" t="s">
        <v>24</v>
      </c>
      <c r="D1128" s="16">
        <v>115433764</v>
      </c>
      <c r="E1128" s="16">
        <v>105489514</v>
      </c>
      <c r="F1128" s="12">
        <v>93404471</v>
      </c>
      <c r="G1128" s="12">
        <v>12085043</v>
      </c>
      <c r="H1128" s="16">
        <v>8099707</v>
      </c>
      <c r="I1128" s="12">
        <v>8986894</v>
      </c>
      <c r="J1128" s="12">
        <v>6529370</v>
      </c>
      <c r="K1128" s="12">
        <v>2458088</v>
      </c>
      <c r="L1128" s="12">
        <v>80646429</v>
      </c>
      <c r="M1128" s="16">
        <v>54793623</v>
      </c>
      <c r="N1128" s="5">
        <f t="shared" si="126"/>
        <v>8.6716480627570813E-2</v>
      </c>
      <c r="O1128" s="5">
        <f t="shared" si="127"/>
        <v>0.1046924450977792</v>
      </c>
      <c r="P1128" s="5">
        <f t="shared" si="124"/>
        <v>1.4718214380531107</v>
      </c>
      <c r="Q1128" s="5">
        <f t="shared" si="128"/>
        <v>2.1294358901785444E-2</v>
      </c>
      <c r="R1128" s="5">
        <f t="shared" si="129"/>
        <v>0.20339919353203792</v>
      </c>
      <c r="S1128" s="5">
        <f t="shared" si="130"/>
        <v>1.2358483781788132</v>
      </c>
      <c r="T1128" s="28">
        <f t="shared" si="125"/>
        <v>3.123772294391097</v>
      </c>
    </row>
    <row r="1129" spans="1:20">
      <c r="A1129" s="7">
        <v>44470</v>
      </c>
      <c r="B1129" s="13" t="s">
        <v>29</v>
      </c>
      <c r="C1129" s="5" t="s">
        <v>24</v>
      </c>
      <c r="D1129" s="16">
        <v>77558555</v>
      </c>
      <c r="E1129" s="16">
        <v>75447069</v>
      </c>
      <c r="F1129" s="12">
        <v>66320995</v>
      </c>
      <c r="G1129" s="12">
        <v>9126074</v>
      </c>
      <c r="H1129" s="16">
        <v>5620722</v>
      </c>
      <c r="I1129" s="12">
        <v>4779398</v>
      </c>
      <c r="J1129" s="12">
        <v>3497729</v>
      </c>
      <c r="K1129" s="12">
        <v>1035141</v>
      </c>
      <c r="L1129" s="12">
        <v>64387950</v>
      </c>
      <c r="M1129" s="16">
        <v>25432015</v>
      </c>
      <c r="N1129" s="5">
        <f t="shared" si="126"/>
        <v>8.4750266488010317E-2</v>
      </c>
      <c r="O1129" s="5">
        <f t="shared" si="127"/>
        <v>0.11766689051904074</v>
      </c>
      <c r="P1129" s="5">
        <f t="shared" si="124"/>
        <v>2.5317675378848277</v>
      </c>
      <c r="Q1129" s="5">
        <f t="shared" si="128"/>
        <v>1.3346574081995209E-2</v>
      </c>
      <c r="R1129" s="5">
        <f t="shared" si="129"/>
        <v>0.1134267594148371</v>
      </c>
      <c r="S1129" s="5">
        <f t="shared" si="130"/>
        <v>1.169441969319067</v>
      </c>
      <c r="T1129" s="28">
        <f t="shared" si="125"/>
        <v>4.0303999977077778</v>
      </c>
    </row>
    <row r="1130" spans="1:20">
      <c r="A1130" s="7">
        <v>44470</v>
      </c>
      <c r="B1130" s="13" t="s">
        <v>30</v>
      </c>
      <c r="C1130" s="5" t="s">
        <v>24</v>
      </c>
      <c r="D1130" s="16">
        <v>68058283</v>
      </c>
      <c r="E1130" s="16">
        <v>64601166</v>
      </c>
      <c r="F1130" s="12">
        <v>54171951</v>
      </c>
      <c r="G1130" s="12">
        <v>10429215</v>
      </c>
      <c r="H1130" s="16">
        <v>3622392</v>
      </c>
      <c r="I1130" s="12">
        <v>4740823</v>
      </c>
      <c r="J1130" s="12">
        <v>2219560</v>
      </c>
      <c r="K1130" s="12">
        <v>2066095</v>
      </c>
      <c r="L1130" s="12">
        <v>51859869</v>
      </c>
      <c r="M1130" s="16">
        <v>35993389</v>
      </c>
      <c r="N1130" s="5">
        <f t="shared" si="126"/>
        <v>6.6868405754852728E-2</v>
      </c>
      <c r="O1130" s="5">
        <f t="shared" si="127"/>
        <v>0.15323946682580869</v>
      </c>
      <c r="P1130" s="5">
        <f t="shared" si="124"/>
        <v>1.440816506609033</v>
      </c>
      <c r="Q1130" s="5">
        <f t="shared" si="128"/>
        <v>3.0357730300072366E-2</v>
      </c>
      <c r="R1130" s="5">
        <f t="shared" si="129"/>
        <v>0.19810647301834319</v>
      </c>
      <c r="S1130" s="5">
        <f t="shared" si="130"/>
        <v>1.2563380447567782</v>
      </c>
      <c r="T1130" s="28">
        <f t="shared" si="125"/>
        <v>3.1457266272648883</v>
      </c>
    </row>
    <row r="1131" spans="1:20">
      <c r="A1131" s="7">
        <v>44470</v>
      </c>
      <c r="B1131" s="13" t="s">
        <v>92</v>
      </c>
      <c r="C1131" s="5" t="s">
        <v>24</v>
      </c>
      <c r="D1131" s="16">
        <v>58396811</v>
      </c>
      <c r="E1131" s="16">
        <v>32106853</v>
      </c>
      <c r="F1131" s="12">
        <v>19192557</v>
      </c>
      <c r="G1131" s="12">
        <v>12914296</v>
      </c>
      <c r="H1131" s="16">
        <v>1240036</v>
      </c>
      <c r="I1131" s="12">
        <v>1591630</v>
      </c>
      <c r="J1131" s="12">
        <v>-1812560</v>
      </c>
      <c r="K1131" s="12">
        <v>3404078</v>
      </c>
      <c r="L1131" s="12">
        <v>5277099</v>
      </c>
      <c r="M1131" s="16">
        <v>4086944</v>
      </c>
      <c r="N1131" s="5">
        <f t="shared" si="126"/>
        <v>6.4610254902460362E-2</v>
      </c>
      <c r="O1131" s="5">
        <f t="shared" si="127"/>
        <v>0.22114728148425777</v>
      </c>
      <c r="P1131" s="5">
        <f t="shared" si="124"/>
        <v>1.2912090305127744</v>
      </c>
      <c r="Q1131" s="5">
        <f t="shared" si="128"/>
        <v>5.8292189962222421E-2</v>
      </c>
      <c r="R1131" s="5">
        <f t="shared" si="129"/>
        <v>0.26358990068061006</v>
      </c>
      <c r="S1131" s="5">
        <f t="shared" si="130"/>
        <v>3.0426800868690922</v>
      </c>
      <c r="T1131" s="28">
        <f t="shared" si="125"/>
        <v>4.9415287444114178</v>
      </c>
    </row>
    <row r="1132" spans="1:20">
      <c r="A1132" s="7">
        <v>44470</v>
      </c>
      <c r="B1132" s="13" t="s">
        <v>31</v>
      </c>
      <c r="C1132" s="5" t="s">
        <v>24</v>
      </c>
      <c r="D1132" s="16">
        <v>57581017</v>
      </c>
      <c r="E1132" s="16">
        <v>55786168</v>
      </c>
      <c r="F1132" s="12">
        <v>49581770</v>
      </c>
      <c r="G1132" s="12">
        <v>6204398</v>
      </c>
      <c r="H1132" s="16">
        <v>3007702</v>
      </c>
      <c r="I1132" s="12">
        <v>3055275</v>
      </c>
      <c r="J1132" s="12">
        <v>1739739</v>
      </c>
      <c r="K1132" s="12">
        <v>1078375</v>
      </c>
      <c r="L1132" s="12">
        <v>46820621</v>
      </c>
      <c r="M1132" s="16">
        <v>34979551</v>
      </c>
      <c r="N1132" s="5">
        <f t="shared" si="126"/>
        <v>6.0661448754249801E-2</v>
      </c>
      <c r="O1132" s="5">
        <f t="shared" si="127"/>
        <v>0.10775075403756762</v>
      </c>
      <c r="P1132" s="5">
        <f t="shared" si="124"/>
        <v>1.3385140649747047</v>
      </c>
      <c r="Q1132" s="5">
        <f t="shared" si="128"/>
        <v>1.872796029288611E-2</v>
      </c>
      <c r="R1132" s="5">
        <f t="shared" si="129"/>
        <v>0.17380815995363288</v>
      </c>
      <c r="S1132" s="5">
        <f t="shared" si="130"/>
        <v>1.1613344380404329</v>
      </c>
      <c r="T1132" s="28">
        <f t="shared" si="125"/>
        <v>2.8607968260534742</v>
      </c>
    </row>
    <row r="1133" spans="1:20">
      <c r="A1133" s="7">
        <v>44470</v>
      </c>
      <c r="B1133" s="13" t="s">
        <v>33</v>
      </c>
      <c r="C1133" s="5" t="s">
        <v>24</v>
      </c>
      <c r="D1133" s="16">
        <v>34381157</v>
      </c>
      <c r="E1133" s="16">
        <v>34289852</v>
      </c>
      <c r="F1133" s="12">
        <v>31921594</v>
      </c>
      <c r="G1133" s="12">
        <v>2368258</v>
      </c>
      <c r="H1133" s="16">
        <v>1313330</v>
      </c>
      <c r="I1133" s="12">
        <v>1672663</v>
      </c>
      <c r="J1133" s="12">
        <v>179077</v>
      </c>
      <c r="K1133" s="12">
        <v>1224574</v>
      </c>
      <c r="L1133" s="12">
        <v>31384994</v>
      </c>
      <c r="M1133" s="16">
        <v>5675073</v>
      </c>
      <c r="N1133" s="5">
        <f t="shared" si="126"/>
        <v>4.1142369018289E-2</v>
      </c>
      <c r="O1133" s="5">
        <f t="shared" si="127"/>
        <v>6.8882440460046185E-2</v>
      </c>
      <c r="P1133" s="5">
        <f t="shared" si="124"/>
        <v>5.5303242795290917</v>
      </c>
      <c r="Q1133" s="5">
        <f t="shared" si="128"/>
        <v>3.5617591345166191E-2</v>
      </c>
      <c r="R1133" s="5">
        <f t="shared" si="129"/>
        <v>0.51707795349999874</v>
      </c>
      <c r="S1133" s="5">
        <f t="shared" si="130"/>
        <v>1.0770501310178935</v>
      </c>
      <c r="T1133" s="28">
        <f t="shared" si="125"/>
        <v>7.2700947648704846</v>
      </c>
    </row>
    <row r="1134" spans="1:20">
      <c r="A1134" s="7">
        <v>44470</v>
      </c>
      <c r="B1134" s="13" t="s">
        <v>35</v>
      </c>
      <c r="C1134" s="5" t="s">
        <v>24</v>
      </c>
      <c r="D1134" s="16">
        <v>30467897</v>
      </c>
      <c r="E1134" s="16">
        <v>29581367</v>
      </c>
      <c r="F1134" s="12">
        <v>25775022</v>
      </c>
      <c r="G1134" s="12">
        <v>3806345</v>
      </c>
      <c r="H1134" s="16">
        <v>1478625</v>
      </c>
      <c r="I1134" s="12">
        <v>2042605</v>
      </c>
      <c r="J1134" s="12">
        <v>1254472</v>
      </c>
      <c r="K1134" s="12">
        <v>645956</v>
      </c>
      <c r="L1134" s="12">
        <v>20435732</v>
      </c>
      <c r="M1134" s="16">
        <v>17606164</v>
      </c>
      <c r="N1134" s="5">
        <f t="shared" si="126"/>
        <v>5.7366585370906761E-2</v>
      </c>
      <c r="O1134" s="5">
        <f t="shared" si="127"/>
        <v>0.12492969239064974</v>
      </c>
      <c r="P1134" s="5">
        <f t="shared" si="124"/>
        <v>1.1607146224470022</v>
      </c>
      <c r="Q1134" s="5">
        <f t="shared" si="128"/>
        <v>2.1201200726128227E-2</v>
      </c>
      <c r="R1134" s="5">
        <f t="shared" si="129"/>
        <v>0.16970505826455562</v>
      </c>
      <c r="S1134" s="5">
        <f t="shared" si="130"/>
        <v>1.1820706496390188</v>
      </c>
      <c r="T1134" s="28">
        <f t="shared" si="125"/>
        <v>2.7159878088382614</v>
      </c>
    </row>
    <row r="1135" spans="1:20">
      <c r="A1135" s="7">
        <v>44470</v>
      </c>
      <c r="B1135" s="13" t="s">
        <v>34</v>
      </c>
      <c r="C1135" s="5" t="s">
        <v>24</v>
      </c>
      <c r="D1135" s="16">
        <v>30007711</v>
      </c>
      <c r="E1135" s="16">
        <v>29343020</v>
      </c>
      <c r="F1135" s="12">
        <v>25529431</v>
      </c>
      <c r="G1135" s="12">
        <v>3813590</v>
      </c>
      <c r="H1135" s="16">
        <v>730664</v>
      </c>
      <c r="I1135" s="12">
        <v>1238475</v>
      </c>
      <c r="J1135" s="12">
        <v>544711</v>
      </c>
      <c r="K1135" s="12">
        <v>567783</v>
      </c>
      <c r="L1135" s="12">
        <v>19230982</v>
      </c>
      <c r="M1135" s="16">
        <v>21909582</v>
      </c>
      <c r="N1135" s="5">
        <f t="shared" si="126"/>
        <v>2.8620457698410904E-2</v>
      </c>
      <c r="O1135" s="5">
        <f t="shared" si="127"/>
        <v>0.127087001071158</v>
      </c>
      <c r="P1135" s="5">
        <f t="shared" si="124"/>
        <v>0.87774298934594008</v>
      </c>
      <c r="Q1135" s="5">
        <f t="shared" si="128"/>
        <v>1.8921236611482962E-2</v>
      </c>
      <c r="R1135" s="5">
        <f t="shared" si="129"/>
        <v>0.14888412230994941</v>
      </c>
      <c r="S1135" s="5">
        <f t="shared" si="130"/>
        <v>1.1754163655273007</v>
      </c>
      <c r="T1135" s="28">
        <f t="shared" si="125"/>
        <v>2.3766721725642421</v>
      </c>
    </row>
    <row r="1136" spans="1:20">
      <c r="A1136" s="7">
        <v>44470</v>
      </c>
      <c r="B1136" s="13" t="s">
        <v>93</v>
      </c>
      <c r="C1136" s="5" t="s">
        <v>24</v>
      </c>
      <c r="D1136" s="16">
        <v>28604870</v>
      </c>
      <c r="E1136" s="16">
        <v>6510835</v>
      </c>
      <c r="F1136" s="12">
        <v>3880695</v>
      </c>
      <c r="G1136" s="12">
        <v>2630141</v>
      </c>
      <c r="H1136" s="16">
        <v>313283</v>
      </c>
      <c r="I1136" s="12">
        <v>447533</v>
      </c>
      <c r="J1136" s="12">
        <v>493466</v>
      </c>
      <c r="K1136" s="12">
        <v>-45934</v>
      </c>
      <c r="L1136" s="12">
        <v>27497</v>
      </c>
      <c r="M1136" s="16">
        <v>3325597</v>
      </c>
      <c r="N1136" s="5">
        <f t="shared" si="126"/>
        <v>8.072858083410317E-2</v>
      </c>
      <c r="O1136" s="5">
        <f t="shared" si="127"/>
        <v>9.1947315264848256E-2</v>
      </c>
      <c r="P1136" s="5">
        <f t="shared" si="124"/>
        <v>8.2682898739684929E-3</v>
      </c>
      <c r="Q1136" s="5">
        <f t="shared" si="128"/>
        <v>-1.6058104791247085E-3</v>
      </c>
      <c r="R1136" s="5">
        <f t="shared" si="129"/>
        <v>-1.7464462931835213E-2</v>
      </c>
      <c r="S1136" s="5">
        <f t="shared" si="130"/>
        <v>7.3710688420501995</v>
      </c>
      <c r="T1136" s="28">
        <f t="shared" si="125"/>
        <v>7.5329427546121597</v>
      </c>
    </row>
    <row r="1137" spans="1:20">
      <c r="A1137" s="7">
        <v>44470</v>
      </c>
      <c r="B1137" s="13" t="s">
        <v>38</v>
      </c>
      <c r="C1137" s="5" t="s">
        <v>24</v>
      </c>
      <c r="D1137" s="16">
        <v>15373505</v>
      </c>
      <c r="E1137" s="16">
        <v>15369012</v>
      </c>
      <c r="F1137" s="12">
        <v>11585642</v>
      </c>
      <c r="G1137" s="12">
        <v>3783370</v>
      </c>
      <c r="H1137" s="16">
        <v>306032</v>
      </c>
      <c r="I1137" s="12">
        <v>506928</v>
      </c>
      <c r="J1137" s="12">
        <v>253946</v>
      </c>
      <c r="K1137" s="12">
        <v>207410</v>
      </c>
      <c r="L1137" s="12">
        <v>11391197</v>
      </c>
      <c r="M1137" s="16">
        <v>5692025</v>
      </c>
      <c r="N1137" s="5">
        <f t="shared" si="126"/>
        <v>2.6414764067455219E-2</v>
      </c>
      <c r="O1137" s="5">
        <f t="shared" si="127"/>
        <v>0.24609677493844118</v>
      </c>
      <c r="P1137" s="5">
        <f t="shared" si="124"/>
        <v>2.0012556164106798</v>
      </c>
      <c r="Q1137" s="5">
        <f t="shared" si="128"/>
        <v>1.3491393146845823E-2</v>
      </c>
      <c r="R1137" s="5">
        <f t="shared" si="129"/>
        <v>5.482149512207371E-2</v>
      </c>
      <c r="S1137" s="5">
        <f t="shared" si="130"/>
        <v>1.3269445922806868</v>
      </c>
      <c r="T1137" s="28">
        <f t="shared" si="125"/>
        <v>3.6690246359661827</v>
      </c>
    </row>
    <row r="1138" spans="1:20">
      <c r="A1138" s="7">
        <v>44470</v>
      </c>
      <c r="B1138" s="13" t="s">
        <v>47</v>
      </c>
      <c r="C1138" s="5" t="s">
        <v>28</v>
      </c>
      <c r="D1138" s="16">
        <v>9405874</v>
      </c>
      <c r="E1138" s="16">
        <v>5856839</v>
      </c>
      <c r="F1138" s="12">
        <v>4655822</v>
      </c>
      <c r="G1138" s="12">
        <v>1201017</v>
      </c>
      <c r="H1138" s="16">
        <v>120918</v>
      </c>
      <c r="I1138" s="12">
        <v>1620585</v>
      </c>
      <c r="J1138" s="12">
        <v>1108795</v>
      </c>
      <c r="K1138" s="12">
        <v>418974</v>
      </c>
      <c r="L1138" s="12">
        <v>4276117</v>
      </c>
      <c r="M1138" s="16">
        <v>4664570</v>
      </c>
      <c r="N1138" s="5">
        <f t="shared" si="126"/>
        <v>2.5971353715842228E-2</v>
      </c>
      <c r="O1138" s="5">
        <f t="shared" si="127"/>
        <v>0.12768797455717565</v>
      </c>
      <c r="P1138" s="5">
        <f t="shared" si="124"/>
        <v>0.91672265610763692</v>
      </c>
      <c r="Q1138" s="5">
        <f t="shared" si="128"/>
        <v>4.4543866949525369E-2</v>
      </c>
      <c r="R1138" s="5">
        <f t="shared" si="129"/>
        <v>0.34884935017572605</v>
      </c>
      <c r="S1138" s="5">
        <f t="shared" si="130"/>
        <v>2.0202391758104152</v>
      </c>
      <c r="T1138" s="28">
        <f t="shared" si="125"/>
        <v>3.4840143773163215</v>
      </c>
    </row>
    <row r="1139" spans="1:20">
      <c r="A1139" s="7">
        <v>44470</v>
      </c>
      <c r="B1139" s="13" t="s">
        <v>43</v>
      </c>
      <c r="C1139" s="5" t="s">
        <v>24</v>
      </c>
      <c r="D1139" s="16">
        <v>8377364</v>
      </c>
      <c r="E1139" s="16">
        <v>8313367</v>
      </c>
      <c r="F1139" s="12">
        <v>6724743</v>
      </c>
      <c r="G1139" s="12">
        <v>1588624</v>
      </c>
      <c r="H1139" s="16">
        <v>446000</v>
      </c>
      <c r="I1139" s="12">
        <v>375204</v>
      </c>
      <c r="J1139" s="12">
        <v>510625</v>
      </c>
      <c r="K1139" s="12">
        <v>-135421</v>
      </c>
      <c r="L1139" s="12">
        <v>6533596</v>
      </c>
      <c r="M1139" s="16">
        <v>3704296</v>
      </c>
      <c r="N1139" s="5">
        <f t="shared" si="126"/>
        <v>6.6322237147203991E-2</v>
      </c>
      <c r="O1139" s="5">
        <f t="shared" si="127"/>
        <v>0.18963292033150284</v>
      </c>
      <c r="P1139" s="5">
        <f t="shared" si="124"/>
        <v>1.7637888548863265</v>
      </c>
      <c r="Q1139" s="5">
        <f t="shared" si="128"/>
        <v>-1.6165108738261821E-2</v>
      </c>
      <c r="R1139" s="5">
        <f t="shared" si="129"/>
        <v>-8.5244211342646217E-2</v>
      </c>
      <c r="S1139" s="5">
        <f t="shared" si="130"/>
        <v>1.2457522912028014</v>
      </c>
      <c r="T1139" s="28">
        <f t="shared" si="125"/>
        <v>3.1640869834869267</v>
      </c>
    </row>
    <row r="1140" spans="1:20">
      <c r="A1140" s="7">
        <v>44470</v>
      </c>
      <c r="B1140" s="13" t="s">
        <v>48</v>
      </c>
      <c r="C1140" s="5" t="s">
        <v>24</v>
      </c>
      <c r="D1140" s="16">
        <v>4795916</v>
      </c>
      <c r="E1140" s="16">
        <v>4731506</v>
      </c>
      <c r="F1140" s="12">
        <v>4060399</v>
      </c>
      <c r="G1140" s="12">
        <v>671107</v>
      </c>
      <c r="H1140" s="16">
        <v>244713</v>
      </c>
      <c r="I1140" s="12">
        <v>268287</v>
      </c>
      <c r="J1140" s="12">
        <v>244893</v>
      </c>
      <c r="K1140" s="12">
        <v>19183</v>
      </c>
      <c r="L1140" s="12">
        <v>2942064</v>
      </c>
      <c r="M1140" s="16">
        <v>2662637</v>
      </c>
      <c r="N1140" s="5">
        <f t="shared" si="126"/>
        <v>6.0268215020248012E-2</v>
      </c>
      <c r="O1140" s="5">
        <f t="shared" si="127"/>
        <v>0.13993301800948973</v>
      </c>
      <c r="P1140" s="5">
        <f t="shared" si="124"/>
        <v>1.1049437080608435</v>
      </c>
      <c r="Q1140" s="5">
        <f t="shared" si="128"/>
        <v>3.9998615488678283E-3</v>
      </c>
      <c r="R1140" s="5">
        <f t="shared" si="129"/>
        <v>2.858411549872077E-2</v>
      </c>
      <c r="S1140" s="5">
        <f t="shared" si="130"/>
        <v>1.1811440205753179</v>
      </c>
      <c r="T1140" s="28">
        <f t="shared" si="125"/>
        <v>2.5188729387134878</v>
      </c>
    </row>
    <row r="1141" spans="1:20">
      <c r="A1141" s="7">
        <v>44470</v>
      </c>
      <c r="B1141" s="13" t="s">
        <v>53</v>
      </c>
      <c r="C1141" s="5" t="s">
        <v>24</v>
      </c>
      <c r="D1141" s="16">
        <v>4416074</v>
      </c>
      <c r="E1141" s="16">
        <v>4414949</v>
      </c>
      <c r="F1141" s="12">
        <v>4070586</v>
      </c>
      <c r="G1141" s="12">
        <v>344363</v>
      </c>
      <c r="H1141" s="16">
        <v>151806</v>
      </c>
      <c r="I1141" s="12">
        <v>116458</v>
      </c>
      <c r="J1141" s="12">
        <v>95744</v>
      </c>
      <c r="K1141" s="12">
        <v>14154</v>
      </c>
      <c r="L1141" s="12">
        <v>4030387</v>
      </c>
      <c r="M1141" s="16">
        <v>401796</v>
      </c>
      <c r="N1141" s="5">
        <f t="shared" si="126"/>
        <v>3.7293401981925947E-2</v>
      </c>
      <c r="O1141" s="5">
        <f t="shared" si="127"/>
        <v>7.7979445090820484E-2</v>
      </c>
      <c r="P1141" s="5">
        <f t="shared" si="124"/>
        <v>10.030928630449283</v>
      </c>
      <c r="Q1141" s="5">
        <f t="shared" si="128"/>
        <v>3.2051093346714753E-3</v>
      </c>
      <c r="R1141" s="5">
        <f t="shared" si="129"/>
        <v>4.1101976693198747E-2</v>
      </c>
      <c r="S1141" s="5">
        <f t="shared" si="130"/>
        <v>1.0848742662604351</v>
      </c>
      <c r="T1141" s="28">
        <f t="shared" si="125"/>
        <v>11.275382829810336</v>
      </c>
    </row>
    <row r="1142" spans="1:20">
      <c r="A1142" s="7">
        <v>44470</v>
      </c>
      <c r="B1142" s="13" t="s">
        <v>56</v>
      </c>
      <c r="C1142" s="5" t="s">
        <v>24</v>
      </c>
      <c r="D1142" s="16">
        <v>2702983</v>
      </c>
      <c r="E1142" s="16">
        <v>2702080</v>
      </c>
      <c r="F1142" s="12">
        <v>2028435</v>
      </c>
      <c r="G1142" s="12">
        <v>673645</v>
      </c>
      <c r="H1142" s="16">
        <v>130863</v>
      </c>
      <c r="I1142" s="12">
        <v>102596</v>
      </c>
      <c r="J1142" s="12">
        <v>62234</v>
      </c>
      <c r="K1142" s="12">
        <v>32776</v>
      </c>
      <c r="L1142" s="12">
        <v>1996024</v>
      </c>
      <c r="M1142" s="16">
        <v>390912</v>
      </c>
      <c r="N1142" s="5">
        <f t="shared" si="126"/>
        <v>6.4514268389176871E-2</v>
      </c>
      <c r="O1142" s="5">
        <f t="shared" si="127"/>
        <v>0.24922280310309017</v>
      </c>
      <c r="P1142" s="5">
        <f t="shared" si="124"/>
        <v>5.1060699083169609</v>
      </c>
      <c r="Q1142" s="5">
        <f t="shared" si="128"/>
        <v>1.2125862426807715E-2</v>
      </c>
      <c r="R1142" s="5">
        <f t="shared" si="129"/>
        <v>4.8654706855984976E-2</v>
      </c>
      <c r="S1142" s="5">
        <f t="shared" si="130"/>
        <v>1.3325460268630742</v>
      </c>
      <c r="T1142" s="28">
        <f t="shared" si="125"/>
        <v>6.8131335759550948</v>
      </c>
    </row>
    <row r="1143" spans="1:20">
      <c r="A1143" s="7">
        <v>44470</v>
      </c>
      <c r="B1143" s="13" t="s">
        <v>50</v>
      </c>
      <c r="C1143" s="5" t="s">
        <v>24</v>
      </c>
      <c r="D1143" s="16">
        <v>2649203</v>
      </c>
      <c r="E1143" s="16">
        <v>2458935</v>
      </c>
      <c r="F1143" s="12">
        <v>2030933</v>
      </c>
      <c r="G1143" s="12">
        <v>428003</v>
      </c>
      <c r="H1143" s="16">
        <v>75427</v>
      </c>
      <c r="I1143" s="12">
        <v>524843</v>
      </c>
      <c r="J1143" s="12">
        <v>463227</v>
      </c>
      <c r="K1143" s="12">
        <v>61617</v>
      </c>
      <c r="L1143" s="12">
        <v>1909279</v>
      </c>
      <c r="M1143" s="16">
        <v>1611732</v>
      </c>
      <c r="N1143" s="5">
        <f t="shared" si="126"/>
        <v>3.7139088290948051E-2</v>
      </c>
      <c r="O1143" s="5">
        <f t="shared" si="127"/>
        <v>0.16155915571588889</v>
      </c>
      <c r="P1143" s="5">
        <f t="shared" si="124"/>
        <v>1.1846131987203827</v>
      </c>
      <c r="Q1143" s="5">
        <f t="shared" si="128"/>
        <v>2.3258693274920798E-2</v>
      </c>
      <c r="R1143" s="5">
        <f t="shared" si="129"/>
        <v>0.14396394417796138</v>
      </c>
      <c r="S1143" s="5">
        <f t="shared" si="130"/>
        <v>1.3044265862044686</v>
      </c>
      <c r="T1143" s="28">
        <f t="shared" si="125"/>
        <v>2.8549606663845708</v>
      </c>
    </row>
    <row r="1144" spans="1:20">
      <c r="A1144" s="7">
        <v>44470</v>
      </c>
      <c r="B1144" s="13" t="s">
        <v>58</v>
      </c>
      <c r="C1144" s="5" t="s">
        <v>24</v>
      </c>
      <c r="D1144" s="16">
        <v>2093913</v>
      </c>
      <c r="E1144" s="16">
        <v>2063006</v>
      </c>
      <c r="F1144" s="12">
        <v>1602814</v>
      </c>
      <c r="G1144" s="12">
        <v>460192</v>
      </c>
      <c r="H1144" s="16">
        <v>149552</v>
      </c>
      <c r="I1144" s="12">
        <v>111055</v>
      </c>
      <c r="J1144" s="12">
        <v>95304</v>
      </c>
      <c r="K1144" s="12">
        <v>12916</v>
      </c>
      <c r="L1144" s="12">
        <v>784342</v>
      </c>
      <c r="M1144" s="16">
        <v>1159714</v>
      </c>
      <c r="N1144" s="5">
        <f t="shared" si="126"/>
        <v>9.3305898251450262E-2</v>
      </c>
      <c r="O1144" s="5">
        <f t="shared" si="127"/>
        <v>0.21977608429767617</v>
      </c>
      <c r="P1144" s="5">
        <f t="shared" si="124"/>
        <v>0.67632364531255118</v>
      </c>
      <c r="Q1144" s="5">
        <f t="shared" si="128"/>
        <v>6.1683556098080482E-3</v>
      </c>
      <c r="R1144" s="5">
        <f t="shared" si="129"/>
        <v>2.8066546137264448E-2</v>
      </c>
      <c r="S1144" s="5">
        <f t="shared" si="130"/>
        <v>1.3063979975218585</v>
      </c>
      <c r="T1144" s="28">
        <f t="shared" si="125"/>
        <v>2.3300385271306085</v>
      </c>
    </row>
    <row r="1145" spans="1:20">
      <c r="A1145" s="7">
        <v>44470</v>
      </c>
      <c r="B1145" s="13" t="s">
        <v>54</v>
      </c>
      <c r="C1145" s="5" t="s">
        <v>24</v>
      </c>
      <c r="D1145" s="16">
        <v>1022819</v>
      </c>
      <c r="E1145" s="16">
        <v>963857</v>
      </c>
      <c r="F1145" s="12">
        <v>548733</v>
      </c>
      <c r="G1145" s="12">
        <v>415124</v>
      </c>
      <c r="H1145" s="16">
        <v>14292</v>
      </c>
      <c r="I1145" s="12">
        <v>68963</v>
      </c>
      <c r="J1145" s="12">
        <v>39820</v>
      </c>
      <c r="K1145" s="12">
        <v>25272</v>
      </c>
      <c r="L1145" s="12">
        <v>428330</v>
      </c>
      <c r="M1145" s="16">
        <v>411555</v>
      </c>
      <c r="N1145" s="5">
        <f t="shared" si="126"/>
        <v>2.6045453799935489E-2</v>
      </c>
      <c r="O1145" s="5">
        <f t="shared" si="127"/>
        <v>0.40586262085471625</v>
      </c>
      <c r="P1145" s="5">
        <f t="shared" si="124"/>
        <v>1.040760044222522</v>
      </c>
      <c r="Q1145" s="5">
        <f t="shared" si="128"/>
        <v>2.4708183950435024E-2</v>
      </c>
      <c r="R1145" s="5">
        <f t="shared" si="129"/>
        <v>6.0878195430762859E-2</v>
      </c>
      <c r="S1145" s="5">
        <f t="shared" si="130"/>
        <v>1.8639648061990075</v>
      </c>
      <c r="T1145" s="28">
        <f t="shared" si="125"/>
        <v>3.4222193044573794</v>
      </c>
    </row>
    <row r="1146" spans="1:20">
      <c r="A1146" s="7">
        <v>44470</v>
      </c>
      <c r="B1146" s="13" t="s">
        <v>60</v>
      </c>
      <c r="C1146" s="5" t="s">
        <v>28</v>
      </c>
      <c r="D1146" s="16">
        <v>491607</v>
      </c>
      <c r="E1146" s="16">
        <v>490800</v>
      </c>
      <c r="F1146" s="12">
        <v>259430</v>
      </c>
      <c r="G1146" s="12">
        <v>231370</v>
      </c>
      <c r="H1146" s="16">
        <v>12043</v>
      </c>
      <c r="I1146" s="12">
        <v>25014</v>
      </c>
      <c r="J1146" s="12">
        <v>50980</v>
      </c>
      <c r="K1146" s="12">
        <v>-25999</v>
      </c>
      <c r="L1146" s="12">
        <v>142115</v>
      </c>
      <c r="M1146" s="16">
        <v>2297</v>
      </c>
      <c r="N1146" s="5">
        <f t="shared" si="126"/>
        <v>4.6420999884361873E-2</v>
      </c>
      <c r="O1146" s="5">
        <f t="shared" si="127"/>
        <v>0.47064016582351348</v>
      </c>
      <c r="P1146" s="5">
        <f t="shared" si="124"/>
        <v>61.869830213321727</v>
      </c>
      <c r="Q1146" s="5">
        <f t="shared" si="128"/>
        <v>-5.2885740032180176E-2</v>
      </c>
      <c r="R1146" s="5">
        <f t="shared" si="129"/>
        <v>-0.11236979729437697</v>
      </c>
      <c r="S1146" s="5">
        <f t="shared" si="130"/>
        <v>1.8949504683344254</v>
      </c>
      <c r="T1146" s="28">
        <f t="shared" si="125"/>
        <v>64.116586310037462</v>
      </c>
    </row>
    <row r="1147" spans="1:20">
      <c r="A1147" s="7">
        <v>44470</v>
      </c>
      <c r="B1147" s="20" t="s">
        <v>27</v>
      </c>
      <c r="C1147" s="5" t="s">
        <v>28</v>
      </c>
      <c r="D1147" s="16">
        <v>111767610</v>
      </c>
      <c r="E1147" s="16">
        <v>106297844</v>
      </c>
      <c r="F1147" s="12">
        <v>94918965</v>
      </c>
      <c r="G1147" s="12">
        <v>11378879</v>
      </c>
      <c r="H1147" s="16">
        <v>5687809</v>
      </c>
      <c r="I1147" s="12">
        <v>8459559</v>
      </c>
      <c r="J1147" s="12">
        <v>4775829</v>
      </c>
      <c r="K1147" s="12">
        <v>3020659</v>
      </c>
      <c r="L1147" s="12">
        <v>84147766</v>
      </c>
      <c r="M1147" s="16">
        <v>49304185</v>
      </c>
      <c r="N1147" s="5">
        <f t="shared" si="126"/>
        <v>5.9922787822222885E-2</v>
      </c>
      <c r="O1147" s="5">
        <f t="shared" si="127"/>
        <v>0.10180837722127188</v>
      </c>
      <c r="P1147" s="5">
        <f t="shared" si="124"/>
        <v>1.7067063576854582</v>
      </c>
      <c r="Q1147" s="5">
        <f t="shared" si="128"/>
        <v>2.7026246691684647E-2</v>
      </c>
      <c r="R1147" s="5">
        <f t="shared" si="129"/>
        <v>0.26546191413055714</v>
      </c>
      <c r="S1147" s="5">
        <f t="shared" si="130"/>
        <v>1.1775055701460715</v>
      </c>
      <c r="T1147" s="28">
        <f t="shared" si="125"/>
        <v>3.3384312536972658</v>
      </c>
    </row>
    <row r="1148" spans="1:20">
      <c r="A1148" s="7">
        <v>44470</v>
      </c>
      <c r="B1148" s="13" t="s">
        <v>41</v>
      </c>
      <c r="C1148" s="5" t="s">
        <v>28</v>
      </c>
      <c r="D1148" s="16">
        <v>50870196</v>
      </c>
      <c r="E1148" s="16">
        <v>47982030</v>
      </c>
      <c r="F1148" s="12">
        <v>41827426</v>
      </c>
      <c r="G1148" s="12">
        <v>6154604</v>
      </c>
      <c r="H1148" s="16">
        <v>2116658</v>
      </c>
      <c r="I1148" s="12">
        <v>6683857</v>
      </c>
      <c r="J1148" s="12">
        <v>4222309</v>
      </c>
      <c r="K1148" s="12">
        <v>2461549</v>
      </c>
      <c r="L1148" s="12">
        <v>34638116</v>
      </c>
      <c r="M1148" s="16">
        <v>23528930</v>
      </c>
      <c r="N1148" s="5">
        <f t="shared" si="126"/>
        <v>5.0604548317173523E-2</v>
      </c>
      <c r="O1148" s="5">
        <f t="shared" si="127"/>
        <v>0.12098644164846543</v>
      </c>
      <c r="P1148" s="5">
        <f t="shared" si="124"/>
        <v>1.4721500722727299</v>
      </c>
      <c r="Q1148" s="5">
        <f t="shared" si="128"/>
        <v>4.8388824764897705E-2</v>
      </c>
      <c r="R1148" s="5">
        <f t="shared" si="129"/>
        <v>0.39995245835475363</v>
      </c>
      <c r="S1148" s="5">
        <f t="shared" si="130"/>
        <v>1.2161923614424659</v>
      </c>
      <c r="T1148" s="28">
        <f t="shared" si="125"/>
        <v>3.3082747068004865</v>
      </c>
    </row>
    <row r="1149" spans="1:20">
      <c r="A1149" s="7">
        <v>44470</v>
      </c>
      <c r="B1149" s="13" t="s">
        <v>32</v>
      </c>
      <c r="C1149" s="5" t="s">
        <v>28</v>
      </c>
      <c r="D1149" s="16">
        <v>40722966</v>
      </c>
      <c r="E1149" s="16">
        <v>39502644</v>
      </c>
      <c r="F1149" s="12">
        <v>35920365</v>
      </c>
      <c r="G1149" s="12">
        <v>3582278</v>
      </c>
      <c r="H1149" s="16">
        <v>3103121</v>
      </c>
      <c r="I1149" s="12">
        <v>2430314</v>
      </c>
      <c r="J1149" s="12">
        <v>1800388</v>
      </c>
      <c r="K1149" s="12">
        <v>500927</v>
      </c>
      <c r="L1149" s="12">
        <v>28417713</v>
      </c>
      <c r="M1149" s="16">
        <v>19356994</v>
      </c>
      <c r="N1149" s="5">
        <f t="shared" si="126"/>
        <v>8.6388905012518669E-2</v>
      </c>
      <c r="O1149" s="5">
        <f t="shared" si="127"/>
        <v>8.7967020869747059E-2</v>
      </c>
      <c r="P1149" s="5">
        <f t="shared" si="124"/>
        <v>1.4680850239453502</v>
      </c>
      <c r="Q1149" s="5">
        <f t="shared" si="128"/>
        <v>1.2300847634722873E-2</v>
      </c>
      <c r="R1149" s="5">
        <f t="shared" si="129"/>
        <v>0.13983476435943831</v>
      </c>
      <c r="S1149" s="5">
        <f t="shared" si="130"/>
        <v>1.1337013418432691</v>
      </c>
      <c r="T1149" s="28">
        <f t="shared" si="125"/>
        <v>2.9282779036650464</v>
      </c>
    </row>
    <row r="1150" spans="1:20">
      <c r="A1150" s="7">
        <v>44470</v>
      </c>
      <c r="B1150" s="13" t="s">
        <v>36</v>
      </c>
      <c r="C1150" s="5" t="s">
        <v>28</v>
      </c>
      <c r="D1150" s="16">
        <v>26187899</v>
      </c>
      <c r="E1150" s="16">
        <v>25391637</v>
      </c>
      <c r="F1150" s="12">
        <v>22341669</v>
      </c>
      <c r="G1150" s="12">
        <v>3049967</v>
      </c>
      <c r="H1150" s="16">
        <v>1663459</v>
      </c>
      <c r="I1150" s="12">
        <v>1849847</v>
      </c>
      <c r="J1150" s="12">
        <v>1404479</v>
      </c>
      <c r="K1150" s="12">
        <v>364965</v>
      </c>
      <c r="L1150" s="12">
        <v>17590196</v>
      </c>
      <c r="M1150" s="16">
        <v>14560213</v>
      </c>
      <c r="N1150" s="5">
        <f t="shared" si="126"/>
        <v>7.4455449143034036E-2</v>
      </c>
      <c r="O1150" s="5">
        <f t="shared" si="127"/>
        <v>0.116464745797286</v>
      </c>
      <c r="P1150" s="5">
        <f t="shared" si="124"/>
        <v>1.2081001836992358</v>
      </c>
      <c r="Q1150" s="5">
        <f t="shared" si="128"/>
        <v>1.3936398639692324E-2</v>
      </c>
      <c r="R1150" s="5">
        <f t="shared" si="129"/>
        <v>0.11966195044077527</v>
      </c>
      <c r="S1150" s="5">
        <f t="shared" si="130"/>
        <v>1.1721549988051474</v>
      </c>
      <c r="T1150" s="28">
        <f t="shared" si="125"/>
        <v>2.704773726525171</v>
      </c>
    </row>
    <row r="1151" spans="1:20">
      <c r="A1151" s="7">
        <v>44470</v>
      </c>
      <c r="B1151" s="13" t="s">
        <v>37</v>
      </c>
      <c r="C1151" s="5" t="s">
        <v>28</v>
      </c>
      <c r="D1151" s="16">
        <v>19781863</v>
      </c>
      <c r="E1151" s="16">
        <v>16205454</v>
      </c>
      <c r="F1151" s="12">
        <v>14245187</v>
      </c>
      <c r="G1151" s="12">
        <v>1960267</v>
      </c>
      <c r="H1151" s="16">
        <v>653916</v>
      </c>
      <c r="I1151" s="12">
        <v>1718311</v>
      </c>
      <c r="J1151" s="12">
        <v>994916</v>
      </c>
      <c r="K1151" s="12">
        <v>723383</v>
      </c>
      <c r="L1151" s="12">
        <v>10425388</v>
      </c>
      <c r="M1151" s="16">
        <v>5114272</v>
      </c>
      <c r="N1151" s="5">
        <f t="shared" si="126"/>
        <v>4.5904346499628261E-2</v>
      </c>
      <c r="O1151" s="5">
        <f t="shared" si="127"/>
        <v>9.9094155085393126E-2</v>
      </c>
      <c r="P1151" s="5">
        <f t="shared" si="124"/>
        <v>2.0384891534904677</v>
      </c>
      <c r="Q1151" s="5">
        <f t="shared" si="128"/>
        <v>3.6567991599173448E-2</v>
      </c>
      <c r="R1151" s="5">
        <f t="shared" si="129"/>
        <v>0.36902268925610643</v>
      </c>
      <c r="S1151" s="5">
        <f t="shared" si="130"/>
        <v>1.3886699416441497</v>
      </c>
      <c r="T1151" s="28">
        <f t="shared" si="125"/>
        <v>3.9777482775749187</v>
      </c>
    </row>
    <row r="1152" spans="1:20">
      <c r="A1152" s="7">
        <v>44470</v>
      </c>
      <c r="B1152" s="13" t="s">
        <v>40</v>
      </c>
      <c r="C1152" s="5" t="s">
        <v>28</v>
      </c>
      <c r="D1152" s="16">
        <v>16881608</v>
      </c>
      <c r="E1152" s="16">
        <v>16604608</v>
      </c>
      <c r="F1152" s="12">
        <v>15396405</v>
      </c>
      <c r="G1152" s="12">
        <v>1208203</v>
      </c>
      <c r="H1152" s="16">
        <v>1953707</v>
      </c>
      <c r="I1152" s="12">
        <v>1198633</v>
      </c>
      <c r="J1152" s="12">
        <v>957590</v>
      </c>
      <c r="K1152" s="12">
        <v>197220</v>
      </c>
      <c r="L1152" s="12">
        <v>14644202</v>
      </c>
      <c r="M1152" s="16">
        <v>8801204</v>
      </c>
      <c r="N1152" s="5">
        <f t="shared" si="126"/>
        <v>0.12689371317525097</v>
      </c>
      <c r="O1152" s="5">
        <f t="shared" si="127"/>
        <v>7.156918938053769E-2</v>
      </c>
      <c r="P1152" s="5">
        <f t="shared" si="124"/>
        <v>1.663886213749846</v>
      </c>
      <c r="Q1152" s="5">
        <f t="shared" si="128"/>
        <v>1.1682536402930337E-2</v>
      </c>
      <c r="R1152" s="5">
        <f t="shared" si="129"/>
        <v>0.16323415849819939</v>
      </c>
      <c r="S1152" s="5">
        <f t="shared" si="130"/>
        <v>1.0964642720167468</v>
      </c>
      <c r="T1152" s="28">
        <f t="shared" si="125"/>
        <v>3.1337300832235115</v>
      </c>
    </row>
    <row r="1153" spans="1:20">
      <c r="A1153" s="7">
        <v>44470</v>
      </c>
      <c r="B1153" s="13" t="s">
        <v>42</v>
      </c>
      <c r="C1153" s="5" t="s">
        <v>28</v>
      </c>
      <c r="D1153" s="16">
        <v>14840884</v>
      </c>
      <c r="E1153" s="16">
        <v>13170043</v>
      </c>
      <c r="F1153" s="12">
        <v>11504582</v>
      </c>
      <c r="G1153" s="12">
        <v>1665461</v>
      </c>
      <c r="H1153" s="16">
        <v>836815</v>
      </c>
      <c r="I1153" s="12">
        <v>2219248</v>
      </c>
      <c r="J1153" s="12">
        <v>1700079</v>
      </c>
      <c r="K1153" s="12">
        <v>434305</v>
      </c>
      <c r="L1153" s="12">
        <v>11061339</v>
      </c>
      <c r="M1153" s="16">
        <v>9104560</v>
      </c>
      <c r="N1153" s="5">
        <f t="shared" si="126"/>
        <v>7.2737540572964748E-2</v>
      </c>
      <c r="O1153" s="5">
        <f t="shared" si="127"/>
        <v>0.11222114531721965</v>
      </c>
      <c r="P1153" s="5">
        <f t="shared" si="124"/>
        <v>1.2149229616807402</v>
      </c>
      <c r="Q1153" s="5">
        <f t="shared" si="128"/>
        <v>2.9264092354606371E-2</v>
      </c>
      <c r="R1153" s="5">
        <f t="shared" si="129"/>
        <v>0.26077164220597182</v>
      </c>
      <c r="S1153" s="5">
        <f t="shared" si="130"/>
        <v>1.2899976722318116</v>
      </c>
      <c r="T1153" s="28">
        <f t="shared" si="125"/>
        <v>2.9799150543633144</v>
      </c>
    </row>
    <row r="1154" spans="1:20">
      <c r="A1154" s="7">
        <v>44470</v>
      </c>
      <c r="B1154" s="13" t="s">
        <v>73</v>
      </c>
      <c r="C1154" s="5" t="s">
        <v>28</v>
      </c>
      <c r="D1154" s="16">
        <v>12837331</v>
      </c>
      <c r="E1154" s="16">
        <v>12358779</v>
      </c>
      <c r="F1154" s="12">
        <v>11634548</v>
      </c>
      <c r="G1154" s="12">
        <v>724231</v>
      </c>
      <c r="H1154" s="16">
        <v>876177</v>
      </c>
      <c r="I1154" s="12">
        <v>726123</v>
      </c>
      <c r="J1154" s="12">
        <v>552257</v>
      </c>
      <c r="K1154" s="12">
        <v>142188</v>
      </c>
      <c r="L1154" s="12">
        <v>8967562</v>
      </c>
      <c r="M1154" s="16">
        <v>5947612</v>
      </c>
      <c r="N1154" s="5">
        <f t="shared" si="126"/>
        <v>7.5308211371855616E-2</v>
      </c>
      <c r="O1154" s="5">
        <f t="shared" si="127"/>
        <v>5.6416010461987777E-2</v>
      </c>
      <c r="P1154" s="5">
        <f t="shared" si="124"/>
        <v>1.5077584079122848</v>
      </c>
      <c r="Q1154" s="5">
        <f t="shared" si="128"/>
        <v>1.1076134127880631E-2</v>
      </c>
      <c r="R1154" s="5">
        <f t="shared" si="129"/>
        <v>0.19632962411164392</v>
      </c>
      <c r="S1154" s="5">
        <f t="shared" si="130"/>
        <v>1.1033802946190947</v>
      </c>
      <c r="T1154" s="28">
        <f t="shared" si="125"/>
        <v>2.9502686826047473</v>
      </c>
    </row>
    <row r="1155" spans="1:20">
      <c r="A1155" s="7">
        <v>44470</v>
      </c>
      <c r="B1155" s="13" t="s">
        <v>78</v>
      </c>
      <c r="C1155" s="5" t="s">
        <v>28</v>
      </c>
      <c r="D1155" s="16">
        <v>11825101</v>
      </c>
      <c r="E1155" s="16">
        <v>11436405</v>
      </c>
      <c r="F1155" s="12">
        <v>11091979</v>
      </c>
      <c r="G1155" s="12">
        <v>344426</v>
      </c>
      <c r="H1155" s="16">
        <v>934485</v>
      </c>
      <c r="I1155" s="12">
        <v>711537</v>
      </c>
      <c r="J1155" s="12">
        <v>678707</v>
      </c>
      <c r="K1155" s="12">
        <v>26909</v>
      </c>
      <c r="L1155" s="12">
        <v>5414663</v>
      </c>
      <c r="M1155" s="16">
        <v>1692991</v>
      </c>
      <c r="N1155" s="5">
        <f t="shared" si="126"/>
        <v>8.4248717023355346E-2</v>
      </c>
      <c r="O1155" s="5">
        <f t="shared" si="127"/>
        <v>2.9126685683276615E-2</v>
      </c>
      <c r="P1155" s="5">
        <f t="shared" ref="P1155:P1218" si="131">L1155/M1155</f>
        <v>3.1982822117778533</v>
      </c>
      <c r="Q1155" s="5">
        <f t="shared" si="128"/>
        <v>2.27558310072785E-3</v>
      </c>
      <c r="R1155" s="5">
        <f t="shared" si="129"/>
        <v>7.8127086805293441E-2</v>
      </c>
      <c r="S1155" s="5">
        <f t="shared" si="130"/>
        <v>1.0660947879544309</v>
      </c>
      <c r="T1155" s="28">
        <f t="shared" ref="T1155:T1218" si="132">N1155+O1155+P1155+Q1155+R1155+S1155</f>
        <v>4.4581550723449377</v>
      </c>
    </row>
    <row r="1156" spans="1:20">
      <c r="A1156" s="7">
        <v>44470</v>
      </c>
      <c r="B1156" s="13" t="s">
        <v>45</v>
      </c>
      <c r="C1156" s="5" t="s">
        <v>28</v>
      </c>
      <c r="D1156" s="16">
        <v>11002676</v>
      </c>
      <c r="E1156" s="16">
        <v>10817183</v>
      </c>
      <c r="F1156" s="12">
        <v>9886103</v>
      </c>
      <c r="G1156" s="12">
        <v>931080</v>
      </c>
      <c r="H1156" s="16">
        <v>961346</v>
      </c>
      <c r="I1156" s="12">
        <v>716580</v>
      </c>
      <c r="J1156" s="12">
        <v>593806</v>
      </c>
      <c r="K1156" s="12">
        <v>101124</v>
      </c>
      <c r="L1156" s="12">
        <v>7790166</v>
      </c>
      <c r="M1156" s="16">
        <v>4109832</v>
      </c>
      <c r="N1156" s="5">
        <f t="shared" si="126"/>
        <v>9.7242159018573845E-2</v>
      </c>
      <c r="O1156" s="5">
        <f t="shared" si="127"/>
        <v>8.462304988350107E-2</v>
      </c>
      <c r="P1156" s="5">
        <f t="shared" si="131"/>
        <v>1.8954949983356983</v>
      </c>
      <c r="Q1156" s="5">
        <f t="shared" si="128"/>
        <v>9.1908550247230773E-3</v>
      </c>
      <c r="R1156" s="5">
        <f t="shared" si="129"/>
        <v>0.10860935687588606</v>
      </c>
      <c r="S1156" s="5">
        <f t="shared" si="130"/>
        <v>1.1129436948006712</v>
      </c>
      <c r="T1156" s="28">
        <f t="shared" si="132"/>
        <v>3.3081041139390539</v>
      </c>
    </row>
    <row r="1157" spans="1:20">
      <c r="A1157" s="7">
        <v>44470</v>
      </c>
      <c r="B1157" s="13" t="s">
        <v>94</v>
      </c>
      <c r="C1157" s="5" t="s">
        <v>28</v>
      </c>
      <c r="D1157" s="16">
        <v>10439799</v>
      </c>
      <c r="E1157" s="16">
        <v>9538333</v>
      </c>
      <c r="F1157" s="12">
        <v>8379284</v>
      </c>
      <c r="G1157" s="12">
        <v>1159048</v>
      </c>
      <c r="H1157" s="16">
        <v>380333</v>
      </c>
      <c r="I1157" s="12">
        <v>482653</v>
      </c>
      <c r="J1157" s="12">
        <v>458693</v>
      </c>
      <c r="K1157" s="12">
        <v>23044</v>
      </c>
      <c r="L1157" s="12">
        <v>7555990</v>
      </c>
      <c r="M1157" s="16">
        <v>7070777</v>
      </c>
      <c r="N1157" s="5">
        <f t="shared" si="126"/>
        <v>4.5389677686064826E-2</v>
      </c>
      <c r="O1157" s="5">
        <f t="shared" si="127"/>
        <v>0.11102206086534808</v>
      </c>
      <c r="P1157" s="5">
        <f t="shared" si="131"/>
        <v>1.0686223027539972</v>
      </c>
      <c r="Q1157" s="5">
        <f t="shared" si="128"/>
        <v>2.2073221907816425E-3</v>
      </c>
      <c r="R1157" s="5">
        <f t="shared" si="129"/>
        <v>1.9881834056915675E-2</v>
      </c>
      <c r="S1157" s="5">
        <f t="shared" si="130"/>
        <v>1.2459058554406319</v>
      </c>
      <c r="T1157" s="28">
        <f t="shared" si="132"/>
        <v>2.4930290529937391</v>
      </c>
    </row>
    <row r="1158" spans="1:20">
      <c r="A1158" s="7">
        <v>44470</v>
      </c>
      <c r="B1158" s="13" t="s">
        <v>77</v>
      </c>
      <c r="C1158" s="5" t="s">
        <v>28</v>
      </c>
      <c r="D1158" s="16">
        <v>7293183</v>
      </c>
      <c r="E1158" s="16">
        <v>7251623</v>
      </c>
      <c r="F1158" s="12">
        <v>6849214</v>
      </c>
      <c r="G1158" s="12">
        <v>402409</v>
      </c>
      <c r="H1158" s="16">
        <v>446027</v>
      </c>
      <c r="I1158" s="12">
        <v>368329</v>
      </c>
      <c r="J1158" s="12">
        <v>249082</v>
      </c>
      <c r="K1158" s="12">
        <v>97530</v>
      </c>
      <c r="L1158" s="12">
        <v>3461538</v>
      </c>
      <c r="M1158" s="16">
        <v>1887903</v>
      </c>
      <c r="N1158" s="5">
        <f t="shared" si="126"/>
        <v>6.5120902924043544E-2</v>
      </c>
      <c r="O1158" s="5">
        <f t="shared" si="127"/>
        <v>5.517604590478533E-2</v>
      </c>
      <c r="P1158" s="5">
        <f t="shared" si="131"/>
        <v>1.8335359390816159</v>
      </c>
      <c r="Q1158" s="5">
        <f t="shared" si="128"/>
        <v>1.3372761933986848E-2</v>
      </c>
      <c r="R1158" s="5">
        <f t="shared" si="129"/>
        <v>0.24236535465161069</v>
      </c>
      <c r="S1158" s="5">
        <f t="shared" si="130"/>
        <v>1.0648204304902724</v>
      </c>
      <c r="T1158" s="28">
        <f t="shared" si="132"/>
        <v>3.2743914349863146</v>
      </c>
    </row>
    <row r="1159" spans="1:20">
      <c r="A1159" s="7">
        <v>44470</v>
      </c>
      <c r="B1159" s="13" t="s">
        <v>76</v>
      </c>
      <c r="C1159" s="5" t="s">
        <v>28</v>
      </c>
      <c r="D1159" s="16">
        <v>6655967</v>
      </c>
      <c r="E1159" s="16">
        <v>6519295</v>
      </c>
      <c r="F1159" s="12">
        <v>6109711</v>
      </c>
      <c r="G1159" s="12">
        <v>409584</v>
      </c>
      <c r="H1159" s="16">
        <v>600997</v>
      </c>
      <c r="I1159" s="12">
        <v>632852</v>
      </c>
      <c r="J1159" s="12">
        <v>538241</v>
      </c>
      <c r="K1159" s="12">
        <v>77984</v>
      </c>
      <c r="L1159" s="12">
        <v>2144713</v>
      </c>
      <c r="M1159" s="16">
        <v>678679</v>
      </c>
      <c r="N1159" s="5">
        <f t="shared" si="126"/>
        <v>9.8367500524983914E-2</v>
      </c>
      <c r="O1159" s="5">
        <f t="shared" si="127"/>
        <v>6.1536362785452513E-2</v>
      </c>
      <c r="P1159" s="5">
        <f t="shared" si="131"/>
        <v>3.1601287206470214</v>
      </c>
      <c r="Q1159" s="5">
        <f t="shared" si="128"/>
        <v>1.1716404242989786E-2</v>
      </c>
      <c r="R1159" s="5">
        <f t="shared" si="129"/>
        <v>0.19039806242431345</v>
      </c>
      <c r="S1159" s="5">
        <f t="shared" si="130"/>
        <v>1.0894078296011056</v>
      </c>
      <c r="T1159" s="28">
        <f t="shared" si="132"/>
        <v>4.6115548802258663</v>
      </c>
    </row>
    <row r="1160" spans="1:20">
      <c r="A1160" s="7">
        <v>44470</v>
      </c>
      <c r="B1160" s="13" t="s">
        <v>55</v>
      </c>
      <c r="C1160" s="5" t="s">
        <v>28</v>
      </c>
      <c r="D1160" s="16">
        <v>6044393</v>
      </c>
      <c r="E1160" s="16">
        <v>5970179</v>
      </c>
      <c r="F1160" s="12">
        <v>5360299</v>
      </c>
      <c r="G1160" s="12">
        <v>609880</v>
      </c>
      <c r="H1160" s="16">
        <v>333520</v>
      </c>
      <c r="I1160" s="12">
        <v>301672</v>
      </c>
      <c r="J1160" s="12">
        <v>234699</v>
      </c>
      <c r="K1160" s="12">
        <v>54905</v>
      </c>
      <c r="L1160" s="12">
        <v>3226720</v>
      </c>
      <c r="M1160" s="16">
        <v>4150692</v>
      </c>
      <c r="N1160" s="5">
        <f t="shared" si="126"/>
        <v>6.222040971968168E-2</v>
      </c>
      <c r="O1160" s="5">
        <f t="shared" si="127"/>
        <v>0.10090012346980086</v>
      </c>
      <c r="P1160" s="5">
        <f t="shared" si="131"/>
        <v>0.77739326358110894</v>
      </c>
      <c r="Q1160" s="5">
        <f t="shared" si="128"/>
        <v>9.0836251051180823E-3</v>
      </c>
      <c r="R1160" s="5">
        <f t="shared" si="129"/>
        <v>9.0025906735751296E-2</v>
      </c>
      <c r="S1160" s="5">
        <f t="shared" si="130"/>
        <v>1.1276223583796352</v>
      </c>
      <c r="T1160" s="28">
        <f t="shared" si="132"/>
        <v>2.1672456869910963</v>
      </c>
    </row>
    <row r="1161" spans="1:20">
      <c r="A1161" s="7">
        <v>44470</v>
      </c>
      <c r="B1161" s="13" t="s">
        <v>51</v>
      </c>
      <c r="C1161" s="5" t="s">
        <v>28</v>
      </c>
      <c r="D1161" s="16">
        <v>5901851</v>
      </c>
      <c r="E1161" s="16">
        <v>5617959</v>
      </c>
      <c r="F1161" s="12">
        <v>5041528</v>
      </c>
      <c r="G1161" s="12">
        <v>576431</v>
      </c>
      <c r="H1161" s="16">
        <v>300141</v>
      </c>
      <c r="I1161" s="12">
        <v>558009</v>
      </c>
      <c r="J1161" s="12">
        <v>492646</v>
      </c>
      <c r="K1161" s="12">
        <v>58545</v>
      </c>
      <c r="L1161" s="12">
        <v>3880721</v>
      </c>
      <c r="M1161" s="16">
        <v>3238656</v>
      </c>
      <c r="N1161" s="5">
        <f t="shared" si="126"/>
        <v>5.9533736597317324E-2</v>
      </c>
      <c r="O1161" s="5">
        <f t="shared" si="127"/>
        <v>9.7669527746464632E-2</v>
      </c>
      <c r="P1161" s="5">
        <f t="shared" si="131"/>
        <v>1.1982504470990436</v>
      </c>
      <c r="Q1161" s="5">
        <f t="shared" si="128"/>
        <v>9.9197692384982265E-3</v>
      </c>
      <c r="R1161" s="5">
        <f t="shared" si="129"/>
        <v>0.10156462785658647</v>
      </c>
      <c r="S1161" s="5">
        <f t="shared" si="130"/>
        <v>1.1706472720175312</v>
      </c>
      <c r="T1161" s="28">
        <f t="shared" si="132"/>
        <v>2.6375853805554414</v>
      </c>
    </row>
    <row r="1162" spans="1:20">
      <c r="A1162" s="7">
        <v>44470</v>
      </c>
      <c r="B1162" s="13" t="s">
        <v>70</v>
      </c>
      <c r="C1162" s="5" t="s">
        <v>28</v>
      </c>
      <c r="D1162" s="16">
        <v>5835247</v>
      </c>
      <c r="E1162" s="16">
        <v>5818100</v>
      </c>
      <c r="F1162" s="12">
        <v>5628195</v>
      </c>
      <c r="G1162" s="12">
        <v>189905</v>
      </c>
      <c r="H1162" s="16">
        <v>251557</v>
      </c>
      <c r="I1162" s="12">
        <v>253889</v>
      </c>
      <c r="J1162" s="12">
        <v>238268</v>
      </c>
      <c r="K1162" s="12">
        <v>12128</v>
      </c>
      <c r="L1162" s="12">
        <v>2737690</v>
      </c>
      <c r="M1162" s="16">
        <v>1038327</v>
      </c>
      <c r="N1162" s="5">
        <f t="shared" si="126"/>
        <v>4.4695857197556234E-2</v>
      </c>
      <c r="O1162" s="5">
        <f t="shared" si="127"/>
        <v>3.254446641247577E-2</v>
      </c>
      <c r="P1162" s="5">
        <f t="shared" si="131"/>
        <v>2.6366356648724341</v>
      </c>
      <c r="Q1162" s="5">
        <f t="shared" si="128"/>
        <v>2.0784038790474507E-3</v>
      </c>
      <c r="R1162" s="5">
        <f t="shared" si="129"/>
        <v>6.3863510702719783E-2</v>
      </c>
      <c r="S1162" s="5">
        <f t="shared" si="130"/>
        <v>1.0367883486624041</v>
      </c>
      <c r="T1162" s="28">
        <f t="shared" si="132"/>
        <v>3.816606251726637</v>
      </c>
    </row>
    <row r="1163" spans="1:20">
      <c r="A1163" s="7">
        <v>44470</v>
      </c>
      <c r="B1163" s="13" t="s">
        <v>39</v>
      </c>
      <c r="C1163" s="5" t="s">
        <v>28</v>
      </c>
      <c r="D1163" s="16">
        <v>5676024</v>
      </c>
      <c r="E1163" s="16">
        <v>4611412</v>
      </c>
      <c r="F1163" s="12">
        <v>4181285</v>
      </c>
      <c r="G1163" s="12">
        <v>430127</v>
      </c>
      <c r="H1163" s="16">
        <v>255505</v>
      </c>
      <c r="I1163" s="12">
        <v>187455</v>
      </c>
      <c r="J1163" s="12">
        <v>165889</v>
      </c>
      <c r="K1163" s="12">
        <v>17614</v>
      </c>
      <c r="L1163" s="12">
        <v>3279163</v>
      </c>
      <c r="M1163" s="16">
        <v>1285248</v>
      </c>
      <c r="N1163" s="5">
        <f t="shared" si="126"/>
        <v>6.1106812857769803E-2</v>
      </c>
      <c r="O1163" s="5">
        <f t="shared" si="127"/>
        <v>7.5779630248216004E-2</v>
      </c>
      <c r="P1163" s="5">
        <f t="shared" si="131"/>
        <v>2.5513854135544269</v>
      </c>
      <c r="Q1163" s="5">
        <f t="shared" si="128"/>
        <v>3.1032285980468017E-3</v>
      </c>
      <c r="R1163" s="5">
        <f t="shared" si="129"/>
        <v>4.0950695957240539E-2</v>
      </c>
      <c r="S1163" s="5">
        <f t="shared" si="130"/>
        <v>1.3574831660601945</v>
      </c>
      <c r="T1163" s="28">
        <f t="shared" si="132"/>
        <v>4.0898089472758947</v>
      </c>
    </row>
    <row r="1164" spans="1:20">
      <c r="A1164" s="7">
        <v>44470</v>
      </c>
      <c r="B1164" s="13" t="s">
        <v>65</v>
      </c>
      <c r="C1164" s="5" t="s">
        <v>28</v>
      </c>
      <c r="D1164" s="16">
        <v>5490717</v>
      </c>
      <c r="E1164" s="16">
        <v>5401876</v>
      </c>
      <c r="F1164" s="12">
        <v>5053302</v>
      </c>
      <c r="G1164" s="12">
        <v>348574</v>
      </c>
      <c r="H1164" s="16">
        <v>514834</v>
      </c>
      <c r="I1164" s="12">
        <v>248432</v>
      </c>
      <c r="J1164" s="12">
        <v>170758</v>
      </c>
      <c r="K1164" s="12">
        <v>63683</v>
      </c>
      <c r="L1164" s="12">
        <v>3864518</v>
      </c>
      <c r="M1164" s="16">
        <v>641511</v>
      </c>
      <c r="N1164" s="5">
        <f t="shared" si="126"/>
        <v>0.10188071086984313</v>
      </c>
      <c r="O1164" s="5">
        <f t="shared" si="127"/>
        <v>6.3484240764912853E-2</v>
      </c>
      <c r="P1164" s="5">
        <f t="shared" si="131"/>
        <v>6.0240868823761398</v>
      </c>
      <c r="Q1164" s="5">
        <f t="shared" si="128"/>
        <v>1.1598303099576978E-2</v>
      </c>
      <c r="R1164" s="5">
        <f t="shared" si="129"/>
        <v>0.18269578339176187</v>
      </c>
      <c r="S1164" s="5">
        <f t="shared" si="130"/>
        <v>1.0865602332890454</v>
      </c>
      <c r="T1164" s="28">
        <f t="shared" si="132"/>
        <v>7.47030615379128</v>
      </c>
    </row>
    <row r="1165" spans="1:20">
      <c r="A1165" s="7">
        <v>44470</v>
      </c>
      <c r="B1165" s="13" t="s">
        <v>71</v>
      </c>
      <c r="C1165" s="5" t="s">
        <v>28</v>
      </c>
      <c r="D1165" s="16">
        <v>5394885</v>
      </c>
      <c r="E1165" s="16">
        <v>5252841</v>
      </c>
      <c r="F1165" s="12">
        <v>4608933</v>
      </c>
      <c r="G1165" s="12">
        <v>643908</v>
      </c>
      <c r="H1165" s="16">
        <v>1529960</v>
      </c>
      <c r="I1165" s="12">
        <v>886321</v>
      </c>
      <c r="J1165" s="12">
        <v>483651</v>
      </c>
      <c r="K1165" s="12">
        <v>309101</v>
      </c>
      <c r="L1165" s="12">
        <v>4283858</v>
      </c>
      <c r="M1165" s="16">
        <v>216729</v>
      </c>
      <c r="N1165" s="5">
        <f t="shared" si="126"/>
        <v>0.33195535712929652</v>
      </c>
      <c r="O1165" s="5">
        <f t="shared" si="127"/>
        <v>0.11935527819406716</v>
      </c>
      <c r="P1165" s="5">
        <f t="shared" si="131"/>
        <v>19.765965791380019</v>
      </c>
      <c r="Q1165" s="5">
        <f t="shared" si="128"/>
        <v>5.7295197209949793E-2</v>
      </c>
      <c r="R1165" s="5">
        <f t="shared" si="129"/>
        <v>0.48003907390496781</v>
      </c>
      <c r="S1165" s="5">
        <f t="shared" si="130"/>
        <v>1.170527972526396</v>
      </c>
      <c r="T1165" s="28">
        <f t="shared" si="132"/>
        <v>21.925138670344698</v>
      </c>
    </row>
    <row r="1166" spans="1:20">
      <c r="A1166" s="7">
        <v>44470</v>
      </c>
      <c r="B1166" s="13" t="s">
        <v>44</v>
      </c>
      <c r="C1166" s="5" t="s">
        <v>28</v>
      </c>
      <c r="D1166" s="16">
        <v>5016590</v>
      </c>
      <c r="E1166" s="16">
        <v>4820092</v>
      </c>
      <c r="F1166" s="12">
        <v>3548983</v>
      </c>
      <c r="G1166" s="12">
        <v>1271109</v>
      </c>
      <c r="H1166" s="16">
        <v>264315</v>
      </c>
      <c r="I1166" s="12">
        <v>296422</v>
      </c>
      <c r="J1166" s="12">
        <v>284982</v>
      </c>
      <c r="K1166" s="12">
        <v>6146</v>
      </c>
      <c r="L1166" s="12">
        <v>2392681</v>
      </c>
      <c r="M1166" s="16">
        <v>1662208</v>
      </c>
      <c r="N1166" s="5">
        <f t="shared" si="126"/>
        <v>7.4476265454075152E-2</v>
      </c>
      <c r="O1166" s="5">
        <f t="shared" si="127"/>
        <v>0.25338108157134626</v>
      </c>
      <c r="P1166" s="5">
        <f t="shared" si="131"/>
        <v>1.4394594418989681</v>
      </c>
      <c r="Q1166" s="5">
        <f t="shared" si="128"/>
        <v>1.2251350020631544E-3</v>
      </c>
      <c r="R1166" s="5">
        <f t="shared" si="129"/>
        <v>4.835147890542825E-3</v>
      </c>
      <c r="S1166" s="5">
        <f t="shared" si="130"/>
        <v>1.4135288898256204</v>
      </c>
      <c r="T1166" s="28">
        <f t="shared" si="132"/>
        <v>3.1869059616426156</v>
      </c>
    </row>
    <row r="1167" spans="1:20">
      <c r="A1167" s="7">
        <v>44470</v>
      </c>
      <c r="B1167" s="13" t="s">
        <v>46</v>
      </c>
      <c r="C1167" s="5" t="s">
        <v>28</v>
      </c>
      <c r="D1167" s="16">
        <v>4362299</v>
      </c>
      <c r="E1167" s="16">
        <v>3743948</v>
      </c>
      <c r="F1167" s="12">
        <v>3119448</v>
      </c>
      <c r="G1167" s="12">
        <v>624500</v>
      </c>
      <c r="H1167" s="16">
        <v>374056</v>
      </c>
      <c r="I1167" s="12">
        <v>400477</v>
      </c>
      <c r="J1167" s="12">
        <v>363419</v>
      </c>
      <c r="K1167" s="12">
        <v>30322</v>
      </c>
      <c r="L1167" s="12">
        <v>2935054</v>
      </c>
      <c r="M1167" s="16">
        <v>1551071</v>
      </c>
      <c r="N1167" s="5">
        <f t="shared" si="126"/>
        <v>0.11991095860549687</v>
      </c>
      <c r="O1167" s="5">
        <f t="shared" si="127"/>
        <v>0.14315845841837069</v>
      </c>
      <c r="P1167" s="5">
        <f t="shared" si="131"/>
        <v>1.8922757243220973</v>
      </c>
      <c r="Q1167" s="5">
        <f t="shared" si="128"/>
        <v>6.9509219794424912E-3</v>
      </c>
      <c r="R1167" s="5">
        <f t="shared" si="129"/>
        <v>4.8554043234587667E-2</v>
      </c>
      <c r="S1167" s="5">
        <f t="shared" si="130"/>
        <v>1.3984201692094242</v>
      </c>
      <c r="T1167" s="28">
        <f t="shared" si="132"/>
        <v>3.6092702757694193</v>
      </c>
    </row>
    <row r="1168" spans="1:20">
      <c r="A1168" s="7">
        <v>44470</v>
      </c>
      <c r="B1168" s="13" t="s">
        <v>83</v>
      </c>
      <c r="C1168" s="5" t="s">
        <v>28</v>
      </c>
      <c r="D1168" s="16">
        <v>4285470</v>
      </c>
      <c r="E1168" s="16">
        <v>4258888</v>
      </c>
      <c r="F1168" s="12">
        <v>3980761</v>
      </c>
      <c r="G1168" s="12">
        <v>278127</v>
      </c>
      <c r="H1168" s="16">
        <v>323395</v>
      </c>
      <c r="I1168" s="12">
        <v>241396</v>
      </c>
      <c r="J1168" s="12">
        <v>204520</v>
      </c>
      <c r="K1168" s="12">
        <v>36876</v>
      </c>
      <c r="L1168" s="12">
        <v>1665469</v>
      </c>
      <c r="M1168" s="16">
        <v>356050</v>
      </c>
      <c r="N1168" s="5">
        <f t="shared" si="126"/>
        <v>8.1239491644939252E-2</v>
      </c>
      <c r="O1168" s="5">
        <f t="shared" si="127"/>
        <v>6.4899999299960098E-2</v>
      </c>
      <c r="P1168" s="5">
        <f t="shared" si="131"/>
        <v>4.6776267378177225</v>
      </c>
      <c r="Q1168" s="5">
        <f t="shared" si="128"/>
        <v>8.6048904787572895E-3</v>
      </c>
      <c r="R1168" s="5">
        <f t="shared" si="129"/>
        <v>0.1325869117345673</v>
      </c>
      <c r="S1168" s="5">
        <f t="shared" si="130"/>
        <v>1.0765454143064606</v>
      </c>
      <c r="T1168" s="28">
        <f t="shared" si="132"/>
        <v>6.0415034452824079</v>
      </c>
    </row>
    <row r="1169" spans="1:20">
      <c r="A1169" s="7">
        <v>44470</v>
      </c>
      <c r="B1169" s="13" t="s">
        <v>64</v>
      </c>
      <c r="C1169" s="5" t="s">
        <v>28</v>
      </c>
      <c r="D1169" s="16">
        <v>4172815</v>
      </c>
      <c r="E1169" s="16">
        <v>3852689</v>
      </c>
      <c r="F1169" s="12">
        <v>3464563</v>
      </c>
      <c r="G1169" s="12">
        <v>388126</v>
      </c>
      <c r="H1169" s="16">
        <v>513321</v>
      </c>
      <c r="I1169" s="12">
        <v>288495</v>
      </c>
      <c r="J1169" s="12">
        <v>214539</v>
      </c>
      <c r="K1169" s="12">
        <v>60433</v>
      </c>
      <c r="L1169" s="12">
        <v>2554067</v>
      </c>
      <c r="M1169" s="16">
        <v>1393451</v>
      </c>
      <c r="N1169" s="5">
        <f t="shared" si="126"/>
        <v>0.1481632748488049</v>
      </c>
      <c r="O1169" s="5">
        <f t="shared" si="127"/>
        <v>9.301299003190891E-2</v>
      </c>
      <c r="P1169" s="5">
        <f t="shared" si="131"/>
        <v>1.8329076515787064</v>
      </c>
      <c r="Q1169" s="5">
        <f t="shared" si="128"/>
        <v>1.4482549549884191E-2</v>
      </c>
      <c r="R1169" s="5">
        <f t="shared" si="129"/>
        <v>0.15570459077722182</v>
      </c>
      <c r="S1169" s="5">
        <f t="shared" si="130"/>
        <v>1.2044275136575666</v>
      </c>
      <c r="T1169" s="28">
        <f t="shared" si="132"/>
        <v>3.4486985704440931</v>
      </c>
    </row>
    <row r="1170" spans="1:20">
      <c r="A1170" s="7">
        <v>44470</v>
      </c>
      <c r="B1170" s="13" t="s">
        <v>49</v>
      </c>
      <c r="C1170" s="5" t="s">
        <v>28</v>
      </c>
      <c r="D1170" s="16">
        <v>4059483</v>
      </c>
      <c r="E1170" s="16">
        <v>3491635</v>
      </c>
      <c r="F1170" s="12">
        <v>2799762</v>
      </c>
      <c r="G1170" s="12">
        <v>691873</v>
      </c>
      <c r="H1170" s="16">
        <v>261957</v>
      </c>
      <c r="I1170" s="12">
        <v>304860</v>
      </c>
      <c r="J1170" s="12">
        <v>217794</v>
      </c>
      <c r="K1170" s="12">
        <v>71326</v>
      </c>
      <c r="L1170" s="12">
        <v>2713481</v>
      </c>
      <c r="M1170" s="16">
        <v>1628963</v>
      </c>
      <c r="N1170" s="5">
        <f t="shared" si="126"/>
        <v>9.3564024370642929E-2</v>
      </c>
      <c r="O1170" s="5">
        <f t="shared" si="127"/>
        <v>0.17043377198525034</v>
      </c>
      <c r="P1170" s="5">
        <f t="shared" si="131"/>
        <v>1.6657720279711694</v>
      </c>
      <c r="Q1170" s="5">
        <f t="shared" si="128"/>
        <v>1.7570217685355501E-2</v>
      </c>
      <c r="R1170" s="5">
        <f t="shared" si="129"/>
        <v>0.10309117424729683</v>
      </c>
      <c r="S1170" s="5">
        <f t="shared" si="130"/>
        <v>1.4499386019240206</v>
      </c>
      <c r="T1170" s="28">
        <f t="shared" si="132"/>
        <v>3.5003698181837359</v>
      </c>
    </row>
    <row r="1171" spans="1:20">
      <c r="A1171" s="7">
        <v>44470</v>
      </c>
      <c r="B1171" s="13" t="s">
        <v>57</v>
      </c>
      <c r="C1171" s="5" t="s">
        <v>28</v>
      </c>
      <c r="D1171" s="16">
        <v>3697981</v>
      </c>
      <c r="E1171" s="16">
        <v>3632725</v>
      </c>
      <c r="F1171" s="12">
        <v>3256637</v>
      </c>
      <c r="G1171" s="12">
        <v>376088</v>
      </c>
      <c r="H1171" s="16">
        <v>404025</v>
      </c>
      <c r="I1171" s="12">
        <v>134666</v>
      </c>
      <c r="J1171" s="12">
        <v>119341</v>
      </c>
      <c r="K1171" s="12">
        <v>14441</v>
      </c>
      <c r="L1171" s="12">
        <v>3192931</v>
      </c>
      <c r="M1171" s="16">
        <v>370164</v>
      </c>
      <c r="N1171" s="5">
        <f t="shared" si="126"/>
        <v>0.12406203086189833</v>
      </c>
      <c r="O1171" s="5">
        <f t="shared" si="127"/>
        <v>0.10170090111333725</v>
      </c>
      <c r="P1171" s="5">
        <f t="shared" si="131"/>
        <v>8.6257199511567837</v>
      </c>
      <c r="Q1171" s="5">
        <f t="shared" si="128"/>
        <v>3.905103893178467E-3</v>
      </c>
      <c r="R1171" s="5">
        <f t="shared" si="129"/>
        <v>3.8397928144476824E-2</v>
      </c>
      <c r="S1171" s="5">
        <f t="shared" si="130"/>
        <v>1.1355213983013765</v>
      </c>
      <c r="T1171" s="28">
        <f t="shared" si="132"/>
        <v>10.029307313471051</v>
      </c>
    </row>
    <row r="1172" spans="1:20">
      <c r="A1172" s="7">
        <v>44470</v>
      </c>
      <c r="B1172" s="13" t="s">
        <v>52</v>
      </c>
      <c r="C1172" s="5" t="s">
        <v>28</v>
      </c>
      <c r="D1172" s="16">
        <v>3253217</v>
      </c>
      <c r="E1172" s="16">
        <v>3199624</v>
      </c>
      <c r="F1172" s="12">
        <v>2384462</v>
      </c>
      <c r="G1172" s="12">
        <v>815162</v>
      </c>
      <c r="H1172" s="16">
        <v>168824</v>
      </c>
      <c r="I1172" s="12">
        <v>235425</v>
      </c>
      <c r="J1172" s="12">
        <v>137093</v>
      </c>
      <c r="K1172" s="12">
        <v>80527</v>
      </c>
      <c r="L1172" s="12">
        <v>2176971</v>
      </c>
      <c r="M1172" s="16">
        <v>1314276</v>
      </c>
      <c r="N1172" s="5">
        <f t="shared" si="126"/>
        <v>7.0801715439373747E-2</v>
      </c>
      <c r="O1172" s="5">
        <f t="shared" si="127"/>
        <v>0.25057105013283776</v>
      </c>
      <c r="P1172" s="5">
        <f t="shared" si="131"/>
        <v>1.6564032212412005</v>
      </c>
      <c r="Q1172" s="5">
        <f t="shared" si="128"/>
        <v>2.4753036763302295E-2</v>
      </c>
      <c r="R1172" s="5">
        <f t="shared" si="129"/>
        <v>9.878649887997723E-2</v>
      </c>
      <c r="S1172" s="5">
        <f t="shared" si="130"/>
        <v>1.364340048195358</v>
      </c>
      <c r="T1172" s="28">
        <f t="shared" si="132"/>
        <v>3.46565557065205</v>
      </c>
    </row>
    <row r="1173" spans="1:20">
      <c r="A1173" s="7">
        <v>44470</v>
      </c>
      <c r="B1173" s="13" t="s">
        <v>61</v>
      </c>
      <c r="C1173" s="5" t="s">
        <v>28</v>
      </c>
      <c r="D1173" s="16">
        <v>2588564</v>
      </c>
      <c r="E1173" s="16">
        <v>2528797</v>
      </c>
      <c r="F1173" s="12">
        <v>2291583</v>
      </c>
      <c r="G1173" s="12">
        <v>237214</v>
      </c>
      <c r="H1173" s="16">
        <v>35786</v>
      </c>
      <c r="I1173" s="12">
        <v>66729</v>
      </c>
      <c r="J1173" s="12">
        <v>57536</v>
      </c>
      <c r="K1173" s="12">
        <v>7538</v>
      </c>
      <c r="L1173" s="12">
        <v>912719</v>
      </c>
      <c r="M1173" s="16">
        <v>51330</v>
      </c>
      <c r="N1173" s="5">
        <f t="shared" si="126"/>
        <v>1.5616279227067053E-2</v>
      </c>
      <c r="O1173" s="5">
        <f t="shared" si="127"/>
        <v>9.1639225454730883E-2</v>
      </c>
      <c r="P1173" s="5">
        <f t="shared" si="131"/>
        <v>17.781394895772454</v>
      </c>
      <c r="Q1173" s="5">
        <f t="shared" si="128"/>
        <v>2.9120392619228267E-3</v>
      </c>
      <c r="R1173" s="5">
        <f t="shared" si="129"/>
        <v>3.1777213823804669E-2</v>
      </c>
      <c r="S1173" s="5">
        <f t="shared" si="130"/>
        <v>1.1295964405391383</v>
      </c>
      <c r="T1173" s="28">
        <f t="shared" si="132"/>
        <v>19.052936094079119</v>
      </c>
    </row>
    <row r="1174" spans="1:20">
      <c r="A1174" s="7">
        <v>44470</v>
      </c>
      <c r="B1174" s="13" t="s">
        <v>85</v>
      </c>
      <c r="C1174" s="5" t="s">
        <v>28</v>
      </c>
      <c r="D1174" s="16">
        <v>2206135</v>
      </c>
      <c r="E1174" s="16">
        <v>2183229</v>
      </c>
      <c r="F1174" s="12">
        <v>1979457</v>
      </c>
      <c r="G1174" s="12">
        <v>203772</v>
      </c>
      <c r="H1174" s="16">
        <v>82295</v>
      </c>
      <c r="I1174" s="12">
        <v>98356</v>
      </c>
      <c r="J1174" s="12">
        <v>82127</v>
      </c>
      <c r="K1174" s="12">
        <v>16443</v>
      </c>
      <c r="L1174" s="12">
        <v>799235</v>
      </c>
      <c r="M1174" s="16">
        <v>253393</v>
      </c>
      <c r="N1174" s="5">
        <f t="shared" si="126"/>
        <v>4.1574532813796916E-2</v>
      </c>
      <c r="O1174" s="5">
        <f t="shared" si="127"/>
        <v>9.2366061007145978E-2</v>
      </c>
      <c r="P1174" s="5">
        <f t="shared" si="131"/>
        <v>3.1541321188825262</v>
      </c>
      <c r="Q1174" s="5">
        <f t="shared" si="128"/>
        <v>7.4533063479796111E-3</v>
      </c>
      <c r="R1174" s="5">
        <f t="shared" si="129"/>
        <v>8.0693127613214774E-2</v>
      </c>
      <c r="S1174" s="5">
        <f t="shared" si="130"/>
        <v>1.1145152433217798</v>
      </c>
      <c r="T1174" s="28">
        <f t="shared" si="132"/>
        <v>4.4907343899864438</v>
      </c>
    </row>
    <row r="1175" spans="1:20">
      <c r="A1175" s="7">
        <v>44470</v>
      </c>
      <c r="B1175" s="13" t="s">
        <v>62</v>
      </c>
      <c r="C1175" s="5" t="s">
        <v>28</v>
      </c>
      <c r="D1175" s="16">
        <v>2163862</v>
      </c>
      <c r="E1175" s="16">
        <v>2160023</v>
      </c>
      <c r="F1175" s="12">
        <v>1854704</v>
      </c>
      <c r="G1175" s="12">
        <v>305319</v>
      </c>
      <c r="H1175" s="16">
        <v>285821</v>
      </c>
      <c r="I1175" s="12">
        <v>91445</v>
      </c>
      <c r="J1175" s="12">
        <v>73288</v>
      </c>
      <c r="K1175" s="12">
        <v>14939</v>
      </c>
      <c r="L1175" s="12">
        <v>1375687</v>
      </c>
      <c r="M1175" s="16">
        <v>570715</v>
      </c>
      <c r="N1175" s="5">
        <f t="shared" si="126"/>
        <v>0.15410599211518389</v>
      </c>
      <c r="O1175" s="5">
        <f t="shared" si="127"/>
        <v>0.14109910890805422</v>
      </c>
      <c r="P1175" s="5">
        <f t="shared" si="131"/>
        <v>2.4104623148156259</v>
      </c>
      <c r="Q1175" s="5">
        <f t="shared" si="128"/>
        <v>6.9038598579761554E-3</v>
      </c>
      <c r="R1175" s="5">
        <f t="shared" si="129"/>
        <v>4.8929152787740036E-2</v>
      </c>
      <c r="S1175" s="5">
        <f t="shared" si="130"/>
        <v>1.1666885928967641</v>
      </c>
      <c r="T1175" s="28">
        <f t="shared" si="132"/>
        <v>3.9281890213813444</v>
      </c>
    </row>
    <row r="1176" spans="1:20">
      <c r="A1176" s="7">
        <v>44470</v>
      </c>
      <c r="B1176" s="13" t="s">
        <v>68</v>
      </c>
      <c r="C1176" s="5" t="s">
        <v>28</v>
      </c>
      <c r="D1176" s="16">
        <v>2130410</v>
      </c>
      <c r="E1176" s="16">
        <v>2074150</v>
      </c>
      <c r="F1176" s="12">
        <v>1819534</v>
      </c>
      <c r="G1176" s="12">
        <v>254615</v>
      </c>
      <c r="H1176" s="16">
        <v>392064</v>
      </c>
      <c r="I1176" s="12">
        <v>249712</v>
      </c>
      <c r="J1176" s="12">
        <v>224932</v>
      </c>
      <c r="K1176" s="12">
        <v>20496</v>
      </c>
      <c r="L1176" s="12">
        <v>1183326</v>
      </c>
      <c r="M1176" s="16">
        <v>708595</v>
      </c>
      <c r="N1176" s="5">
        <f t="shared" si="126"/>
        <v>0.21547495127873401</v>
      </c>
      <c r="O1176" s="5">
        <f t="shared" si="127"/>
        <v>0.11951455353664318</v>
      </c>
      <c r="P1176" s="5">
        <f t="shared" si="131"/>
        <v>1.6699609791206542</v>
      </c>
      <c r="Q1176" s="5">
        <f t="shared" si="128"/>
        <v>9.6206833426429657E-3</v>
      </c>
      <c r="R1176" s="5">
        <f t="shared" si="129"/>
        <v>8.0498006794572197E-2</v>
      </c>
      <c r="S1176" s="5">
        <f t="shared" si="130"/>
        <v>1.1708547353333325</v>
      </c>
      <c r="T1176" s="28">
        <f t="shared" si="132"/>
        <v>3.2659239094065784</v>
      </c>
    </row>
    <row r="1177" spans="1:20">
      <c r="A1177" s="7">
        <v>44470</v>
      </c>
      <c r="B1177" s="13" t="s">
        <v>81</v>
      </c>
      <c r="C1177" s="5" t="s">
        <v>28</v>
      </c>
      <c r="D1177" s="16">
        <v>2117715</v>
      </c>
      <c r="E1177" s="16">
        <v>2080498</v>
      </c>
      <c r="F1177" s="12">
        <v>1734965</v>
      </c>
      <c r="G1177" s="12">
        <v>345532</v>
      </c>
      <c r="H1177" s="16">
        <v>69739</v>
      </c>
      <c r="I1177" s="12">
        <v>111826</v>
      </c>
      <c r="J1177" s="12">
        <v>106790</v>
      </c>
      <c r="K1177" s="12">
        <v>5037</v>
      </c>
      <c r="L1177" s="12">
        <v>1022997</v>
      </c>
      <c r="M1177" s="16">
        <v>1205722</v>
      </c>
      <c r="N1177" s="5">
        <f t="shared" si="126"/>
        <v>4.0196199923341391E-2</v>
      </c>
      <c r="O1177" s="5">
        <f t="shared" si="127"/>
        <v>0.16316265408707026</v>
      </c>
      <c r="P1177" s="5">
        <f t="shared" si="131"/>
        <v>0.8484517990050775</v>
      </c>
      <c r="Q1177" s="5">
        <f t="shared" si="128"/>
        <v>2.3785070228996819E-3</v>
      </c>
      <c r="R1177" s="5">
        <f t="shared" si="129"/>
        <v>1.4577521040019449E-2</v>
      </c>
      <c r="S1177" s="5">
        <f t="shared" si="130"/>
        <v>1.2206096376583966</v>
      </c>
      <c r="T1177" s="28">
        <f t="shared" si="132"/>
        <v>2.2893763187368048</v>
      </c>
    </row>
    <row r="1178" spans="1:20">
      <c r="A1178" s="7">
        <v>44470</v>
      </c>
      <c r="B1178" s="13" t="s">
        <v>63</v>
      </c>
      <c r="C1178" s="5" t="s">
        <v>28</v>
      </c>
      <c r="D1178" s="16">
        <v>2095727</v>
      </c>
      <c r="E1178" s="16">
        <v>2052929</v>
      </c>
      <c r="F1178" s="12">
        <v>1461295</v>
      </c>
      <c r="G1178" s="12">
        <v>591634</v>
      </c>
      <c r="H1178" s="16">
        <v>166584</v>
      </c>
      <c r="I1178" s="12">
        <v>151128</v>
      </c>
      <c r="J1178" s="12">
        <v>115162</v>
      </c>
      <c r="K1178" s="12">
        <v>29534</v>
      </c>
      <c r="L1178" s="12">
        <v>1440991</v>
      </c>
      <c r="M1178" s="16">
        <v>1205188</v>
      </c>
      <c r="N1178" s="5">
        <f t="shared" si="126"/>
        <v>0.11399751590199105</v>
      </c>
      <c r="O1178" s="5">
        <f t="shared" si="127"/>
        <v>0.28230489944539533</v>
      </c>
      <c r="P1178" s="5">
        <f t="shared" si="131"/>
        <v>1.1956566112506928</v>
      </c>
      <c r="Q1178" s="5">
        <f t="shared" si="128"/>
        <v>1.4092484374157511E-2</v>
      </c>
      <c r="R1178" s="5">
        <f t="shared" si="129"/>
        <v>4.9919375830327531E-2</v>
      </c>
      <c r="S1178" s="5">
        <f t="shared" si="130"/>
        <v>1.4341573741099505</v>
      </c>
      <c r="T1178" s="28">
        <f t="shared" si="132"/>
        <v>3.0901282609125147</v>
      </c>
    </row>
    <row r="1179" spans="1:20">
      <c r="A1179" s="7">
        <v>44470</v>
      </c>
      <c r="B1179" s="13" t="s">
        <v>75</v>
      </c>
      <c r="C1179" s="5" t="s">
        <v>28</v>
      </c>
      <c r="D1179" s="16">
        <v>1765512</v>
      </c>
      <c r="E1179" s="16">
        <v>1742525</v>
      </c>
      <c r="F1179" s="12">
        <v>1354348</v>
      </c>
      <c r="G1179" s="12">
        <v>388177</v>
      </c>
      <c r="H1179" s="16">
        <v>236597</v>
      </c>
      <c r="I1179" s="12">
        <v>121722</v>
      </c>
      <c r="J1179" s="12">
        <v>82966</v>
      </c>
      <c r="K1179" s="12">
        <v>31664</v>
      </c>
      <c r="L1179" s="12">
        <v>907901</v>
      </c>
      <c r="M1179" s="16">
        <v>481356</v>
      </c>
      <c r="N1179" s="5">
        <f t="shared" si="126"/>
        <v>0.17469439169253398</v>
      </c>
      <c r="O1179" s="5">
        <f t="shared" si="127"/>
        <v>0.21986653163501579</v>
      </c>
      <c r="P1179" s="5">
        <f t="shared" si="131"/>
        <v>1.8861320935025221</v>
      </c>
      <c r="Q1179" s="5">
        <f t="shared" si="128"/>
        <v>1.7934740743761585E-2</v>
      </c>
      <c r="R1179" s="5">
        <f t="shared" si="129"/>
        <v>8.1571035893419755E-2</v>
      </c>
      <c r="S1179" s="5">
        <f t="shared" si="130"/>
        <v>1.3035881472117949</v>
      </c>
      <c r="T1179" s="28">
        <f t="shared" si="132"/>
        <v>3.683786940679048</v>
      </c>
    </row>
    <row r="1180" spans="1:20">
      <c r="A1180" s="7">
        <v>44470</v>
      </c>
      <c r="B1180" s="13" t="s">
        <v>74</v>
      </c>
      <c r="C1180" s="5" t="s">
        <v>28</v>
      </c>
      <c r="D1180" s="16">
        <v>1758053</v>
      </c>
      <c r="E1180" s="16">
        <v>1713412</v>
      </c>
      <c r="F1180" s="12">
        <v>1465126</v>
      </c>
      <c r="G1180" s="12">
        <v>248286</v>
      </c>
      <c r="H1180" s="16">
        <v>67671</v>
      </c>
      <c r="I1180" s="12">
        <v>115738</v>
      </c>
      <c r="J1180" s="12">
        <v>113964</v>
      </c>
      <c r="K1180" s="15">
        <v>848</v>
      </c>
      <c r="L1180" s="12">
        <v>987536</v>
      </c>
      <c r="M1180" s="16">
        <v>549684</v>
      </c>
      <c r="N1180" s="5">
        <f t="shared" si="126"/>
        <v>4.6187836404514016E-2</v>
      </c>
      <c r="O1180" s="5">
        <f t="shared" si="127"/>
        <v>0.14122782418960064</v>
      </c>
      <c r="P1180" s="5">
        <f t="shared" si="131"/>
        <v>1.7965522009008812</v>
      </c>
      <c r="Q1180" s="5">
        <f t="shared" si="128"/>
        <v>4.8235178347865506E-4</v>
      </c>
      <c r="R1180" s="5">
        <f t="shared" si="129"/>
        <v>3.415416092731769E-3</v>
      </c>
      <c r="S1180" s="5">
        <f t="shared" si="130"/>
        <v>1.1999329750478798</v>
      </c>
      <c r="T1180" s="28">
        <f t="shared" si="132"/>
        <v>3.1877986044190862</v>
      </c>
    </row>
    <row r="1181" spans="1:20">
      <c r="A1181" s="7">
        <v>44470</v>
      </c>
      <c r="B1181" s="13" t="s">
        <v>66</v>
      </c>
      <c r="C1181" s="5" t="s">
        <v>28</v>
      </c>
      <c r="D1181" s="16">
        <v>1640447</v>
      </c>
      <c r="E1181" s="16">
        <v>1612287</v>
      </c>
      <c r="F1181" s="12">
        <v>1086548</v>
      </c>
      <c r="G1181" s="12">
        <v>525739</v>
      </c>
      <c r="H1181" s="16">
        <v>85148</v>
      </c>
      <c r="I1181" s="12">
        <v>189718</v>
      </c>
      <c r="J1181" s="12">
        <v>168407</v>
      </c>
      <c r="K1181" s="12">
        <v>17368</v>
      </c>
      <c r="L1181" s="12">
        <v>358877</v>
      </c>
      <c r="M1181" s="16">
        <v>139836</v>
      </c>
      <c r="N1181" s="5">
        <f t="shared" si="126"/>
        <v>7.8365612931964354E-2</v>
      </c>
      <c r="O1181" s="5">
        <f t="shared" si="127"/>
        <v>0.32048520921431778</v>
      </c>
      <c r="P1181" s="5">
        <f t="shared" si="131"/>
        <v>2.5664135129723391</v>
      </c>
      <c r="Q1181" s="5">
        <f t="shared" si="128"/>
        <v>1.0587358201758422E-2</v>
      </c>
      <c r="R1181" s="5">
        <f t="shared" si="129"/>
        <v>3.3035403498694216E-2</v>
      </c>
      <c r="S1181" s="5">
        <f t="shared" si="130"/>
        <v>1.5097786752172937</v>
      </c>
      <c r="T1181" s="28">
        <f t="shared" si="132"/>
        <v>4.5186657720363677</v>
      </c>
    </row>
    <row r="1182" spans="1:20">
      <c r="A1182" s="7">
        <v>44470</v>
      </c>
      <c r="B1182" s="13" t="s">
        <v>69</v>
      </c>
      <c r="C1182" s="5" t="s">
        <v>28</v>
      </c>
      <c r="D1182" s="16">
        <v>1504788</v>
      </c>
      <c r="E1182" s="16">
        <v>1481781</v>
      </c>
      <c r="F1182" s="12">
        <v>1267891</v>
      </c>
      <c r="G1182" s="12">
        <v>213890</v>
      </c>
      <c r="H1182" s="16">
        <v>45161</v>
      </c>
      <c r="I1182" s="12">
        <v>94568</v>
      </c>
      <c r="J1182" s="12">
        <v>125094</v>
      </c>
      <c r="K1182" s="12">
        <v>-30172</v>
      </c>
      <c r="L1182" s="12">
        <v>959552</v>
      </c>
      <c r="M1182" s="16">
        <v>149638</v>
      </c>
      <c r="N1182" s="5">
        <f t="shared" si="126"/>
        <v>3.5618992484369713E-2</v>
      </c>
      <c r="O1182" s="5">
        <f t="shared" si="127"/>
        <v>0.14213962365462776</v>
      </c>
      <c r="P1182" s="5">
        <f t="shared" si="131"/>
        <v>6.4124888063192502</v>
      </c>
      <c r="Q1182" s="5">
        <f t="shared" si="128"/>
        <v>-2.0050664944164891E-2</v>
      </c>
      <c r="R1182" s="5">
        <f t="shared" si="129"/>
        <v>-0.14106316330824256</v>
      </c>
      <c r="S1182" s="5">
        <f t="shared" si="130"/>
        <v>1.1868433485212846</v>
      </c>
      <c r="T1182" s="28">
        <f t="shared" si="132"/>
        <v>7.6159769427271247</v>
      </c>
    </row>
    <row r="1183" spans="1:20">
      <c r="A1183" s="7">
        <v>44470</v>
      </c>
      <c r="B1183" s="13" t="s">
        <v>67</v>
      </c>
      <c r="C1183" s="5" t="s">
        <v>28</v>
      </c>
      <c r="D1183" s="16">
        <v>1491505</v>
      </c>
      <c r="E1183" s="16">
        <v>1453392</v>
      </c>
      <c r="F1183" s="12">
        <v>968948</v>
      </c>
      <c r="G1183" s="12">
        <v>484444</v>
      </c>
      <c r="H1183" s="16">
        <v>110162</v>
      </c>
      <c r="I1183" s="12">
        <v>103986</v>
      </c>
      <c r="J1183" s="12">
        <v>65741</v>
      </c>
      <c r="K1183" s="12">
        <v>31364</v>
      </c>
      <c r="L1183" s="12">
        <v>889660</v>
      </c>
      <c r="M1183" s="16">
        <v>501524</v>
      </c>
      <c r="N1183" s="5">
        <f t="shared" si="126"/>
        <v>0.11369237564864162</v>
      </c>
      <c r="O1183" s="5">
        <f t="shared" si="127"/>
        <v>0.32480212939279451</v>
      </c>
      <c r="P1183" s="5">
        <f t="shared" si="131"/>
        <v>1.7739131128320877</v>
      </c>
      <c r="Q1183" s="5">
        <f t="shared" si="128"/>
        <v>2.1028424309673787E-2</v>
      </c>
      <c r="R1183" s="5">
        <f t="shared" si="129"/>
        <v>6.4742261231432327E-2</v>
      </c>
      <c r="S1183" s="5">
        <f t="shared" si="130"/>
        <v>1.5393034507527752</v>
      </c>
      <c r="T1183" s="28">
        <f t="shared" si="132"/>
        <v>3.8374817541674053</v>
      </c>
    </row>
    <row r="1184" spans="1:20">
      <c r="A1184" s="7">
        <v>44470</v>
      </c>
      <c r="B1184" s="13" t="s">
        <v>59</v>
      </c>
      <c r="C1184" s="5" t="s">
        <v>28</v>
      </c>
      <c r="D1184" s="16">
        <v>1443822</v>
      </c>
      <c r="E1184" s="16">
        <v>1363786</v>
      </c>
      <c r="F1184" s="12">
        <v>1051802</v>
      </c>
      <c r="G1184" s="12">
        <v>311984</v>
      </c>
      <c r="H1184" s="16">
        <v>173625</v>
      </c>
      <c r="I1184" s="12">
        <v>76852</v>
      </c>
      <c r="J1184" s="12">
        <v>75742</v>
      </c>
      <c r="K1184" s="15">
        <v>954</v>
      </c>
      <c r="L1184" s="12">
        <v>1040120</v>
      </c>
      <c r="M1184" s="16">
        <v>494041</v>
      </c>
      <c r="N1184" s="5">
        <f t="shared" si="126"/>
        <v>0.1650738446970057</v>
      </c>
      <c r="O1184" s="5">
        <f t="shared" si="127"/>
        <v>0.2160820378135255</v>
      </c>
      <c r="P1184" s="5">
        <f t="shared" si="131"/>
        <v>2.1053313388969741</v>
      </c>
      <c r="Q1184" s="5">
        <f t="shared" si="128"/>
        <v>6.6074626927696068E-4</v>
      </c>
      <c r="R1184" s="5">
        <f t="shared" si="129"/>
        <v>3.0578491204677162E-3</v>
      </c>
      <c r="S1184" s="5">
        <f t="shared" si="130"/>
        <v>1.3727127349063797</v>
      </c>
      <c r="T1184" s="28">
        <f t="shared" si="132"/>
        <v>3.8629185517036295</v>
      </c>
    </row>
    <row r="1185" spans="1:20">
      <c r="A1185" s="7">
        <v>44470</v>
      </c>
      <c r="B1185" s="13" t="s">
        <v>82</v>
      </c>
      <c r="C1185" s="5" t="s">
        <v>28</v>
      </c>
      <c r="D1185" s="16">
        <v>1073907</v>
      </c>
      <c r="E1185" s="16">
        <v>1067842</v>
      </c>
      <c r="F1185" s="12">
        <v>815353</v>
      </c>
      <c r="G1185" s="12">
        <v>252488</v>
      </c>
      <c r="H1185" s="16">
        <v>107809</v>
      </c>
      <c r="I1185" s="12">
        <v>78767</v>
      </c>
      <c r="J1185" s="12">
        <v>71448</v>
      </c>
      <c r="K1185" s="12">
        <v>6002</v>
      </c>
      <c r="L1185" s="12">
        <v>759875</v>
      </c>
      <c r="M1185" s="16">
        <v>418477</v>
      </c>
      <c r="N1185" s="5">
        <f t="shared" si="126"/>
        <v>0.13222371169297226</v>
      </c>
      <c r="O1185" s="5">
        <f t="shared" si="127"/>
        <v>0.23511160649851431</v>
      </c>
      <c r="P1185" s="5">
        <f t="shared" si="131"/>
        <v>1.8158106658191491</v>
      </c>
      <c r="Q1185" s="5">
        <f t="shared" si="128"/>
        <v>5.5889383345112753E-3</v>
      </c>
      <c r="R1185" s="5">
        <f t="shared" si="129"/>
        <v>2.3771426760875763E-2</v>
      </c>
      <c r="S1185" s="5">
        <f t="shared" si="130"/>
        <v>1.3171068236702386</v>
      </c>
      <c r="T1185" s="28">
        <f t="shared" si="132"/>
        <v>3.5296131727762616</v>
      </c>
    </row>
    <row r="1186" spans="1:20">
      <c r="A1186" s="7">
        <v>44470</v>
      </c>
      <c r="B1186" s="13" t="s">
        <v>72</v>
      </c>
      <c r="C1186" s="5" t="s">
        <v>28</v>
      </c>
      <c r="D1186" s="16">
        <v>1066011</v>
      </c>
      <c r="E1186" s="16">
        <v>941500</v>
      </c>
      <c r="F1186" s="12">
        <v>642490</v>
      </c>
      <c r="G1186" s="12">
        <v>299010</v>
      </c>
      <c r="H1186" s="16">
        <v>40406</v>
      </c>
      <c r="I1186" s="12">
        <v>71138</v>
      </c>
      <c r="J1186" s="12">
        <v>52275</v>
      </c>
      <c r="K1186" s="12">
        <v>15660</v>
      </c>
      <c r="L1186" s="12">
        <v>625076</v>
      </c>
      <c r="M1186" s="16">
        <v>316303</v>
      </c>
      <c r="N1186" s="5">
        <f t="shared" si="126"/>
        <v>6.2889694781241734E-2</v>
      </c>
      <c r="O1186" s="5">
        <f t="shared" si="127"/>
        <v>0.28049429133470483</v>
      </c>
      <c r="P1186" s="5">
        <f t="shared" si="131"/>
        <v>1.9761937129903921</v>
      </c>
      <c r="Q1186" s="5">
        <f t="shared" si="128"/>
        <v>1.4690279931445361E-2</v>
      </c>
      <c r="R1186" s="5">
        <f t="shared" si="129"/>
        <v>5.2372830340122405E-2</v>
      </c>
      <c r="S1186" s="5">
        <f t="shared" si="130"/>
        <v>1.6591869134149948</v>
      </c>
      <c r="T1186" s="28">
        <f t="shared" si="132"/>
        <v>4.045827722792902</v>
      </c>
    </row>
    <row r="1187" spans="1:20">
      <c r="A1187" s="7">
        <v>44470</v>
      </c>
      <c r="B1187" s="13" t="s">
        <v>80</v>
      </c>
      <c r="C1187" s="5" t="s">
        <v>28</v>
      </c>
      <c r="D1187" s="16">
        <v>878044</v>
      </c>
      <c r="E1187" s="16">
        <v>824555</v>
      </c>
      <c r="F1187" s="12">
        <v>549648</v>
      </c>
      <c r="G1187" s="12">
        <v>274907</v>
      </c>
      <c r="H1187" s="16">
        <v>101637</v>
      </c>
      <c r="I1187" s="12">
        <v>54040</v>
      </c>
      <c r="J1187" s="12">
        <v>48065</v>
      </c>
      <c r="K1187" s="12">
        <v>4735</v>
      </c>
      <c r="L1187" s="12">
        <v>527984</v>
      </c>
      <c r="M1187" s="16">
        <v>463673</v>
      </c>
      <c r="N1187" s="5">
        <f t="shared" ref="N1187:N1250" si="133">H1187/F1187</f>
        <v>0.18491288970395597</v>
      </c>
      <c r="O1187" s="5">
        <f t="shared" si="127"/>
        <v>0.31309023238015404</v>
      </c>
      <c r="P1187" s="5">
        <f t="shared" si="131"/>
        <v>1.1386990400562464</v>
      </c>
      <c r="Q1187" s="5">
        <f t="shared" si="128"/>
        <v>5.3926682489715775E-3</v>
      </c>
      <c r="R1187" s="5">
        <f t="shared" si="129"/>
        <v>1.722400666407185E-2</v>
      </c>
      <c r="S1187" s="5">
        <f t="shared" si="130"/>
        <v>1.5974660146129886</v>
      </c>
      <c r="T1187" s="28">
        <f t="shared" si="132"/>
        <v>3.2567848516663886</v>
      </c>
    </row>
    <row r="1188" spans="1:20">
      <c r="A1188" s="7">
        <v>44470</v>
      </c>
      <c r="B1188" s="13" t="s">
        <v>79</v>
      </c>
      <c r="C1188" s="5" t="s">
        <v>28</v>
      </c>
      <c r="D1188" s="16">
        <v>716523</v>
      </c>
      <c r="E1188" s="16">
        <v>694546</v>
      </c>
      <c r="F1188" s="12">
        <v>467552</v>
      </c>
      <c r="G1188" s="12">
        <v>226995</v>
      </c>
      <c r="H1188" s="16">
        <v>129054</v>
      </c>
      <c r="I1188" s="12">
        <v>110032</v>
      </c>
      <c r="J1188" s="12">
        <v>103651</v>
      </c>
      <c r="K1188" s="12">
        <v>5172</v>
      </c>
      <c r="L1188" s="12">
        <v>415481</v>
      </c>
      <c r="M1188" s="16">
        <v>219786</v>
      </c>
      <c r="N1188" s="5">
        <f t="shared" si="133"/>
        <v>0.27602063513790981</v>
      </c>
      <c r="O1188" s="5">
        <f t="shared" ref="O1188:O1251" si="134">G1188/D1188</f>
        <v>0.31680071679485516</v>
      </c>
      <c r="P1188" s="5">
        <f t="shared" si="131"/>
        <v>1.890388832773698</v>
      </c>
      <c r="Q1188" s="5">
        <f t="shared" ref="Q1188:Q1251" si="135">K1188/D1188</f>
        <v>7.2181911815810519E-3</v>
      </c>
      <c r="R1188" s="5">
        <f t="shared" ref="R1188:R1251" si="136">K1188/G1188</f>
        <v>2.278464283354259E-2</v>
      </c>
      <c r="S1188" s="5">
        <f t="shared" ref="S1188:S1251" si="137">D1188/F1188</f>
        <v>1.5324990589282048</v>
      </c>
      <c r="T1188" s="28">
        <f t="shared" si="132"/>
        <v>4.0457120776497915</v>
      </c>
    </row>
    <row r="1189" spans="1:20">
      <c r="A1189" s="7">
        <v>44470</v>
      </c>
      <c r="B1189" s="13" t="s">
        <v>90</v>
      </c>
      <c r="C1189" s="5" t="s">
        <v>28</v>
      </c>
      <c r="D1189" s="16">
        <v>609079</v>
      </c>
      <c r="E1189" s="16">
        <v>608179</v>
      </c>
      <c r="F1189" s="12">
        <v>438974</v>
      </c>
      <c r="G1189" s="12">
        <v>169205</v>
      </c>
      <c r="H1189" s="16">
        <v>6624</v>
      </c>
      <c r="I1189" s="12">
        <v>21170</v>
      </c>
      <c r="J1189" s="12">
        <v>37274</v>
      </c>
      <c r="K1189" s="12">
        <v>-16104</v>
      </c>
      <c r="L1189" s="12">
        <v>68524</v>
      </c>
      <c r="M1189" s="24">
        <v>0</v>
      </c>
      <c r="N1189" s="5">
        <f t="shared" si="133"/>
        <v>1.5089731965902308E-2</v>
      </c>
      <c r="O1189" s="5">
        <f t="shared" si="134"/>
        <v>0.27780468543489434</v>
      </c>
      <c r="P1189" s="5" t="e">
        <f t="shared" si="131"/>
        <v>#DIV/0!</v>
      </c>
      <c r="Q1189" s="5">
        <f t="shared" si="135"/>
        <v>-2.6439919944703398E-2</v>
      </c>
      <c r="R1189" s="5">
        <f t="shared" si="136"/>
        <v>-9.517449247953666E-2</v>
      </c>
      <c r="S1189" s="5">
        <f t="shared" si="137"/>
        <v>1.3875058659510586</v>
      </c>
      <c r="T1189" s="28" t="e">
        <f t="shared" si="132"/>
        <v>#DIV/0!</v>
      </c>
    </row>
    <row r="1190" spans="1:20">
      <c r="A1190" s="7">
        <v>44470</v>
      </c>
      <c r="B1190" s="13" t="s">
        <v>87</v>
      </c>
      <c r="C1190" s="5" t="s">
        <v>28</v>
      </c>
      <c r="D1190" s="16">
        <v>381360</v>
      </c>
      <c r="E1190" s="16">
        <v>374526</v>
      </c>
      <c r="F1190" s="12">
        <v>132164</v>
      </c>
      <c r="G1190" s="12">
        <v>242362</v>
      </c>
      <c r="H1190" s="16">
        <v>24878</v>
      </c>
      <c r="I1190" s="12">
        <v>22586</v>
      </c>
      <c r="J1190" s="12">
        <v>25075</v>
      </c>
      <c r="K1190" s="12">
        <v>-2532</v>
      </c>
      <c r="L1190" s="12">
        <v>127560</v>
      </c>
      <c r="M1190" s="16">
        <v>83858</v>
      </c>
      <c r="N1190" s="5">
        <f t="shared" si="133"/>
        <v>0.18823582821343179</v>
      </c>
      <c r="O1190" s="5">
        <f t="shared" si="134"/>
        <v>0.63552024333962664</v>
      </c>
      <c r="P1190" s="5">
        <f t="shared" si="131"/>
        <v>1.5211428843998187</v>
      </c>
      <c r="Q1190" s="5">
        <f t="shared" si="135"/>
        <v>-6.6393958464443046E-3</v>
      </c>
      <c r="R1190" s="5">
        <f t="shared" si="136"/>
        <v>-1.0447182314059134E-2</v>
      </c>
      <c r="S1190" s="5">
        <f t="shared" si="137"/>
        <v>2.8855058866257073</v>
      </c>
      <c r="T1190" s="28">
        <f t="shared" si="132"/>
        <v>5.2133182644180813</v>
      </c>
    </row>
    <row r="1191" spans="1:20">
      <c r="A1191" s="7">
        <v>44470</v>
      </c>
      <c r="B1191" s="13" t="s">
        <v>86</v>
      </c>
      <c r="C1191" s="5" t="s">
        <v>28</v>
      </c>
      <c r="D1191" s="16">
        <v>357206</v>
      </c>
      <c r="E1191" s="16">
        <v>339850</v>
      </c>
      <c r="F1191" s="12">
        <v>126913</v>
      </c>
      <c r="G1191" s="12">
        <v>212937</v>
      </c>
      <c r="H1191" s="16">
        <v>7537</v>
      </c>
      <c r="I1191" s="12">
        <v>43011</v>
      </c>
      <c r="J1191" s="12">
        <v>28950</v>
      </c>
      <c r="K1191" s="12">
        <v>11526</v>
      </c>
      <c r="L1191" s="12">
        <v>38632</v>
      </c>
      <c r="M1191" s="16">
        <v>3352</v>
      </c>
      <c r="N1191" s="5">
        <f t="shared" si="133"/>
        <v>5.9387139221356362E-2</v>
      </c>
      <c r="O1191" s="5">
        <f t="shared" si="134"/>
        <v>0.596118206301126</v>
      </c>
      <c r="P1191" s="5">
        <f t="shared" si="131"/>
        <v>11.525059665871122</v>
      </c>
      <c r="Q1191" s="5">
        <f t="shared" si="135"/>
        <v>3.2267095177572605E-2</v>
      </c>
      <c r="R1191" s="5">
        <f t="shared" si="136"/>
        <v>5.4128685949365304E-2</v>
      </c>
      <c r="S1191" s="5">
        <f t="shared" si="137"/>
        <v>2.8145737631290726</v>
      </c>
      <c r="T1191" s="28">
        <f t="shared" si="132"/>
        <v>15.081534555649615</v>
      </c>
    </row>
    <row r="1192" spans="1:20">
      <c r="A1192" s="7">
        <v>44470</v>
      </c>
      <c r="B1192" s="13" t="s">
        <v>88</v>
      </c>
      <c r="C1192" s="5" t="s">
        <v>28</v>
      </c>
      <c r="D1192" s="16">
        <v>344397</v>
      </c>
      <c r="E1192" s="16">
        <v>286535</v>
      </c>
      <c r="F1192" s="12">
        <v>66837</v>
      </c>
      <c r="G1192" s="12">
        <v>219697</v>
      </c>
      <c r="H1192" s="16">
        <v>44309</v>
      </c>
      <c r="I1192" s="12">
        <v>26480</v>
      </c>
      <c r="J1192" s="12">
        <v>25748</v>
      </c>
      <c r="K1192" s="15">
        <v>533</v>
      </c>
      <c r="L1192" s="12">
        <v>50345</v>
      </c>
      <c r="M1192" s="16">
        <v>166603</v>
      </c>
      <c r="N1192" s="5">
        <f t="shared" si="133"/>
        <v>0.66294118527163093</v>
      </c>
      <c r="O1192" s="5">
        <f t="shared" si="134"/>
        <v>0.63791786804182382</v>
      </c>
      <c r="P1192" s="5">
        <f t="shared" si="131"/>
        <v>0.30218543483610738</v>
      </c>
      <c r="Q1192" s="5">
        <f t="shared" si="135"/>
        <v>1.5476325287386359E-3</v>
      </c>
      <c r="R1192" s="5">
        <f t="shared" si="136"/>
        <v>2.4260686308870856E-3</v>
      </c>
      <c r="S1192" s="5">
        <f t="shared" si="137"/>
        <v>5.1527896225144758</v>
      </c>
      <c r="T1192" s="28">
        <f t="shared" si="132"/>
        <v>6.7598078118236637</v>
      </c>
    </row>
    <row r="1193" spans="1:20">
      <c r="A1193" s="7">
        <v>44470</v>
      </c>
      <c r="B1193" s="13" t="s">
        <v>91</v>
      </c>
      <c r="C1193" s="5" t="s">
        <v>28</v>
      </c>
      <c r="D1193" s="16">
        <v>245699</v>
      </c>
      <c r="E1193" s="16">
        <v>244666</v>
      </c>
      <c r="F1193" s="12">
        <v>44648</v>
      </c>
      <c r="G1193" s="12">
        <v>200018</v>
      </c>
      <c r="H1193" s="16">
        <v>14771</v>
      </c>
      <c r="I1193" s="12">
        <v>25155</v>
      </c>
      <c r="J1193" s="12">
        <v>33427</v>
      </c>
      <c r="K1193" s="12">
        <v>-8271</v>
      </c>
      <c r="L1193" s="12">
        <v>28069</v>
      </c>
      <c r="M1193" s="16">
        <v>7217</v>
      </c>
      <c r="N1193" s="5">
        <f t="shared" si="133"/>
        <v>0.33083228812040855</v>
      </c>
      <c r="O1193" s="5">
        <f t="shared" si="134"/>
        <v>0.81407738737235402</v>
      </c>
      <c r="P1193" s="5">
        <f t="shared" si="131"/>
        <v>3.8892891783289456</v>
      </c>
      <c r="Q1193" s="5">
        <f t="shared" si="135"/>
        <v>-3.3663140672123205E-2</v>
      </c>
      <c r="R1193" s="5">
        <f t="shared" si="136"/>
        <v>-4.1351278384945352E-2</v>
      </c>
      <c r="S1193" s="5">
        <f t="shared" si="137"/>
        <v>5.5030236516753268</v>
      </c>
      <c r="T1193" s="28">
        <f t="shared" si="132"/>
        <v>10.462208086439967</v>
      </c>
    </row>
    <row r="1194" spans="1:20">
      <c r="A1194" s="7">
        <v>44562</v>
      </c>
      <c r="B1194" s="20" t="s">
        <v>18</v>
      </c>
      <c r="C1194" s="8" t="s">
        <v>19</v>
      </c>
      <c r="D1194" s="23">
        <v>582851091</v>
      </c>
      <c r="E1194" s="23">
        <v>407256669</v>
      </c>
      <c r="F1194" s="9">
        <v>340642144</v>
      </c>
      <c r="G1194" s="9">
        <v>66614525</v>
      </c>
      <c r="H1194" s="23">
        <v>28117656</v>
      </c>
      <c r="I1194" s="9">
        <v>50937542</v>
      </c>
      <c r="J1194" s="9">
        <v>15870434</v>
      </c>
      <c r="K1194" s="9">
        <v>35050411</v>
      </c>
      <c r="L1194" s="9">
        <v>321705424</v>
      </c>
      <c r="M1194" s="23">
        <v>70193030</v>
      </c>
      <c r="N1194" s="5">
        <f t="shared" si="133"/>
        <v>8.2543092495331399E-2</v>
      </c>
      <c r="O1194" s="5">
        <f t="shared" si="134"/>
        <v>0.11429081291708519</v>
      </c>
      <c r="P1194" s="5">
        <f t="shared" si="131"/>
        <v>4.5831533985639314</v>
      </c>
      <c r="Q1194" s="5">
        <f t="shared" si="135"/>
        <v>6.0136133467407371E-2</v>
      </c>
      <c r="R1194" s="5">
        <f t="shared" si="136"/>
        <v>0.52616769390759743</v>
      </c>
      <c r="S1194" s="5">
        <f t="shared" si="137"/>
        <v>1.7110363508045559</v>
      </c>
      <c r="T1194" s="28">
        <f t="shared" si="132"/>
        <v>7.0773274821559093</v>
      </c>
    </row>
    <row r="1195" spans="1:20">
      <c r="A1195" s="7">
        <v>44562</v>
      </c>
      <c r="B1195" s="13" t="s">
        <v>20</v>
      </c>
      <c r="C1195" s="8" t="s">
        <v>19</v>
      </c>
      <c r="D1195" s="16">
        <v>249937975</v>
      </c>
      <c r="E1195" s="16">
        <v>236887702</v>
      </c>
      <c r="F1195" s="12">
        <v>215017813</v>
      </c>
      <c r="G1195" s="12">
        <v>21869889</v>
      </c>
      <c r="H1195" s="16">
        <v>12326181</v>
      </c>
      <c r="I1195" s="12">
        <v>15567435</v>
      </c>
      <c r="J1195" s="12">
        <v>14514144</v>
      </c>
      <c r="K1195" s="12">
        <v>1055378</v>
      </c>
      <c r="L1195" s="12">
        <v>188933317</v>
      </c>
      <c r="M1195" s="16">
        <v>74754086</v>
      </c>
      <c r="N1195" s="5">
        <f t="shared" si="133"/>
        <v>5.7326324865930992E-2</v>
      </c>
      <c r="O1195" s="5">
        <f t="shared" si="134"/>
        <v>8.7501265063862341E-2</v>
      </c>
      <c r="P1195" s="5">
        <f t="shared" si="131"/>
        <v>2.5273978602320146</v>
      </c>
      <c r="Q1195" s="5">
        <f t="shared" si="135"/>
        <v>4.2225596170409876E-3</v>
      </c>
      <c r="R1195" s="5">
        <f t="shared" si="136"/>
        <v>4.8257126499361751E-2</v>
      </c>
      <c r="S1195" s="5">
        <f t="shared" si="137"/>
        <v>1.1624059026216587</v>
      </c>
      <c r="T1195" s="28">
        <f t="shared" si="132"/>
        <v>3.8871110388998691</v>
      </c>
    </row>
    <row r="1196" spans="1:20">
      <c r="A1196" s="7">
        <v>44562</v>
      </c>
      <c r="B1196" s="13" t="s">
        <v>21</v>
      </c>
      <c r="C1196" s="8" t="s">
        <v>19</v>
      </c>
      <c r="D1196" s="16">
        <v>210062743</v>
      </c>
      <c r="E1196" s="16">
        <v>192086965</v>
      </c>
      <c r="F1196" s="12">
        <v>179639611</v>
      </c>
      <c r="G1196" s="12">
        <v>12447354</v>
      </c>
      <c r="H1196" s="16">
        <v>3854266</v>
      </c>
      <c r="I1196" s="12">
        <v>6995862</v>
      </c>
      <c r="J1196" s="12">
        <v>4267444</v>
      </c>
      <c r="K1196" s="12">
        <v>2728417</v>
      </c>
      <c r="L1196" s="12">
        <v>121473150</v>
      </c>
      <c r="M1196" s="16">
        <v>69330616</v>
      </c>
      <c r="N1196" s="5">
        <f t="shared" si="133"/>
        <v>2.1455546349407315E-2</v>
      </c>
      <c r="O1196" s="5">
        <f t="shared" si="134"/>
        <v>5.9255410179995603E-2</v>
      </c>
      <c r="P1196" s="5">
        <f t="shared" si="131"/>
        <v>1.7520852548028709</v>
      </c>
      <c r="Q1196" s="5">
        <f t="shared" si="135"/>
        <v>1.2988581225943527E-2</v>
      </c>
      <c r="R1196" s="5">
        <f t="shared" si="136"/>
        <v>0.21919654570762589</v>
      </c>
      <c r="S1196" s="5">
        <f t="shared" si="137"/>
        <v>1.1693564789560806</v>
      </c>
      <c r="T1196" s="28">
        <f t="shared" si="132"/>
        <v>3.2343378172219239</v>
      </c>
    </row>
    <row r="1197" spans="1:20">
      <c r="A1197" s="7">
        <v>44562</v>
      </c>
      <c r="B1197" s="13" t="s">
        <v>22</v>
      </c>
      <c r="C1197" s="8" t="s">
        <v>19</v>
      </c>
      <c r="D1197" s="16">
        <v>130263426</v>
      </c>
      <c r="E1197" s="16">
        <v>123272188</v>
      </c>
      <c r="F1197" s="12">
        <v>111641288</v>
      </c>
      <c r="G1197" s="12">
        <v>11630901</v>
      </c>
      <c r="H1197" s="16">
        <v>4163270</v>
      </c>
      <c r="I1197" s="12">
        <v>7909478</v>
      </c>
      <c r="J1197" s="12">
        <v>3224116</v>
      </c>
      <c r="K1197" s="12">
        <v>3771007</v>
      </c>
      <c r="L1197" s="12">
        <v>96716590</v>
      </c>
      <c r="M1197" s="16">
        <v>55889683</v>
      </c>
      <c r="N1197" s="5">
        <f t="shared" si="133"/>
        <v>3.7291490223581081E-2</v>
      </c>
      <c r="O1197" s="5">
        <f t="shared" si="134"/>
        <v>8.9287541078491212E-2</v>
      </c>
      <c r="P1197" s="5">
        <f t="shared" si="131"/>
        <v>1.730490938730141</v>
      </c>
      <c r="Q1197" s="5">
        <f t="shared" si="135"/>
        <v>2.8949085063984116E-2</v>
      </c>
      <c r="R1197" s="5">
        <f t="shared" si="136"/>
        <v>0.32422311908595902</v>
      </c>
      <c r="S1197" s="5">
        <f t="shared" si="137"/>
        <v>1.1668033245908092</v>
      </c>
      <c r="T1197" s="28">
        <f t="shared" si="132"/>
        <v>3.3770454987729659</v>
      </c>
    </row>
    <row r="1198" spans="1:20">
      <c r="A1198" s="7">
        <v>44562</v>
      </c>
      <c r="B1198" s="13" t="s">
        <v>97</v>
      </c>
      <c r="C1198" s="5" t="s">
        <v>24</v>
      </c>
      <c r="D1198" s="16">
        <v>133651482</v>
      </c>
      <c r="E1198" s="16">
        <v>131736429</v>
      </c>
      <c r="F1198" s="12">
        <v>116156929</v>
      </c>
      <c r="G1198" s="12">
        <v>15579500</v>
      </c>
      <c r="H1198" s="16">
        <v>14029543</v>
      </c>
      <c r="I1198" s="12">
        <v>12672633</v>
      </c>
      <c r="J1198" s="12">
        <v>6725670</v>
      </c>
      <c r="K1198" s="12">
        <v>4873339</v>
      </c>
      <c r="L1198" s="12">
        <v>107296762</v>
      </c>
      <c r="M1198" s="16">
        <v>68803612</v>
      </c>
      <c r="N1198" s="5">
        <f t="shared" si="133"/>
        <v>0.12078093937900167</v>
      </c>
      <c r="O1198" s="5">
        <f t="shared" si="134"/>
        <v>0.11656810509590908</v>
      </c>
      <c r="P1198" s="5">
        <f t="shared" si="131"/>
        <v>1.559464087437735</v>
      </c>
      <c r="Q1198" s="5">
        <f t="shared" si="135"/>
        <v>3.6463037499277415E-2</v>
      </c>
      <c r="R1198" s="5">
        <f t="shared" si="136"/>
        <v>0.31280458294553742</v>
      </c>
      <c r="S1198" s="5">
        <f t="shared" si="137"/>
        <v>1.1506113595685712</v>
      </c>
      <c r="T1198" s="28">
        <f t="shared" si="132"/>
        <v>3.2966921119260313</v>
      </c>
    </row>
    <row r="1199" spans="1:20">
      <c r="A1199" s="7">
        <v>44562</v>
      </c>
      <c r="B1199" s="13" t="s">
        <v>26</v>
      </c>
      <c r="C1199" s="5" t="s">
        <v>24</v>
      </c>
      <c r="D1199" s="16">
        <v>125348950</v>
      </c>
      <c r="E1199" s="16">
        <v>115712302</v>
      </c>
      <c r="F1199" s="12">
        <v>102806313</v>
      </c>
      <c r="G1199" s="12">
        <v>12905990</v>
      </c>
      <c r="H1199" s="16">
        <v>7973050</v>
      </c>
      <c r="I1199" s="12">
        <v>12667675</v>
      </c>
      <c r="J1199" s="12">
        <v>9341677</v>
      </c>
      <c r="K1199" s="12">
        <v>3319121</v>
      </c>
      <c r="L1199" s="12">
        <v>89497286</v>
      </c>
      <c r="M1199" s="16">
        <v>60334148</v>
      </c>
      <c r="N1199" s="5">
        <f t="shared" si="133"/>
        <v>7.7554089504211679E-2</v>
      </c>
      <c r="O1199" s="5">
        <f t="shared" si="134"/>
        <v>0.10296049548081576</v>
      </c>
      <c r="P1199" s="5">
        <f t="shared" si="131"/>
        <v>1.4833604014761259</v>
      </c>
      <c r="Q1199" s="5">
        <f t="shared" si="135"/>
        <v>2.6479049086569933E-2</v>
      </c>
      <c r="R1199" s="5">
        <f t="shared" si="136"/>
        <v>0.25717678380348968</v>
      </c>
      <c r="S1199" s="5">
        <f t="shared" si="137"/>
        <v>1.2192728864812028</v>
      </c>
      <c r="T1199" s="28">
        <f t="shared" si="132"/>
        <v>3.1668037058324154</v>
      </c>
    </row>
    <row r="1200" spans="1:20">
      <c r="A1200" s="7">
        <v>44562</v>
      </c>
      <c r="B1200" s="13" t="s">
        <v>29</v>
      </c>
      <c r="C1200" s="5" t="s">
        <v>24</v>
      </c>
      <c r="D1200" s="16">
        <v>79519998</v>
      </c>
      <c r="E1200" s="16">
        <v>78259835</v>
      </c>
      <c r="F1200" s="12">
        <v>68714415</v>
      </c>
      <c r="G1200" s="12">
        <v>9545420</v>
      </c>
      <c r="H1200" s="16">
        <v>5950535</v>
      </c>
      <c r="I1200" s="12">
        <v>6753965</v>
      </c>
      <c r="J1200" s="12">
        <v>4971157</v>
      </c>
      <c r="K1200" s="12">
        <v>1454486</v>
      </c>
      <c r="L1200" s="12">
        <v>66124985</v>
      </c>
      <c r="M1200" s="16">
        <v>28459815</v>
      </c>
      <c r="N1200" s="5">
        <f t="shared" si="133"/>
        <v>8.6598059519243528E-2</v>
      </c>
      <c r="O1200" s="5">
        <f t="shared" si="134"/>
        <v>0.12003798088626713</v>
      </c>
      <c r="P1200" s="5">
        <f t="shared" si="131"/>
        <v>2.3234509781599071</v>
      </c>
      <c r="Q1200" s="5">
        <f t="shared" si="135"/>
        <v>1.8290820379547795E-2</v>
      </c>
      <c r="R1200" s="5">
        <f t="shared" si="136"/>
        <v>0.15237527526290096</v>
      </c>
      <c r="S1200" s="5">
        <f t="shared" si="137"/>
        <v>1.1572535107808166</v>
      </c>
      <c r="T1200" s="28">
        <f t="shared" si="132"/>
        <v>3.8580066249886831</v>
      </c>
    </row>
    <row r="1201" spans="1:20">
      <c r="A1201" s="7">
        <v>44562</v>
      </c>
      <c r="B1201" s="13" t="s">
        <v>30</v>
      </c>
      <c r="C1201" s="5" t="s">
        <v>24</v>
      </c>
      <c r="D1201" s="16">
        <v>73425468</v>
      </c>
      <c r="E1201" s="16">
        <v>69862590</v>
      </c>
      <c r="F1201" s="12">
        <v>58802209</v>
      </c>
      <c r="G1201" s="12">
        <v>11060381</v>
      </c>
      <c r="H1201" s="16">
        <v>3875716</v>
      </c>
      <c r="I1201" s="12">
        <v>6611751</v>
      </c>
      <c r="J1201" s="12">
        <v>3261021</v>
      </c>
      <c r="K1201" s="12">
        <v>2745111</v>
      </c>
      <c r="L1201" s="12">
        <v>56867213</v>
      </c>
      <c r="M1201" s="16">
        <v>40460458</v>
      </c>
      <c r="N1201" s="5">
        <f t="shared" si="133"/>
        <v>6.5911061266422835E-2</v>
      </c>
      <c r="O1201" s="5">
        <f t="shared" si="134"/>
        <v>0.15063412329901663</v>
      </c>
      <c r="P1201" s="5">
        <f t="shared" si="131"/>
        <v>1.4055009708491188</v>
      </c>
      <c r="Q1201" s="5">
        <f t="shared" si="135"/>
        <v>3.7386360274884456E-2</v>
      </c>
      <c r="R1201" s="5">
        <f t="shared" si="136"/>
        <v>0.2481931680292026</v>
      </c>
      <c r="S1201" s="5">
        <f t="shared" si="137"/>
        <v>1.2486855383273101</v>
      </c>
      <c r="T1201" s="28">
        <f t="shared" si="132"/>
        <v>3.1563112220459555</v>
      </c>
    </row>
    <row r="1202" spans="1:20">
      <c r="A1202" s="7">
        <v>44562</v>
      </c>
      <c r="B1202" s="13" t="s">
        <v>98</v>
      </c>
      <c r="C1202" s="5" t="s">
        <v>24</v>
      </c>
      <c r="D1202" s="16">
        <v>58880407</v>
      </c>
      <c r="E1202" s="16">
        <v>33630398</v>
      </c>
      <c r="F1202" s="12">
        <v>20324611</v>
      </c>
      <c r="G1202" s="12">
        <v>13305787</v>
      </c>
      <c r="H1202" s="16">
        <v>1294310</v>
      </c>
      <c r="I1202" s="12">
        <v>2024663</v>
      </c>
      <c r="J1202" s="12">
        <v>-1873304</v>
      </c>
      <c r="K1202" s="12">
        <v>3897468</v>
      </c>
      <c r="L1202" s="12">
        <v>6142546</v>
      </c>
      <c r="M1202" s="16">
        <v>5109989</v>
      </c>
      <c r="N1202" s="5">
        <f t="shared" si="133"/>
        <v>6.3681907614369593E-2</v>
      </c>
      <c r="O1202" s="5">
        <f t="shared" si="134"/>
        <v>0.22597987476547166</v>
      </c>
      <c r="P1202" s="5">
        <f t="shared" si="131"/>
        <v>1.2020663840959345</v>
      </c>
      <c r="Q1202" s="5">
        <f t="shared" si="135"/>
        <v>6.61929527762945E-2</v>
      </c>
      <c r="R1202" s="5">
        <f t="shared" si="136"/>
        <v>0.29291525559517823</v>
      </c>
      <c r="S1202" s="5">
        <f t="shared" si="137"/>
        <v>2.8970004395164071</v>
      </c>
      <c r="T1202" s="28">
        <f t="shared" si="132"/>
        <v>4.7478368143636551</v>
      </c>
    </row>
    <row r="1203" spans="1:20">
      <c r="A1203" s="7">
        <v>44562</v>
      </c>
      <c r="B1203" s="13" t="s">
        <v>31</v>
      </c>
      <c r="C1203" s="5" t="s">
        <v>24</v>
      </c>
      <c r="D1203" s="16">
        <v>56671964</v>
      </c>
      <c r="E1203" s="16">
        <v>54870973</v>
      </c>
      <c r="F1203" s="12">
        <v>48172472</v>
      </c>
      <c r="G1203" s="12">
        <v>6698501</v>
      </c>
      <c r="H1203" s="16">
        <v>2117581</v>
      </c>
      <c r="I1203" s="12">
        <v>4267792</v>
      </c>
      <c r="J1203" s="12">
        <v>2373456</v>
      </c>
      <c r="K1203" s="12">
        <v>1552720</v>
      </c>
      <c r="L1203" s="12">
        <v>45741242</v>
      </c>
      <c r="M1203" s="16">
        <v>33802580</v>
      </c>
      <c r="N1203" s="5">
        <f t="shared" si="133"/>
        <v>4.3958321258664078E-2</v>
      </c>
      <c r="O1203" s="5">
        <f t="shared" si="134"/>
        <v>0.11819779176878359</v>
      </c>
      <c r="P1203" s="5">
        <f t="shared" si="131"/>
        <v>1.3531878927584817</v>
      </c>
      <c r="Q1203" s="5">
        <f t="shared" si="135"/>
        <v>2.7398379911449691E-2</v>
      </c>
      <c r="R1203" s="5">
        <f t="shared" si="136"/>
        <v>0.23180111490615588</v>
      </c>
      <c r="S1203" s="5">
        <f t="shared" si="137"/>
        <v>1.1764387760711139</v>
      </c>
      <c r="T1203" s="28">
        <f t="shared" si="132"/>
        <v>2.9509822766746487</v>
      </c>
    </row>
    <row r="1204" spans="1:20">
      <c r="A1204" s="7">
        <v>44562</v>
      </c>
      <c r="B1204" s="13" t="s">
        <v>35</v>
      </c>
      <c r="C1204" s="5" t="s">
        <v>24</v>
      </c>
      <c r="D1204" s="16">
        <v>33989948</v>
      </c>
      <c r="E1204" s="16">
        <v>33221584</v>
      </c>
      <c r="F1204" s="12">
        <v>29273290</v>
      </c>
      <c r="G1204" s="12">
        <v>3948294</v>
      </c>
      <c r="H1204" s="16">
        <v>1217098</v>
      </c>
      <c r="I1204" s="12">
        <v>2781114</v>
      </c>
      <c r="J1204" s="12">
        <v>1809248</v>
      </c>
      <c r="K1204" s="12">
        <v>796300</v>
      </c>
      <c r="L1204" s="12">
        <v>24296007</v>
      </c>
      <c r="M1204" s="16">
        <v>16803942</v>
      </c>
      <c r="N1204" s="5">
        <f t="shared" si="133"/>
        <v>4.1577082726266847E-2</v>
      </c>
      <c r="O1204" s="5">
        <f t="shared" si="134"/>
        <v>0.11616063666822909</v>
      </c>
      <c r="P1204" s="5">
        <f t="shared" si="131"/>
        <v>1.4458516340987133</v>
      </c>
      <c r="Q1204" s="5">
        <f t="shared" si="135"/>
        <v>2.3427514511054858E-2</v>
      </c>
      <c r="R1204" s="5">
        <f t="shared" si="136"/>
        <v>0.20168204292790759</v>
      </c>
      <c r="S1204" s="5">
        <f t="shared" si="137"/>
        <v>1.16112497092059</v>
      </c>
      <c r="T1204" s="28">
        <f t="shared" si="132"/>
        <v>2.9898238818527618</v>
      </c>
    </row>
    <row r="1205" spans="1:20">
      <c r="A1205" s="7">
        <v>44562</v>
      </c>
      <c r="B1205" s="13" t="s">
        <v>33</v>
      </c>
      <c r="C1205" s="5" t="s">
        <v>24</v>
      </c>
      <c r="D1205" s="16">
        <v>33770215</v>
      </c>
      <c r="E1205" s="16">
        <v>33685382</v>
      </c>
      <c r="F1205" s="12">
        <v>30805891</v>
      </c>
      <c r="G1205" s="12">
        <v>2879491</v>
      </c>
      <c r="H1205" s="16">
        <v>1116319</v>
      </c>
      <c r="I1205" s="12">
        <v>2424136</v>
      </c>
      <c r="J1205" s="12">
        <v>279879</v>
      </c>
      <c r="K1205" s="12">
        <v>1758108</v>
      </c>
      <c r="L1205" s="12">
        <v>30378899</v>
      </c>
      <c r="M1205" s="16">
        <v>7748226</v>
      </c>
      <c r="N1205" s="5">
        <f t="shared" si="133"/>
        <v>3.6237192425305924E-2</v>
      </c>
      <c r="O1205" s="5">
        <f t="shared" si="134"/>
        <v>8.5267179969094067E-2</v>
      </c>
      <c r="P1205" s="5">
        <f t="shared" si="131"/>
        <v>3.9207554090445993</v>
      </c>
      <c r="Q1205" s="5">
        <f t="shared" si="135"/>
        <v>5.2060906334176434E-2</v>
      </c>
      <c r="R1205" s="5">
        <f t="shared" si="136"/>
        <v>0.61056207503339999</v>
      </c>
      <c r="S1205" s="5">
        <f t="shared" si="137"/>
        <v>1.096225880952445</v>
      </c>
      <c r="T1205" s="28">
        <f t="shared" si="132"/>
        <v>5.8011086437590205</v>
      </c>
    </row>
    <row r="1206" spans="1:20">
      <c r="A1206" s="7">
        <v>44562</v>
      </c>
      <c r="B1206" s="13" t="s">
        <v>34</v>
      </c>
      <c r="C1206" s="5" t="s">
        <v>24</v>
      </c>
      <c r="D1206" s="16">
        <v>32301758</v>
      </c>
      <c r="E1206" s="16">
        <v>31628729</v>
      </c>
      <c r="F1206" s="12">
        <v>27617557</v>
      </c>
      <c r="G1206" s="12">
        <v>4011172</v>
      </c>
      <c r="H1206" s="16">
        <v>809512</v>
      </c>
      <c r="I1206" s="12">
        <v>1715757</v>
      </c>
      <c r="J1206" s="12">
        <v>778271</v>
      </c>
      <c r="K1206" s="12">
        <v>765365</v>
      </c>
      <c r="L1206" s="12">
        <v>20474626</v>
      </c>
      <c r="M1206" s="16">
        <v>22705397</v>
      </c>
      <c r="N1206" s="5">
        <f t="shared" si="133"/>
        <v>2.9311499203206134E-2</v>
      </c>
      <c r="O1206" s="5">
        <f t="shared" si="134"/>
        <v>0.12417813296725212</v>
      </c>
      <c r="P1206" s="5">
        <f t="shared" si="131"/>
        <v>0.90175150868315579</v>
      </c>
      <c r="Q1206" s="5">
        <f t="shared" si="135"/>
        <v>2.3694221224739534E-2</v>
      </c>
      <c r="R1206" s="5">
        <f t="shared" si="136"/>
        <v>0.19080832235566064</v>
      </c>
      <c r="S1206" s="5">
        <f t="shared" si="137"/>
        <v>1.1696095349780575</v>
      </c>
      <c r="T1206" s="28">
        <f t="shared" si="132"/>
        <v>2.4393532194120717</v>
      </c>
    </row>
    <row r="1207" spans="1:20">
      <c r="A1207" s="7">
        <v>44562</v>
      </c>
      <c r="B1207" s="13" t="s">
        <v>93</v>
      </c>
      <c r="C1207" s="5" t="s">
        <v>24</v>
      </c>
      <c r="D1207" s="16">
        <v>27460523</v>
      </c>
      <c r="E1207" s="16">
        <v>6663160</v>
      </c>
      <c r="F1207" s="12">
        <v>3731816</v>
      </c>
      <c r="G1207" s="12">
        <v>2931344</v>
      </c>
      <c r="H1207" s="16">
        <v>312136</v>
      </c>
      <c r="I1207" s="12">
        <v>632129</v>
      </c>
      <c r="J1207" s="12">
        <v>376859</v>
      </c>
      <c r="K1207" s="12">
        <v>255269</v>
      </c>
      <c r="L1207" s="12">
        <v>29189</v>
      </c>
      <c r="M1207" s="16">
        <v>3150308</v>
      </c>
      <c r="N1207" s="5">
        <f t="shared" si="133"/>
        <v>8.3641851581106888E-2</v>
      </c>
      <c r="O1207" s="5">
        <f t="shared" si="134"/>
        <v>0.10674756631547039</v>
      </c>
      <c r="P1207" s="5">
        <f t="shared" si="131"/>
        <v>9.2654432518979105E-3</v>
      </c>
      <c r="Q1207" s="5">
        <f t="shared" si="135"/>
        <v>9.2958535421921867E-3</v>
      </c>
      <c r="R1207" s="5">
        <f t="shared" si="136"/>
        <v>8.7082580550082153E-2</v>
      </c>
      <c r="S1207" s="5">
        <f t="shared" si="137"/>
        <v>7.3584879318808856</v>
      </c>
      <c r="T1207" s="28">
        <f t="shared" si="132"/>
        <v>7.6545212271216352</v>
      </c>
    </row>
    <row r="1208" spans="1:20">
      <c r="A1208" s="7">
        <v>44562</v>
      </c>
      <c r="B1208" s="13" t="s">
        <v>38</v>
      </c>
      <c r="C1208" s="5" t="s">
        <v>24</v>
      </c>
      <c r="D1208" s="16">
        <v>13648408</v>
      </c>
      <c r="E1208" s="16">
        <v>13644504</v>
      </c>
      <c r="F1208" s="12">
        <v>9786741</v>
      </c>
      <c r="G1208" s="12">
        <v>3857763</v>
      </c>
      <c r="H1208" s="16">
        <v>972537</v>
      </c>
      <c r="I1208" s="12">
        <v>696515</v>
      </c>
      <c r="J1208" s="12">
        <v>352796</v>
      </c>
      <c r="K1208" s="12">
        <v>281803</v>
      </c>
      <c r="L1208" s="12">
        <v>9005542</v>
      </c>
      <c r="M1208" s="16">
        <v>6818414</v>
      </c>
      <c r="N1208" s="5">
        <f t="shared" si="133"/>
        <v>9.9372916888267507E-2</v>
      </c>
      <c r="O1208" s="5">
        <f t="shared" si="134"/>
        <v>0.28265296582575783</v>
      </c>
      <c r="P1208" s="5">
        <f t="shared" si="131"/>
        <v>1.3207678501188107</v>
      </c>
      <c r="Q1208" s="5">
        <f t="shared" si="135"/>
        <v>2.064731652219072E-2</v>
      </c>
      <c r="R1208" s="5">
        <f t="shared" si="136"/>
        <v>7.3048292494899247E-2</v>
      </c>
      <c r="S1208" s="5">
        <f t="shared" si="137"/>
        <v>1.3945815057331139</v>
      </c>
      <c r="T1208" s="28">
        <f t="shared" si="132"/>
        <v>3.19107084758304</v>
      </c>
    </row>
    <row r="1209" spans="1:20">
      <c r="A1209" s="7">
        <v>44562</v>
      </c>
      <c r="B1209" s="13" t="s">
        <v>47</v>
      </c>
      <c r="C1209" s="5" t="s">
        <v>28</v>
      </c>
      <c r="D1209" s="16">
        <v>9951302</v>
      </c>
      <c r="E1209" s="16">
        <v>6073326</v>
      </c>
      <c r="F1209" s="12">
        <v>4610211</v>
      </c>
      <c r="G1209" s="12">
        <v>1463115</v>
      </c>
      <c r="H1209" s="16">
        <v>104956</v>
      </c>
      <c r="I1209" s="12">
        <v>2262344</v>
      </c>
      <c r="J1209" s="12">
        <v>1551136</v>
      </c>
      <c r="K1209" s="12">
        <v>581073</v>
      </c>
      <c r="L1209" s="12">
        <v>4160257</v>
      </c>
      <c r="M1209" s="16">
        <v>4804462</v>
      </c>
      <c r="N1209" s="5">
        <f t="shared" si="133"/>
        <v>2.2765986198896318E-2</v>
      </c>
      <c r="O1209" s="5">
        <f t="shared" si="134"/>
        <v>0.14702749449268046</v>
      </c>
      <c r="P1209" s="5">
        <f t="shared" si="131"/>
        <v>0.86591526793218465</v>
      </c>
      <c r="Q1209" s="5">
        <f t="shared" si="135"/>
        <v>5.8391655684854105E-2</v>
      </c>
      <c r="R1209" s="5">
        <f t="shared" si="136"/>
        <v>0.39714786602556873</v>
      </c>
      <c r="S1209" s="5">
        <f t="shared" si="137"/>
        <v>2.158535043189997</v>
      </c>
      <c r="T1209" s="28">
        <f t="shared" si="132"/>
        <v>3.6497833135241811</v>
      </c>
    </row>
    <row r="1210" spans="1:20">
      <c r="A1210" s="7">
        <v>44562</v>
      </c>
      <c r="B1210" s="13" t="s">
        <v>43</v>
      </c>
      <c r="C1210" s="5" t="s">
        <v>24</v>
      </c>
      <c r="D1210" s="16">
        <v>9473459</v>
      </c>
      <c r="E1210" s="16">
        <v>9412122</v>
      </c>
      <c r="F1210" s="12">
        <v>7933509</v>
      </c>
      <c r="G1210" s="12">
        <v>1478613</v>
      </c>
      <c r="H1210" s="16">
        <v>345414</v>
      </c>
      <c r="I1210" s="12">
        <v>527785</v>
      </c>
      <c r="J1210" s="12">
        <v>794035</v>
      </c>
      <c r="K1210" s="12">
        <v>-266249</v>
      </c>
      <c r="L1210" s="12">
        <v>7281580</v>
      </c>
      <c r="M1210" s="16">
        <v>4768272</v>
      </c>
      <c r="N1210" s="5">
        <f t="shared" si="133"/>
        <v>4.3538615762583742E-2</v>
      </c>
      <c r="O1210" s="5">
        <f t="shared" si="134"/>
        <v>0.1560795270238674</v>
      </c>
      <c r="P1210" s="5">
        <f t="shared" si="131"/>
        <v>1.5270898975561797</v>
      </c>
      <c r="Q1210" s="5">
        <f t="shared" si="135"/>
        <v>-2.8104729222979696E-2</v>
      </c>
      <c r="R1210" s="5">
        <f t="shared" si="136"/>
        <v>-0.18006672469402069</v>
      </c>
      <c r="S1210" s="5">
        <f t="shared" si="137"/>
        <v>1.1941070464532151</v>
      </c>
      <c r="T1210" s="28">
        <f t="shared" si="132"/>
        <v>2.7126436328788457</v>
      </c>
    </row>
    <row r="1211" spans="1:20">
      <c r="A1211" s="7">
        <v>44562</v>
      </c>
      <c r="B1211" s="13" t="s">
        <v>48</v>
      </c>
      <c r="C1211" s="5" t="s">
        <v>24</v>
      </c>
      <c r="D1211" s="16">
        <v>5767175</v>
      </c>
      <c r="E1211" s="16">
        <v>5705504</v>
      </c>
      <c r="F1211" s="12">
        <v>5005813</v>
      </c>
      <c r="G1211" s="12">
        <v>699691</v>
      </c>
      <c r="H1211" s="16">
        <v>219605</v>
      </c>
      <c r="I1211" s="12">
        <v>374811</v>
      </c>
      <c r="J1211" s="12">
        <v>368407</v>
      </c>
      <c r="K1211" s="12">
        <v>48010</v>
      </c>
      <c r="L1211" s="12">
        <v>3576018</v>
      </c>
      <c r="M1211" s="16">
        <v>2594969</v>
      </c>
      <c r="N1211" s="5">
        <f t="shared" si="133"/>
        <v>4.3869996741788E-2</v>
      </c>
      <c r="O1211" s="5">
        <f t="shared" si="134"/>
        <v>0.12132300476403092</v>
      </c>
      <c r="P1211" s="5">
        <f t="shared" si="131"/>
        <v>1.3780580808479792</v>
      </c>
      <c r="Q1211" s="5">
        <f t="shared" si="135"/>
        <v>8.3246997013269059E-3</v>
      </c>
      <c r="R1211" s="5">
        <f t="shared" si="136"/>
        <v>6.8616003350050234E-2</v>
      </c>
      <c r="S1211" s="5">
        <f t="shared" si="137"/>
        <v>1.1520955736860325</v>
      </c>
      <c r="T1211" s="28">
        <f t="shared" si="132"/>
        <v>2.7722873590912078</v>
      </c>
    </row>
    <row r="1212" spans="1:20">
      <c r="A1212" s="7">
        <v>44562</v>
      </c>
      <c r="B1212" s="13" t="s">
        <v>53</v>
      </c>
      <c r="C1212" s="5" t="s">
        <v>24</v>
      </c>
      <c r="D1212" s="16">
        <v>5347645</v>
      </c>
      <c r="E1212" s="16">
        <v>5346339</v>
      </c>
      <c r="F1212" s="12">
        <v>5011359</v>
      </c>
      <c r="G1212" s="12">
        <v>334980</v>
      </c>
      <c r="H1212" s="16">
        <v>130003</v>
      </c>
      <c r="I1212" s="12">
        <v>159293</v>
      </c>
      <c r="J1212" s="12">
        <v>143473</v>
      </c>
      <c r="K1212" s="12">
        <v>6680</v>
      </c>
      <c r="L1212" s="12">
        <v>4964040</v>
      </c>
      <c r="M1212" s="16">
        <v>301303</v>
      </c>
      <c r="N1212" s="5">
        <f t="shared" si="133"/>
        <v>2.5941665723808651E-2</v>
      </c>
      <c r="O1212" s="5">
        <f t="shared" si="134"/>
        <v>6.2640657710076111E-2</v>
      </c>
      <c r="P1212" s="5">
        <f t="shared" si="131"/>
        <v>16.475242529944939</v>
      </c>
      <c r="Q1212" s="5">
        <f t="shared" si="135"/>
        <v>1.2491479894420816E-3</v>
      </c>
      <c r="R1212" s="5">
        <f t="shared" si="136"/>
        <v>1.9941489044122036E-2</v>
      </c>
      <c r="S1212" s="5">
        <f t="shared" si="137"/>
        <v>1.067104751425711</v>
      </c>
      <c r="T1212" s="28">
        <f t="shared" si="132"/>
        <v>17.652120241838098</v>
      </c>
    </row>
    <row r="1213" spans="1:20">
      <c r="A1213" s="7">
        <v>44562</v>
      </c>
      <c r="B1213" s="13" t="s">
        <v>56</v>
      </c>
      <c r="C1213" s="5" t="s">
        <v>24</v>
      </c>
      <c r="D1213" s="16">
        <v>3203314</v>
      </c>
      <c r="E1213" s="16">
        <v>3202498</v>
      </c>
      <c r="F1213" s="12">
        <v>2516115</v>
      </c>
      <c r="G1213" s="12">
        <v>686383</v>
      </c>
      <c r="H1213" s="16">
        <v>37329</v>
      </c>
      <c r="I1213" s="12">
        <v>138718</v>
      </c>
      <c r="J1213" s="12">
        <v>83212</v>
      </c>
      <c r="K1213" s="12">
        <v>45514</v>
      </c>
      <c r="L1213" s="12">
        <v>2178082</v>
      </c>
      <c r="M1213" s="16">
        <v>356958</v>
      </c>
      <c r="N1213" s="5">
        <f t="shared" si="133"/>
        <v>1.4835967354433323E-2</v>
      </c>
      <c r="O1213" s="5">
        <f t="shared" si="134"/>
        <v>0.21427278125091703</v>
      </c>
      <c r="P1213" s="5">
        <f t="shared" si="131"/>
        <v>6.1017878854094878</v>
      </c>
      <c r="Q1213" s="5">
        <f t="shared" si="135"/>
        <v>1.4208410414964004E-2</v>
      </c>
      <c r="R1213" s="5">
        <f t="shared" si="136"/>
        <v>6.6309917349351599E-2</v>
      </c>
      <c r="S1213" s="5">
        <f t="shared" si="137"/>
        <v>1.2731190744461203</v>
      </c>
      <c r="T1213" s="28">
        <f t="shared" si="132"/>
        <v>7.6845340362252745</v>
      </c>
    </row>
    <row r="1214" spans="1:20">
      <c r="A1214" s="7">
        <v>44562</v>
      </c>
      <c r="B1214" s="13" t="s">
        <v>50</v>
      </c>
      <c r="C1214" s="5" t="s">
        <v>24</v>
      </c>
      <c r="D1214" s="16">
        <v>2762871</v>
      </c>
      <c r="E1214" s="16">
        <v>2548158</v>
      </c>
      <c r="F1214" s="12">
        <v>2074125</v>
      </c>
      <c r="G1214" s="12">
        <v>474033</v>
      </c>
      <c r="H1214" s="16">
        <v>151270</v>
      </c>
      <c r="I1214" s="12">
        <v>715723</v>
      </c>
      <c r="J1214" s="12">
        <v>634075</v>
      </c>
      <c r="K1214" s="12">
        <v>107647</v>
      </c>
      <c r="L1214" s="12">
        <v>1851654</v>
      </c>
      <c r="M1214" s="16">
        <v>1571563</v>
      </c>
      <c r="N1214" s="5">
        <f t="shared" si="133"/>
        <v>7.2931959259928889E-2</v>
      </c>
      <c r="O1214" s="5">
        <f t="shared" si="134"/>
        <v>0.17157261413942237</v>
      </c>
      <c r="P1214" s="5">
        <f t="shared" si="131"/>
        <v>1.1782244809784908</v>
      </c>
      <c r="Q1214" s="5">
        <f t="shared" si="135"/>
        <v>3.8962007274317187E-2</v>
      </c>
      <c r="R1214" s="5">
        <f t="shared" si="136"/>
        <v>0.22708756563361623</v>
      </c>
      <c r="S1214" s="5">
        <f t="shared" si="137"/>
        <v>1.3320658108841077</v>
      </c>
      <c r="T1214" s="28">
        <f t="shared" si="132"/>
        <v>3.0208444381698829</v>
      </c>
    </row>
    <row r="1215" spans="1:20">
      <c r="A1215" s="7">
        <v>44562</v>
      </c>
      <c r="B1215" s="13" t="s">
        <v>58</v>
      </c>
      <c r="C1215" s="5" t="s">
        <v>24</v>
      </c>
      <c r="D1215" s="16">
        <v>2328564</v>
      </c>
      <c r="E1215" s="16">
        <v>2300079</v>
      </c>
      <c r="F1215" s="12">
        <v>1834055</v>
      </c>
      <c r="G1215" s="12">
        <v>466024</v>
      </c>
      <c r="H1215" s="16">
        <v>60625</v>
      </c>
      <c r="I1215" s="12">
        <v>147570</v>
      </c>
      <c r="J1215" s="12">
        <v>124707</v>
      </c>
      <c r="K1215" s="12">
        <v>18748</v>
      </c>
      <c r="L1215" s="12">
        <v>1076850</v>
      </c>
      <c r="M1215" s="16">
        <v>1332587</v>
      </c>
      <c r="N1215" s="5">
        <f t="shared" si="133"/>
        <v>3.3055170101223788E-2</v>
      </c>
      <c r="O1215" s="5">
        <f t="shared" si="134"/>
        <v>0.20013364459813002</v>
      </c>
      <c r="P1215" s="5">
        <f t="shared" si="131"/>
        <v>0.80808982828138054</v>
      </c>
      <c r="Q1215" s="5">
        <f t="shared" si="135"/>
        <v>8.0513140287318714E-3</v>
      </c>
      <c r="R1215" s="5">
        <f t="shared" si="136"/>
        <v>4.0229687741403876E-2</v>
      </c>
      <c r="S1215" s="5">
        <f t="shared" si="137"/>
        <v>1.2696260472014198</v>
      </c>
      <c r="T1215" s="28">
        <f t="shared" si="132"/>
        <v>2.3591856919522902</v>
      </c>
    </row>
    <row r="1216" spans="1:20">
      <c r="A1216" s="7">
        <v>44562</v>
      </c>
      <c r="B1216" s="13" t="s">
        <v>54</v>
      </c>
      <c r="C1216" s="5" t="s">
        <v>24</v>
      </c>
      <c r="D1216" s="16">
        <v>1276155</v>
      </c>
      <c r="E1216" s="16">
        <v>1217854</v>
      </c>
      <c r="F1216" s="12">
        <v>786992</v>
      </c>
      <c r="G1216" s="12">
        <v>430863</v>
      </c>
      <c r="H1216" s="16">
        <v>4101</v>
      </c>
      <c r="I1216" s="12">
        <v>95383</v>
      </c>
      <c r="J1216" s="12">
        <v>48518</v>
      </c>
      <c r="K1216" s="12">
        <v>41626</v>
      </c>
      <c r="L1216" s="12">
        <v>701160</v>
      </c>
      <c r="M1216" s="16">
        <v>288712</v>
      </c>
      <c r="N1216" s="5">
        <f t="shared" si="133"/>
        <v>5.2109805436395791E-3</v>
      </c>
      <c r="O1216" s="5">
        <f t="shared" si="134"/>
        <v>0.33762591534727365</v>
      </c>
      <c r="P1216" s="5">
        <f t="shared" si="131"/>
        <v>2.4285793455069413</v>
      </c>
      <c r="Q1216" s="5">
        <f t="shared" si="135"/>
        <v>3.2618294799612903E-2</v>
      </c>
      <c r="R1216" s="5">
        <f t="shared" si="136"/>
        <v>9.6610755623017061E-2</v>
      </c>
      <c r="S1216" s="5">
        <f t="shared" si="137"/>
        <v>1.6215603208164759</v>
      </c>
      <c r="T1216" s="28">
        <f t="shared" si="132"/>
        <v>4.5222056126369603</v>
      </c>
    </row>
    <row r="1217" spans="1:20">
      <c r="A1217" s="7">
        <v>44562</v>
      </c>
      <c r="B1217" s="13" t="s">
        <v>60</v>
      </c>
      <c r="C1217" s="5" t="s">
        <v>28</v>
      </c>
      <c r="D1217" s="16">
        <v>455001</v>
      </c>
      <c r="E1217" s="16">
        <v>454264</v>
      </c>
      <c r="F1217" s="12">
        <v>231077</v>
      </c>
      <c r="G1217" s="12">
        <v>223187</v>
      </c>
      <c r="H1217" s="16">
        <v>14218</v>
      </c>
      <c r="I1217" s="12">
        <v>35965</v>
      </c>
      <c r="J1217" s="12">
        <v>67960</v>
      </c>
      <c r="K1217" s="12">
        <v>-32085</v>
      </c>
      <c r="L1217" s="12">
        <v>144072</v>
      </c>
      <c r="M1217" s="16">
        <v>2300</v>
      </c>
      <c r="N1217" s="5">
        <f t="shared" si="133"/>
        <v>6.1529273791852933E-2</v>
      </c>
      <c r="O1217" s="5">
        <f t="shared" si="134"/>
        <v>0.49051980105538229</v>
      </c>
      <c r="P1217" s="5">
        <f t="shared" si="131"/>
        <v>62.64</v>
      </c>
      <c r="Q1217" s="5">
        <f t="shared" si="135"/>
        <v>-7.0516328535541684E-2</v>
      </c>
      <c r="R1217" s="5">
        <f t="shared" si="136"/>
        <v>-0.1437583730235184</v>
      </c>
      <c r="S1217" s="5">
        <f t="shared" si="137"/>
        <v>1.9690449503845038</v>
      </c>
      <c r="T1217" s="28">
        <f t="shared" si="132"/>
        <v>64.946819323672685</v>
      </c>
    </row>
    <row r="1218" spans="1:20">
      <c r="A1218" s="7">
        <v>44562</v>
      </c>
      <c r="B1218" s="20" t="s">
        <v>27</v>
      </c>
      <c r="C1218" s="5" t="s">
        <v>28</v>
      </c>
      <c r="D1218" s="16">
        <v>110134996</v>
      </c>
      <c r="E1218" s="16">
        <v>104648824</v>
      </c>
      <c r="F1218" s="12">
        <v>92087531</v>
      </c>
      <c r="G1218" s="12">
        <v>12561293</v>
      </c>
      <c r="H1218" s="16">
        <v>4531787</v>
      </c>
      <c r="I1218" s="12">
        <v>11917728</v>
      </c>
      <c r="J1218" s="12">
        <v>6806456</v>
      </c>
      <c r="K1218" s="12">
        <v>4187592</v>
      </c>
      <c r="L1218" s="12">
        <v>80648384</v>
      </c>
      <c r="M1218" s="16">
        <v>53086793</v>
      </c>
      <c r="N1218" s="5">
        <f t="shared" si="133"/>
        <v>4.9211733128125677E-2</v>
      </c>
      <c r="O1218" s="5">
        <f t="shared" si="134"/>
        <v>0.11405360199949524</v>
      </c>
      <c r="P1218" s="5">
        <f t="shared" si="131"/>
        <v>1.5191798080550845</v>
      </c>
      <c r="Q1218" s="5">
        <f t="shared" si="135"/>
        <v>3.8022355764193244E-2</v>
      </c>
      <c r="R1218" s="5">
        <f t="shared" si="136"/>
        <v>0.33337268703150225</v>
      </c>
      <c r="S1218" s="5">
        <f t="shared" si="137"/>
        <v>1.1959816362108786</v>
      </c>
      <c r="T1218" s="28">
        <f t="shared" si="132"/>
        <v>3.2498218221892792</v>
      </c>
    </row>
    <row r="1219" spans="1:20">
      <c r="A1219" s="7">
        <v>44562</v>
      </c>
      <c r="B1219" s="13" t="s">
        <v>41</v>
      </c>
      <c r="C1219" s="5" t="s">
        <v>28</v>
      </c>
      <c r="D1219" s="16">
        <v>60207207</v>
      </c>
      <c r="E1219" s="16">
        <v>57587717</v>
      </c>
      <c r="F1219" s="12">
        <v>50863410</v>
      </c>
      <c r="G1219" s="12">
        <v>6724307</v>
      </c>
      <c r="H1219" s="16">
        <v>1173747</v>
      </c>
      <c r="I1219" s="12">
        <v>9419702</v>
      </c>
      <c r="J1219" s="12">
        <v>6139516</v>
      </c>
      <c r="K1219" s="12">
        <v>3072211</v>
      </c>
      <c r="L1219" s="12">
        <v>42765180</v>
      </c>
      <c r="M1219" s="16">
        <v>26064068</v>
      </c>
      <c r="N1219" s="5">
        <f t="shared" si="133"/>
        <v>2.3076451224957193E-2</v>
      </c>
      <c r="O1219" s="5">
        <f t="shared" si="134"/>
        <v>0.11168608103677688</v>
      </c>
      <c r="P1219" s="5">
        <f t="shared" ref="P1219:P1282" si="138">L1219/M1219</f>
        <v>1.6407715019773583</v>
      </c>
      <c r="Q1219" s="5">
        <f t="shared" si="135"/>
        <v>5.1027296449742306E-2</v>
      </c>
      <c r="R1219" s="5">
        <f t="shared" si="136"/>
        <v>0.45688143030947276</v>
      </c>
      <c r="S1219" s="5">
        <f t="shared" si="137"/>
        <v>1.1837037076358035</v>
      </c>
      <c r="T1219" s="28">
        <f t="shared" ref="T1219:T1282" si="139">N1219+O1219+P1219+Q1219+R1219+S1219</f>
        <v>3.4671464686341107</v>
      </c>
    </row>
    <row r="1220" spans="1:20">
      <c r="A1220" s="7">
        <v>44562</v>
      </c>
      <c r="B1220" s="13" t="s">
        <v>32</v>
      </c>
      <c r="C1220" s="5" t="s">
        <v>28</v>
      </c>
      <c r="D1220" s="16">
        <v>49027713</v>
      </c>
      <c r="E1220" s="16">
        <v>47642466</v>
      </c>
      <c r="F1220" s="12">
        <v>43883984</v>
      </c>
      <c r="G1220" s="12">
        <v>3758482</v>
      </c>
      <c r="H1220" s="16">
        <v>2665788</v>
      </c>
      <c r="I1220" s="12">
        <v>3372256</v>
      </c>
      <c r="J1220" s="12">
        <v>2536676</v>
      </c>
      <c r="K1220" s="12">
        <v>694177</v>
      </c>
      <c r="L1220" s="12">
        <v>37014990</v>
      </c>
      <c r="M1220" s="16">
        <v>19969069</v>
      </c>
      <c r="N1220" s="5">
        <f t="shared" si="133"/>
        <v>6.0746262235443348E-2</v>
      </c>
      <c r="O1220" s="5">
        <f t="shared" si="134"/>
        <v>7.6660357377877283E-2</v>
      </c>
      <c r="P1220" s="5">
        <f t="shared" si="138"/>
        <v>1.8536162101498073</v>
      </c>
      <c r="Q1220" s="5">
        <f t="shared" si="135"/>
        <v>1.4158869698857868E-2</v>
      </c>
      <c r="R1220" s="5">
        <f t="shared" si="136"/>
        <v>0.18469610869494651</v>
      </c>
      <c r="S1220" s="5">
        <f t="shared" si="137"/>
        <v>1.1172119878632716</v>
      </c>
      <c r="T1220" s="28">
        <f t="shared" si="139"/>
        <v>3.3070897960202039</v>
      </c>
    </row>
    <row r="1221" spans="1:20">
      <c r="A1221" s="7">
        <v>44562</v>
      </c>
      <c r="B1221" s="13" t="s">
        <v>36</v>
      </c>
      <c r="C1221" s="5" t="s">
        <v>28</v>
      </c>
      <c r="D1221" s="16">
        <v>31646069</v>
      </c>
      <c r="E1221" s="16">
        <v>30838944</v>
      </c>
      <c r="F1221" s="12">
        <v>27714677</v>
      </c>
      <c r="G1221" s="12">
        <v>3124268</v>
      </c>
      <c r="H1221" s="16">
        <v>1240123</v>
      </c>
      <c r="I1221" s="12">
        <v>2612691</v>
      </c>
      <c r="J1221" s="12">
        <v>2057439</v>
      </c>
      <c r="K1221" s="12">
        <v>456062</v>
      </c>
      <c r="L1221" s="12">
        <v>22818511</v>
      </c>
      <c r="M1221" s="16">
        <v>16207595</v>
      </c>
      <c r="N1221" s="5">
        <f t="shared" si="133"/>
        <v>4.4746074435577946E-2</v>
      </c>
      <c r="O1221" s="5">
        <f t="shared" si="134"/>
        <v>9.8725310875104264E-2</v>
      </c>
      <c r="P1221" s="5">
        <f t="shared" si="138"/>
        <v>1.407890004655225</v>
      </c>
      <c r="Q1221" s="5">
        <f t="shared" si="135"/>
        <v>1.4411331783419926E-2</v>
      </c>
      <c r="R1221" s="5">
        <f t="shared" si="136"/>
        <v>0.14597403295747996</v>
      </c>
      <c r="S1221" s="5">
        <f t="shared" si="137"/>
        <v>1.1418523477650488</v>
      </c>
      <c r="T1221" s="28">
        <f t="shared" si="139"/>
        <v>2.8535991024718559</v>
      </c>
    </row>
    <row r="1222" spans="1:20">
      <c r="A1222" s="7">
        <v>44562</v>
      </c>
      <c r="B1222" s="13" t="s">
        <v>37</v>
      </c>
      <c r="C1222" s="5" t="s">
        <v>28</v>
      </c>
      <c r="D1222" s="16">
        <v>23562199</v>
      </c>
      <c r="E1222" s="16">
        <v>20391083</v>
      </c>
      <c r="F1222" s="12">
        <v>18598246</v>
      </c>
      <c r="G1222" s="12">
        <v>1792838</v>
      </c>
      <c r="H1222" s="16">
        <v>155119</v>
      </c>
      <c r="I1222" s="12">
        <v>2156312</v>
      </c>
      <c r="J1222" s="12">
        <v>1578866</v>
      </c>
      <c r="K1222" s="12">
        <v>566269</v>
      </c>
      <c r="L1222" s="12">
        <v>14481740</v>
      </c>
      <c r="M1222" s="16">
        <v>5714268</v>
      </c>
      <c r="N1222" s="5">
        <f t="shared" si="133"/>
        <v>8.3405177025833513E-3</v>
      </c>
      <c r="O1222" s="5">
        <f t="shared" si="134"/>
        <v>7.6089587393774236E-2</v>
      </c>
      <c r="P1222" s="5">
        <f t="shared" si="138"/>
        <v>2.5343123563683045</v>
      </c>
      <c r="Q1222" s="5">
        <f t="shared" si="135"/>
        <v>2.4032943614473334E-2</v>
      </c>
      <c r="R1222" s="5">
        <f t="shared" si="136"/>
        <v>0.31585062342498316</v>
      </c>
      <c r="S1222" s="5">
        <f t="shared" si="137"/>
        <v>1.2669043629168042</v>
      </c>
      <c r="T1222" s="28">
        <f t="shared" si="139"/>
        <v>4.2255303914209232</v>
      </c>
    </row>
    <row r="1223" spans="1:20">
      <c r="A1223" s="7">
        <v>44562</v>
      </c>
      <c r="B1223" s="13" t="s">
        <v>40</v>
      </c>
      <c r="C1223" s="5" t="s">
        <v>28</v>
      </c>
      <c r="D1223" s="16">
        <v>19859927</v>
      </c>
      <c r="E1223" s="16">
        <v>19582113</v>
      </c>
      <c r="F1223" s="12">
        <v>18263715</v>
      </c>
      <c r="G1223" s="12">
        <v>1318399</v>
      </c>
      <c r="H1223" s="16">
        <v>1807926</v>
      </c>
      <c r="I1223" s="12">
        <v>1650989</v>
      </c>
      <c r="J1223" s="12">
        <v>1301891</v>
      </c>
      <c r="K1223" s="12">
        <v>285784</v>
      </c>
      <c r="L1223" s="12">
        <v>17396859</v>
      </c>
      <c r="M1223" s="16">
        <v>9140170</v>
      </c>
      <c r="N1223" s="5">
        <f t="shared" si="133"/>
        <v>9.8990046658086819E-2</v>
      </c>
      <c r="O1223" s="5">
        <f t="shared" si="134"/>
        <v>6.6384886510408622E-2</v>
      </c>
      <c r="P1223" s="5">
        <f t="shared" si="138"/>
        <v>1.9033408568987229</v>
      </c>
      <c r="Q1223" s="5">
        <f t="shared" si="135"/>
        <v>1.4389982400237422E-2</v>
      </c>
      <c r="R1223" s="5">
        <f t="shared" si="136"/>
        <v>0.21676594111494321</v>
      </c>
      <c r="S1223" s="5">
        <f t="shared" si="137"/>
        <v>1.0873979910439908</v>
      </c>
      <c r="T1223" s="28">
        <f t="shared" si="139"/>
        <v>3.38726970462639</v>
      </c>
    </row>
    <row r="1224" spans="1:20">
      <c r="A1224" s="7">
        <v>44562</v>
      </c>
      <c r="B1224" s="13" t="s">
        <v>42</v>
      </c>
      <c r="C1224" s="5" t="s">
        <v>28</v>
      </c>
      <c r="D1224" s="16">
        <v>15951075</v>
      </c>
      <c r="E1224" s="16">
        <v>14377912</v>
      </c>
      <c r="F1224" s="12">
        <v>12179344</v>
      </c>
      <c r="G1224" s="12">
        <v>2198569</v>
      </c>
      <c r="H1224" s="16">
        <v>856856</v>
      </c>
      <c r="I1224" s="12">
        <v>3129052</v>
      </c>
      <c r="J1224" s="12">
        <v>2150886</v>
      </c>
      <c r="K1224" s="12">
        <v>800013</v>
      </c>
      <c r="L1224" s="12">
        <v>11533922</v>
      </c>
      <c r="M1224" s="16">
        <v>9501507</v>
      </c>
      <c r="N1224" s="5">
        <f t="shared" si="133"/>
        <v>7.0353214425998636E-2</v>
      </c>
      <c r="O1224" s="5">
        <f t="shared" si="134"/>
        <v>0.13783202699504579</v>
      </c>
      <c r="P1224" s="5">
        <f t="shared" si="138"/>
        <v>1.2139044890457904</v>
      </c>
      <c r="Q1224" s="5">
        <f t="shared" si="135"/>
        <v>5.0154174561902569E-2</v>
      </c>
      <c r="R1224" s="5">
        <f t="shared" si="136"/>
        <v>0.36387895945044252</v>
      </c>
      <c r="S1224" s="5">
        <f t="shared" si="137"/>
        <v>1.3096826068793197</v>
      </c>
      <c r="T1224" s="28">
        <f t="shared" si="139"/>
        <v>3.1458054713584995</v>
      </c>
    </row>
    <row r="1225" spans="1:20">
      <c r="A1225" s="7">
        <v>44562</v>
      </c>
      <c r="B1225" s="13" t="s">
        <v>78</v>
      </c>
      <c r="C1225" s="5" t="s">
        <v>28</v>
      </c>
      <c r="D1225" s="16">
        <v>15807911</v>
      </c>
      <c r="E1225" s="16">
        <v>15317140</v>
      </c>
      <c r="F1225" s="12">
        <v>14929625</v>
      </c>
      <c r="G1225" s="12">
        <v>387514</v>
      </c>
      <c r="H1225" s="16">
        <v>989808</v>
      </c>
      <c r="I1225" s="12">
        <v>1069473</v>
      </c>
      <c r="J1225" s="12">
        <v>983607</v>
      </c>
      <c r="K1225" s="12">
        <v>70006</v>
      </c>
      <c r="L1225" s="12">
        <v>9228786</v>
      </c>
      <c r="M1225" s="16">
        <v>1494857</v>
      </c>
      <c r="N1225" s="5">
        <f t="shared" si="133"/>
        <v>6.6298249286234581E-2</v>
      </c>
      <c r="O1225" s="5">
        <f t="shared" si="134"/>
        <v>2.451392850073612E-2</v>
      </c>
      <c r="P1225" s="5">
        <f t="shared" si="138"/>
        <v>6.1736915303604292</v>
      </c>
      <c r="Q1225" s="5">
        <f t="shared" si="135"/>
        <v>4.4285421394389176E-3</v>
      </c>
      <c r="R1225" s="5">
        <f t="shared" si="136"/>
        <v>0.1806541183028226</v>
      </c>
      <c r="S1225" s="5">
        <f t="shared" si="137"/>
        <v>1.0588284032586217</v>
      </c>
      <c r="T1225" s="28">
        <f t="shared" si="139"/>
        <v>7.5084147718482832</v>
      </c>
    </row>
    <row r="1226" spans="1:20">
      <c r="A1226" s="7">
        <v>44562</v>
      </c>
      <c r="B1226" s="13" t="s">
        <v>45</v>
      </c>
      <c r="C1226" s="5" t="s">
        <v>28</v>
      </c>
      <c r="D1226" s="16">
        <v>12596070</v>
      </c>
      <c r="E1226" s="16">
        <v>12389831</v>
      </c>
      <c r="F1226" s="12">
        <v>11405607</v>
      </c>
      <c r="G1226" s="12">
        <v>984224</v>
      </c>
      <c r="H1226" s="16">
        <v>389578</v>
      </c>
      <c r="I1226" s="12">
        <v>1058067</v>
      </c>
      <c r="J1226" s="12">
        <v>868289</v>
      </c>
      <c r="K1226" s="12">
        <v>153942</v>
      </c>
      <c r="L1226" s="12">
        <v>9332449</v>
      </c>
      <c r="M1226" s="16">
        <v>4362870</v>
      </c>
      <c r="N1226" s="5">
        <f t="shared" si="133"/>
        <v>3.4156709064234812E-2</v>
      </c>
      <c r="O1226" s="5">
        <f t="shared" si="134"/>
        <v>7.8137387296196348E-2</v>
      </c>
      <c r="P1226" s="5">
        <f t="shared" si="138"/>
        <v>2.1390619019131902</v>
      </c>
      <c r="Q1226" s="5">
        <f t="shared" si="135"/>
        <v>1.2221430970135923E-2</v>
      </c>
      <c r="R1226" s="5">
        <f t="shared" si="136"/>
        <v>0.15640951653282179</v>
      </c>
      <c r="S1226" s="5">
        <f t="shared" si="137"/>
        <v>1.1043752428082083</v>
      </c>
      <c r="T1226" s="28">
        <f t="shared" si="139"/>
        <v>3.5243621885847873</v>
      </c>
    </row>
    <row r="1227" spans="1:20">
      <c r="A1227" s="7">
        <v>44562</v>
      </c>
      <c r="B1227" s="13" t="s">
        <v>73</v>
      </c>
      <c r="C1227" s="5" t="s">
        <v>28</v>
      </c>
      <c r="D1227" s="16">
        <v>12004835</v>
      </c>
      <c r="E1227" s="16">
        <v>11483252</v>
      </c>
      <c r="F1227" s="12">
        <v>10570150</v>
      </c>
      <c r="G1227" s="12">
        <v>913102</v>
      </c>
      <c r="H1227" s="16">
        <v>582365</v>
      </c>
      <c r="I1227" s="12">
        <v>1103521</v>
      </c>
      <c r="J1227" s="12">
        <v>699537</v>
      </c>
      <c r="K1227" s="12">
        <v>331059</v>
      </c>
      <c r="L1227" s="12">
        <v>7697311</v>
      </c>
      <c r="M1227" s="16">
        <v>3906928</v>
      </c>
      <c r="N1227" s="5">
        <f t="shared" si="133"/>
        <v>5.5095244627559686E-2</v>
      </c>
      <c r="O1227" s="5">
        <f t="shared" si="134"/>
        <v>7.6061187013399187E-2</v>
      </c>
      <c r="P1227" s="5">
        <f t="shared" si="138"/>
        <v>1.9701696575928709</v>
      </c>
      <c r="Q1227" s="5">
        <f t="shared" si="135"/>
        <v>2.7577138711194282E-2</v>
      </c>
      <c r="R1227" s="5">
        <f t="shared" si="136"/>
        <v>0.36256518986925884</v>
      </c>
      <c r="S1227" s="5">
        <f t="shared" si="137"/>
        <v>1.1357298619224894</v>
      </c>
      <c r="T1227" s="28">
        <f t="shared" si="139"/>
        <v>3.6271982797367728</v>
      </c>
    </row>
    <row r="1228" spans="1:20">
      <c r="A1228" s="7">
        <v>44562</v>
      </c>
      <c r="B1228" s="13" t="s">
        <v>94</v>
      </c>
      <c r="C1228" s="5" t="s">
        <v>28</v>
      </c>
      <c r="D1228" s="16">
        <v>10793667</v>
      </c>
      <c r="E1228" s="16">
        <v>9956338</v>
      </c>
      <c r="F1228" s="12">
        <v>8706306</v>
      </c>
      <c r="G1228" s="12">
        <v>1250031</v>
      </c>
      <c r="H1228" s="16">
        <v>405683</v>
      </c>
      <c r="I1228" s="12">
        <v>657552</v>
      </c>
      <c r="J1228" s="12">
        <v>542150</v>
      </c>
      <c r="K1228" s="12">
        <v>114245</v>
      </c>
      <c r="L1228" s="12">
        <v>7755092</v>
      </c>
      <c r="M1228" s="16">
        <v>7568051</v>
      </c>
      <c r="N1228" s="5">
        <f t="shared" si="133"/>
        <v>4.6596455488699798E-2</v>
      </c>
      <c r="O1228" s="5">
        <f t="shared" si="134"/>
        <v>0.11581152170064168</v>
      </c>
      <c r="P1228" s="5">
        <f t="shared" si="138"/>
        <v>1.024714553324231</v>
      </c>
      <c r="Q1228" s="5">
        <f t="shared" si="135"/>
        <v>1.0584447343057739E-2</v>
      </c>
      <c r="R1228" s="5">
        <f t="shared" si="136"/>
        <v>9.1393733435410796E-2</v>
      </c>
      <c r="S1228" s="5">
        <f t="shared" si="137"/>
        <v>1.2397527723009047</v>
      </c>
      <c r="T1228" s="28">
        <f t="shared" si="139"/>
        <v>2.5288534835929455</v>
      </c>
    </row>
    <row r="1229" spans="1:20">
      <c r="A1229" s="7">
        <v>44562</v>
      </c>
      <c r="B1229" s="13" t="s">
        <v>51</v>
      </c>
      <c r="C1229" s="5" t="s">
        <v>28</v>
      </c>
      <c r="D1229" s="16">
        <v>9109869</v>
      </c>
      <c r="E1229" s="16">
        <v>8849172</v>
      </c>
      <c r="F1229" s="12">
        <v>8219892</v>
      </c>
      <c r="G1229" s="12">
        <v>629280</v>
      </c>
      <c r="H1229" s="16">
        <v>228515</v>
      </c>
      <c r="I1229" s="12">
        <v>773969</v>
      </c>
      <c r="J1229" s="12">
        <v>649151</v>
      </c>
      <c r="K1229" s="12">
        <v>100594</v>
      </c>
      <c r="L1229" s="12">
        <v>7272872</v>
      </c>
      <c r="M1229" s="16">
        <v>2685491</v>
      </c>
      <c r="N1229" s="5">
        <f t="shared" si="133"/>
        <v>2.7800243604173876E-2</v>
      </c>
      <c r="O1229" s="5">
        <f t="shared" si="134"/>
        <v>6.9076734253807601E-2</v>
      </c>
      <c r="P1229" s="5">
        <f t="shared" si="138"/>
        <v>2.7082094112398813</v>
      </c>
      <c r="Q1229" s="5">
        <f t="shared" si="135"/>
        <v>1.1042310268127895E-2</v>
      </c>
      <c r="R1229" s="5">
        <f t="shared" si="136"/>
        <v>0.15985570811085686</v>
      </c>
      <c r="S1229" s="5">
        <f t="shared" si="137"/>
        <v>1.1082711305695987</v>
      </c>
      <c r="T1229" s="28">
        <f t="shared" si="139"/>
        <v>4.0842555380464463</v>
      </c>
    </row>
    <row r="1230" spans="1:20">
      <c r="A1230" s="7">
        <v>44562</v>
      </c>
      <c r="B1230" s="13" t="s">
        <v>77</v>
      </c>
      <c r="C1230" s="5" t="s">
        <v>28</v>
      </c>
      <c r="D1230" s="16">
        <v>8997795</v>
      </c>
      <c r="E1230" s="16">
        <v>8946144</v>
      </c>
      <c r="F1230" s="12">
        <v>8505203</v>
      </c>
      <c r="G1230" s="12">
        <v>440941</v>
      </c>
      <c r="H1230" s="16">
        <v>378140</v>
      </c>
      <c r="I1230" s="12">
        <v>547499</v>
      </c>
      <c r="J1230" s="12">
        <v>362991</v>
      </c>
      <c r="K1230" s="12">
        <v>151081</v>
      </c>
      <c r="L1230" s="12">
        <v>4698554</v>
      </c>
      <c r="M1230" s="16">
        <v>2076997</v>
      </c>
      <c r="N1230" s="5">
        <f t="shared" si="133"/>
        <v>4.4459844168328495E-2</v>
      </c>
      <c r="O1230" s="5">
        <f t="shared" si="134"/>
        <v>4.9005450779885516E-2</v>
      </c>
      <c r="P1230" s="5">
        <f t="shared" si="138"/>
        <v>2.2621862236681132</v>
      </c>
      <c r="Q1230" s="5">
        <f t="shared" si="135"/>
        <v>1.67908915462066E-2</v>
      </c>
      <c r="R1230" s="5">
        <f t="shared" si="136"/>
        <v>0.34263314139533407</v>
      </c>
      <c r="S1230" s="5">
        <f t="shared" si="137"/>
        <v>1.057916548258754</v>
      </c>
      <c r="T1230" s="28">
        <f t="shared" si="139"/>
        <v>3.7729920998166215</v>
      </c>
    </row>
    <row r="1231" spans="1:20">
      <c r="A1231" s="7">
        <v>44562</v>
      </c>
      <c r="B1231" s="13" t="s">
        <v>70</v>
      </c>
      <c r="C1231" s="5" t="s">
        <v>28</v>
      </c>
      <c r="D1231" s="16">
        <v>6836708</v>
      </c>
      <c r="E1231" s="16">
        <v>6807815</v>
      </c>
      <c r="F1231" s="12">
        <v>6589405</v>
      </c>
      <c r="G1231" s="12">
        <v>218409</v>
      </c>
      <c r="H1231" s="16">
        <v>325873</v>
      </c>
      <c r="I1231" s="12">
        <v>379369</v>
      </c>
      <c r="J1231" s="12">
        <v>351163</v>
      </c>
      <c r="K1231" s="12">
        <v>24097</v>
      </c>
      <c r="L1231" s="12">
        <v>3858707</v>
      </c>
      <c r="M1231" s="16">
        <v>1130671</v>
      </c>
      <c r="N1231" s="5">
        <f t="shared" si="133"/>
        <v>4.9454085763433873E-2</v>
      </c>
      <c r="O1231" s="5">
        <f t="shared" si="134"/>
        <v>3.1946515779231757E-2</v>
      </c>
      <c r="P1231" s="5">
        <f t="shared" si="138"/>
        <v>3.412758441668708</v>
      </c>
      <c r="Q1231" s="5">
        <f t="shared" si="135"/>
        <v>3.5246495828109084E-3</v>
      </c>
      <c r="R1231" s="5">
        <f t="shared" si="136"/>
        <v>0.11032970253057338</v>
      </c>
      <c r="S1231" s="5">
        <f t="shared" si="137"/>
        <v>1.0375303991786815</v>
      </c>
      <c r="T1231" s="28">
        <f t="shared" si="139"/>
        <v>4.645543794503439</v>
      </c>
    </row>
    <row r="1232" spans="1:20">
      <c r="A1232" s="7">
        <v>44562</v>
      </c>
      <c r="B1232" s="13" t="s">
        <v>55</v>
      </c>
      <c r="C1232" s="5" t="s">
        <v>28</v>
      </c>
      <c r="D1232" s="16">
        <v>6638748</v>
      </c>
      <c r="E1232" s="16">
        <v>6558115</v>
      </c>
      <c r="F1232" s="12">
        <v>5931986</v>
      </c>
      <c r="G1232" s="12">
        <v>626130</v>
      </c>
      <c r="H1232" s="16">
        <v>206388</v>
      </c>
      <c r="I1232" s="12">
        <v>431209</v>
      </c>
      <c r="J1232" s="12">
        <v>342808</v>
      </c>
      <c r="K1232" s="12">
        <v>71154</v>
      </c>
      <c r="L1232" s="12">
        <v>3589951</v>
      </c>
      <c r="M1232" s="16">
        <v>4580241</v>
      </c>
      <c r="N1232" s="5">
        <f t="shared" si="133"/>
        <v>3.4792394992166201E-2</v>
      </c>
      <c r="O1232" s="5">
        <f t="shared" si="134"/>
        <v>9.4314470138044101E-2</v>
      </c>
      <c r="P1232" s="5">
        <f t="shared" si="138"/>
        <v>0.78379085292673467</v>
      </c>
      <c r="Q1232" s="5">
        <f t="shared" si="135"/>
        <v>1.0717984776647645E-2</v>
      </c>
      <c r="R1232" s="5">
        <f t="shared" si="136"/>
        <v>0.11364093718556849</v>
      </c>
      <c r="S1232" s="5">
        <f t="shared" si="137"/>
        <v>1.1191442461260024</v>
      </c>
      <c r="T1232" s="28">
        <f t="shared" si="139"/>
        <v>2.1564008861451636</v>
      </c>
    </row>
    <row r="1233" spans="1:20">
      <c r="A1233" s="7">
        <v>44562</v>
      </c>
      <c r="B1233" s="13" t="s">
        <v>39</v>
      </c>
      <c r="C1233" s="5" t="s">
        <v>28</v>
      </c>
      <c r="D1233" s="16">
        <v>6408047</v>
      </c>
      <c r="E1233" s="16">
        <v>5400068</v>
      </c>
      <c r="F1233" s="12">
        <v>4962165</v>
      </c>
      <c r="G1233" s="12">
        <v>437903</v>
      </c>
      <c r="H1233" s="16">
        <v>254823</v>
      </c>
      <c r="I1233" s="12">
        <v>335202</v>
      </c>
      <c r="J1233" s="12">
        <v>304104</v>
      </c>
      <c r="K1233" s="12">
        <v>25390</v>
      </c>
      <c r="L1233" s="12">
        <v>3792784</v>
      </c>
      <c r="M1233" s="16">
        <v>1192350</v>
      </c>
      <c r="N1233" s="5">
        <f t="shared" si="133"/>
        <v>5.1353189585594192E-2</v>
      </c>
      <c r="O1233" s="5">
        <f t="shared" si="134"/>
        <v>6.8336421377683407E-2</v>
      </c>
      <c r="P1233" s="5">
        <f t="shared" si="138"/>
        <v>3.1809317733886862</v>
      </c>
      <c r="Q1233" s="5">
        <f t="shared" si="135"/>
        <v>3.9622056454954218E-3</v>
      </c>
      <c r="R1233" s="5">
        <f t="shared" si="136"/>
        <v>5.7980877043546174E-2</v>
      </c>
      <c r="S1233" s="5">
        <f t="shared" si="137"/>
        <v>1.2913812821621207</v>
      </c>
      <c r="T1233" s="28">
        <f t="shared" si="139"/>
        <v>4.6539457492031264</v>
      </c>
    </row>
    <row r="1234" spans="1:20">
      <c r="A1234" s="7">
        <v>44562</v>
      </c>
      <c r="B1234" s="13" t="s">
        <v>44</v>
      </c>
      <c r="C1234" s="5" t="s">
        <v>28</v>
      </c>
      <c r="D1234" s="16">
        <v>6041399</v>
      </c>
      <c r="E1234" s="16">
        <v>5799065</v>
      </c>
      <c r="F1234" s="12">
        <v>4528193</v>
      </c>
      <c r="G1234" s="12">
        <v>1270872</v>
      </c>
      <c r="H1234" s="16">
        <v>235088</v>
      </c>
      <c r="I1234" s="12">
        <v>442481</v>
      </c>
      <c r="J1234" s="12">
        <v>431038</v>
      </c>
      <c r="K1234" s="12">
        <v>5909</v>
      </c>
      <c r="L1234" s="12">
        <v>2473269</v>
      </c>
      <c r="M1234" s="16">
        <v>1807713</v>
      </c>
      <c r="N1234" s="5">
        <f t="shared" si="133"/>
        <v>5.1916515042534625E-2</v>
      </c>
      <c r="O1234" s="5">
        <f t="shared" si="134"/>
        <v>0.21036054728383277</v>
      </c>
      <c r="P1234" s="5">
        <f t="shared" si="138"/>
        <v>1.3681757004568755</v>
      </c>
      <c r="Q1234" s="5">
        <f t="shared" si="135"/>
        <v>9.7808471183578514E-4</v>
      </c>
      <c r="R1234" s="5">
        <f t="shared" si="136"/>
        <v>4.6495634493481644E-3</v>
      </c>
      <c r="S1234" s="5">
        <f t="shared" si="137"/>
        <v>1.3341743605009768</v>
      </c>
      <c r="T1234" s="28">
        <f t="shared" si="139"/>
        <v>2.9702547714454033</v>
      </c>
    </row>
    <row r="1235" spans="1:20">
      <c r="A1235" s="7">
        <v>44562</v>
      </c>
      <c r="B1235" s="13" t="s">
        <v>64</v>
      </c>
      <c r="C1235" s="5" t="s">
        <v>28</v>
      </c>
      <c r="D1235" s="16">
        <v>5441941</v>
      </c>
      <c r="E1235" s="16">
        <v>5157975</v>
      </c>
      <c r="F1235" s="12">
        <v>4726281</v>
      </c>
      <c r="G1235" s="12">
        <v>431694</v>
      </c>
      <c r="H1235" s="16">
        <v>613276</v>
      </c>
      <c r="I1235" s="12">
        <v>399445</v>
      </c>
      <c r="J1235" s="12">
        <v>272107</v>
      </c>
      <c r="K1235" s="12">
        <v>104001</v>
      </c>
      <c r="L1235" s="12">
        <v>3586813</v>
      </c>
      <c r="M1235" s="16">
        <v>1843613</v>
      </c>
      <c r="N1235" s="5">
        <f t="shared" si="133"/>
        <v>0.12975868341302602</v>
      </c>
      <c r="O1235" s="5">
        <f t="shared" si="134"/>
        <v>7.9327210640468174E-2</v>
      </c>
      <c r="P1235" s="5">
        <f t="shared" si="138"/>
        <v>1.94553466481306</v>
      </c>
      <c r="Q1235" s="5">
        <f t="shared" si="135"/>
        <v>1.9111012045150803E-2</v>
      </c>
      <c r="R1235" s="5">
        <f t="shared" si="136"/>
        <v>0.24091370276167842</v>
      </c>
      <c r="S1235" s="5">
        <f t="shared" si="137"/>
        <v>1.1514213818433563</v>
      </c>
      <c r="T1235" s="28">
        <f t="shared" si="139"/>
        <v>3.5660666555167397</v>
      </c>
    </row>
    <row r="1236" spans="1:20">
      <c r="A1236" s="7">
        <v>44562</v>
      </c>
      <c r="B1236" s="13" t="s">
        <v>83</v>
      </c>
      <c r="C1236" s="5" t="s">
        <v>28</v>
      </c>
      <c r="D1236" s="16">
        <v>4834170</v>
      </c>
      <c r="E1236" s="16">
        <v>4808865</v>
      </c>
      <c r="F1236" s="12">
        <v>4566919</v>
      </c>
      <c r="G1236" s="12">
        <v>241946</v>
      </c>
      <c r="H1236" s="16">
        <v>238218</v>
      </c>
      <c r="I1236" s="12">
        <v>360617</v>
      </c>
      <c r="J1236" s="12">
        <v>345835</v>
      </c>
      <c r="K1236" s="12">
        <v>15418</v>
      </c>
      <c r="L1236" s="12">
        <v>2242157</v>
      </c>
      <c r="M1236" s="16">
        <v>306916</v>
      </c>
      <c r="N1236" s="5">
        <f t="shared" si="133"/>
        <v>5.216164333109477E-2</v>
      </c>
      <c r="O1236" s="5">
        <f t="shared" si="134"/>
        <v>5.0049129426561333E-2</v>
      </c>
      <c r="P1236" s="5">
        <f t="shared" si="138"/>
        <v>7.3054418798628937</v>
      </c>
      <c r="Q1236" s="5">
        <f t="shared" si="135"/>
        <v>3.1893789419900416E-3</v>
      </c>
      <c r="R1236" s="5">
        <f t="shared" si="136"/>
        <v>6.3724963421589939E-2</v>
      </c>
      <c r="S1236" s="5">
        <f t="shared" si="137"/>
        <v>1.0585188832996599</v>
      </c>
      <c r="T1236" s="28">
        <f t="shared" si="139"/>
        <v>8.5330858782837904</v>
      </c>
    </row>
    <row r="1237" spans="1:20">
      <c r="A1237" s="7">
        <v>44562</v>
      </c>
      <c r="B1237" s="13" t="s">
        <v>65</v>
      </c>
      <c r="C1237" s="5" t="s">
        <v>28</v>
      </c>
      <c r="D1237" s="16">
        <v>4824737</v>
      </c>
      <c r="E1237" s="16">
        <v>4732278</v>
      </c>
      <c r="F1237" s="12">
        <v>4351777</v>
      </c>
      <c r="G1237" s="12">
        <v>380501</v>
      </c>
      <c r="H1237" s="16">
        <v>421434</v>
      </c>
      <c r="I1237" s="12">
        <v>342750</v>
      </c>
      <c r="J1237" s="12">
        <v>232386</v>
      </c>
      <c r="K1237" s="12">
        <v>90481</v>
      </c>
      <c r="L1237" s="12">
        <v>3159613</v>
      </c>
      <c r="M1237" s="16">
        <v>594768</v>
      </c>
      <c r="N1237" s="5">
        <f t="shared" si="133"/>
        <v>9.6841818870773935E-2</v>
      </c>
      <c r="O1237" s="5">
        <f t="shared" si="134"/>
        <v>7.8864609614990408E-2</v>
      </c>
      <c r="P1237" s="5">
        <f t="shared" si="138"/>
        <v>5.3123453178382158</v>
      </c>
      <c r="Q1237" s="5">
        <f t="shared" si="135"/>
        <v>1.8753561074935275E-2</v>
      </c>
      <c r="R1237" s="5">
        <f t="shared" si="136"/>
        <v>0.23779438161791952</v>
      </c>
      <c r="S1237" s="5">
        <f t="shared" si="137"/>
        <v>1.1086820395438461</v>
      </c>
      <c r="T1237" s="28">
        <f t="shared" si="139"/>
        <v>6.8532817285606811</v>
      </c>
    </row>
    <row r="1238" spans="1:20">
      <c r="A1238" s="7">
        <v>44562</v>
      </c>
      <c r="B1238" s="13" t="s">
        <v>49</v>
      </c>
      <c r="C1238" s="5" t="s">
        <v>28</v>
      </c>
      <c r="D1238" s="16">
        <v>4370325</v>
      </c>
      <c r="E1238" s="16">
        <v>3823419</v>
      </c>
      <c r="F1238" s="12">
        <v>3082900</v>
      </c>
      <c r="G1238" s="12">
        <v>740518</v>
      </c>
      <c r="H1238" s="16">
        <v>152400</v>
      </c>
      <c r="I1238" s="12">
        <v>408390</v>
      </c>
      <c r="J1238" s="12">
        <v>261199</v>
      </c>
      <c r="K1238" s="12">
        <v>120121</v>
      </c>
      <c r="L1238" s="12">
        <v>3020201</v>
      </c>
      <c r="M1238" s="16">
        <v>1590621</v>
      </c>
      <c r="N1238" s="5">
        <f t="shared" si="133"/>
        <v>4.9433974504524962E-2</v>
      </c>
      <c r="O1238" s="5">
        <f t="shared" si="134"/>
        <v>0.16944231836305079</v>
      </c>
      <c r="P1238" s="5">
        <f t="shared" si="138"/>
        <v>1.8987558947103049</v>
      </c>
      <c r="Q1238" s="5">
        <f t="shared" si="135"/>
        <v>2.7485598897107194E-2</v>
      </c>
      <c r="R1238" s="5">
        <f t="shared" si="136"/>
        <v>0.16221212718664502</v>
      </c>
      <c r="S1238" s="5">
        <f t="shared" si="137"/>
        <v>1.4176019332446723</v>
      </c>
      <c r="T1238" s="28">
        <f t="shared" si="139"/>
        <v>3.7249318469063049</v>
      </c>
    </row>
    <row r="1239" spans="1:20">
      <c r="A1239" s="7">
        <v>44562</v>
      </c>
      <c r="B1239" s="13" t="s">
        <v>46</v>
      </c>
      <c r="C1239" s="5" t="s">
        <v>28</v>
      </c>
      <c r="D1239" s="16">
        <v>4340723</v>
      </c>
      <c r="E1239" s="16">
        <v>3940509</v>
      </c>
      <c r="F1239" s="12">
        <v>3291058</v>
      </c>
      <c r="G1239" s="12">
        <v>649451</v>
      </c>
      <c r="H1239" s="16">
        <v>209422</v>
      </c>
      <c r="I1239" s="12">
        <v>535805</v>
      </c>
      <c r="J1239" s="12">
        <v>465876</v>
      </c>
      <c r="K1239" s="12">
        <v>57271</v>
      </c>
      <c r="L1239" s="12">
        <v>3151047</v>
      </c>
      <c r="M1239" s="16">
        <v>1219286</v>
      </c>
      <c r="N1239" s="5">
        <f t="shared" si="133"/>
        <v>6.3633640002698222E-2</v>
      </c>
      <c r="O1239" s="5">
        <f t="shared" si="134"/>
        <v>0.14961816268856593</v>
      </c>
      <c r="P1239" s="5">
        <f t="shared" si="138"/>
        <v>2.5843378829905372</v>
      </c>
      <c r="Q1239" s="5">
        <f t="shared" si="135"/>
        <v>1.3193884981833671E-2</v>
      </c>
      <c r="R1239" s="5">
        <f t="shared" si="136"/>
        <v>8.8183712089133739E-2</v>
      </c>
      <c r="S1239" s="5">
        <f t="shared" si="137"/>
        <v>1.3189445461003726</v>
      </c>
      <c r="T1239" s="28">
        <f t="shared" si="139"/>
        <v>4.2179118288531416</v>
      </c>
    </row>
    <row r="1240" spans="1:20">
      <c r="A1240" s="7">
        <v>44562</v>
      </c>
      <c r="B1240" s="13" t="s">
        <v>76</v>
      </c>
      <c r="C1240" s="5" t="s">
        <v>28</v>
      </c>
      <c r="D1240" s="16">
        <v>4209745</v>
      </c>
      <c r="E1240" s="16">
        <v>4071094</v>
      </c>
      <c r="F1240" s="12">
        <v>3592651</v>
      </c>
      <c r="G1240" s="12">
        <v>478443</v>
      </c>
      <c r="H1240" s="16">
        <v>393661</v>
      </c>
      <c r="I1240" s="12">
        <v>894756</v>
      </c>
      <c r="J1240" s="12">
        <v>716240</v>
      </c>
      <c r="K1240" s="12">
        <v>146843</v>
      </c>
      <c r="L1240" s="12">
        <v>2322476</v>
      </c>
      <c r="M1240" s="16">
        <v>738173</v>
      </c>
      <c r="N1240" s="5">
        <f t="shared" si="133"/>
        <v>0.10957396084395618</v>
      </c>
      <c r="O1240" s="5">
        <f t="shared" si="134"/>
        <v>0.11365130191971248</v>
      </c>
      <c r="P1240" s="5">
        <f t="shared" si="138"/>
        <v>3.1462489145498411</v>
      </c>
      <c r="Q1240" s="5">
        <f t="shared" si="135"/>
        <v>3.4881685232715995E-2</v>
      </c>
      <c r="R1240" s="5">
        <f t="shared" si="136"/>
        <v>0.30691848349751172</v>
      </c>
      <c r="S1240" s="5">
        <f t="shared" si="137"/>
        <v>1.1717656404699481</v>
      </c>
      <c r="T1240" s="28">
        <f t="shared" si="139"/>
        <v>4.883039986513686</v>
      </c>
    </row>
    <row r="1241" spans="1:20">
      <c r="A1241" s="7">
        <v>44562</v>
      </c>
      <c r="B1241" s="13" t="s">
        <v>71</v>
      </c>
      <c r="C1241" s="5" t="s">
        <v>28</v>
      </c>
      <c r="D1241" s="16">
        <v>3925570</v>
      </c>
      <c r="E1241" s="16">
        <v>3805736</v>
      </c>
      <c r="F1241" s="12">
        <v>2990740</v>
      </c>
      <c r="G1241" s="12">
        <v>814996</v>
      </c>
      <c r="H1241" s="16">
        <v>793575</v>
      </c>
      <c r="I1241" s="12">
        <v>1314355</v>
      </c>
      <c r="J1241" s="12">
        <v>695992</v>
      </c>
      <c r="K1241" s="12">
        <v>480189</v>
      </c>
      <c r="L1241" s="12">
        <v>2708487</v>
      </c>
      <c r="M1241" s="16">
        <v>228439</v>
      </c>
      <c r="N1241" s="5">
        <f t="shared" si="133"/>
        <v>0.26534402856818046</v>
      </c>
      <c r="O1241" s="5">
        <f t="shared" si="134"/>
        <v>0.20761214294994101</v>
      </c>
      <c r="P1241" s="5">
        <f t="shared" si="138"/>
        <v>11.856499984678623</v>
      </c>
      <c r="Q1241" s="5">
        <f t="shared" si="135"/>
        <v>0.12232338233683261</v>
      </c>
      <c r="R1241" s="5">
        <f t="shared" si="136"/>
        <v>0.58919184879434994</v>
      </c>
      <c r="S1241" s="5">
        <f t="shared" si="137"/>
        <v>1.312574814260016</v>
      </c>
      <c r="T1241" s="28">
        <f t="shared" si="139"/>
        <v>14.353546201587942</v>
      </c>
    </row>
    <row r="1242" spans="1:20">
      <c r="A1242" s="7">
        <v>44562</v>
      </c>
      <c r="B1242" s="13" t="s">
        <v>52</v>
      </c>
      <c r="C1242" s="5" t="s">
        <v>28</v>
      </c>
      <c r="D1242" s="16">
        <v>3495002</v>
      </c>
      <c r="E1242" s="16">
        <v>3442669</v>
      </c>
      <c r="F1242" s="12">
        <v>2574511</v>
      </c>
      <c r="G1242" s="12">
        <v>868158</v>
      </c>
      <c r="H1242" s="16">
        <v>95291</v>
      </c>
      <c r="I1242" s="12">
        <v>327212</v>
      </c>
      <c r="J1242" s="12">
        <v>183434</v>
      </c>
      <c r="K1242" s="12">
        <v>117975</v>
      </c>
      <c r="L1242" s="12">
        <v>2388231</v>
      </c>
      <c r="M1242" s="16">
        <v>1178460</v>
      </c>
      <c r="N1242" s="5">
        <f t="shared" si="133"/>
        <v>3.7013242514792127E-2</v>
      </c>
      <c r="O1242" s="5">
        <f t="shared" si="134"/>
        <v>0.24839985785415861</v>
      </c>
      <c r="P1242" s="5">
        <f t="shared" si="138"/>
        <v>2.0265694211089049</v>
      </c>
      <c r="Q1242" s="5">
        <f t="shared" si="135"/>
        <v>3.3755345490503297E-2</v>
      </c>
      <c r="R1242" s="5">
        <f t="shared" si="136"/>
        <v>0.13589116266854651</v>
      </c>
      <c r="S1242" s="5">
        <f t="shared" si="137"/>
        <v>1.3575401309219499</v>
      </c>
      <c r="T1242" s="28">
        <f t="shared" si="139"/>
        <v>3.8391691605588556</v>
      </c>
    </row>
    <row r="1243" spans="1:20">
      <c r="A1243" s="7">
        <v>44562</v>
      </c>
      <c r="B1243" s="13" t="s">
        <v>57</v>
      </c>
      <c r="C1243" s="5" t="s">
        <v>28</v>
      </c>
      <c r="D1243" s="16">
        <v>3264289</v>
      </c>
      <c r="E1243" s="16">
        <v>3242717</v>
      </c>
      <c r="F1243" s="12">
        <v>2840615</v>
      </c>
      <c r="G1243" s="12">
        <v>402102</v>
      </c>
      <c r="H1243" s="16">
        <v>369331</v>
      </c>
      <c r="I1243" s="12">
        <v>171258</v>
      </c>
      <c r="J1243" s="12">
        <v>122764</v>
      </c>
      <c r="K1243" s="12">
        <v>39568</v>
      </c>
      <c r="L1243" s="12">
        <v>2754676</v>
      </c>
      <c r="M1243" s="16">
        <v>248826</v>
      </c>
      <c r="N1243" s="5">
        <f t="shared" si="133"/>
        <v>0.13001797146040558</v>
      </c>
      <c r="O1243" s="5">
        <f t="shared" si="134"/>
        <v>0.12318210795674035</v>
      </c>
      <c r="P1243" s="5">
        <f t="shared" si="138"/>
        <v>11.070691969488719</v>
      </c>
      <c r="Q1243" s="5">
        <f t="shared" si="135"/>
        <v>1.2121475763941245E-2</v>
      </c>
      <c r="R1243" s="5">
        <f t="shared" si="136"/>
        <v>9.8402892798344702E-2</v>
      </c>
      <c r="S1243" s="5">
        <f t="shared" si="137"/>
        <v>1.1491486878721686</v>
      </c>
      <c r="T1243" s="28">
        <f t="shared" si="139"/>
        <v>12.58356510534032</v>
      </c>
    </row>
    <row r="1244" spans="1:20">
      <c r="A1244" s="7">
        <v>44562</v>
      </c>
      <c r="B1244" s="13" t="s">
        <v>68</v>
      </c>
      <c r="C1244" s="5" t="s">
        <v>28</v>
      </c>
      <c r="D1244" s="16">
        <v>2923208</v>
      </c>
      <c r="E1244" s="16">
        <v>2863182</v>
      </c>
      <c r="F1244" s="12">
        <v>2621171</v>
      </c>
      <c r="G1244" s="12">
        <v>242011</v>
      </c>
      <c r="H1244" s="16">
        <v>351438</v>
      </c>
      <c r="I1244" s="12">
        <v>352574</v>
      </c>
      <c r="J1244" s="12">
        <v>311906</v>
      </c>
      <c r="K1244" s="12">
        <v>31916</v>
      </c>
      <c r="L1244" s="12">
        <v>1826497</v>
      </c>
      <c r="M1244" s="16">
        <v>714357</v>
      </c>
      <c r="N1244" s="5">
        <f t="shared" si="133"/>
        <v>0.13407671609368485</v>
      </c>
      <c r="O1244" s="5">
        <f t="shared" si="134"/>
        <v>8.2789524385538077E-2</v>
      </c>
      <c r="P1244" s="5">
        <f t="shared" si="138"/>
        <v>2.556840627305395</v>
      </c>
      <c r="Q1244" s="5">
        <f t="shared" si="135"/>
        <v>1.0918141986475133E-2</v>
      </c>
      <c r="R1244" s="5">
        <f t="shared" si="136"/>
        <v>0.13187830305234061</v>
      </c>
      <c r="S1244" s="5">
        <f t="shared" si="137"/>
        <v>1.1152297961483626</v>
      </c>
      <c r="T1244" s="28">
        <f t="shared" si="139"/>
        <v>4.031733108971796</v>
      </c>
    </row>
    <row r="1245" spans="1:20">
      <c r="A1245" s="7">
        <v>44562</v>
      </c>
      <c r="B1245" s="13" t="s">
        <v>85</v>
      </c>
      <c r="C1245" s="5" t="s">
        <v>28</v>
      </c>
      <c r="D1245" s="16">
        <v>2610584</v>
      </c>
      <c r="E1245" s="16">
        <v>2587319</v>
      </c>
      <c r="F1245" s="12">
        <v>2379636</v>
      </c>
      <c r="G1245" s="12">
        <v>207683</v>
      </c>
      <c r="H1245" s="16">
        <v>55100</v>
      </c>
      <c r="I1245" s="12">
        <v>128890</v>
      </c>
      <c r="J1245" s="12">
        <v>108771</v>
      </c>
      <c r="K1245" s="12">
        <v>20354</v>
      </c>
      <c r="L1245" s="12">
        <v>1090150</v>
      </c>
      <c r="M1245" s="16">
        <v>313041</v>
      </c>
      <c r="N1245" s="5">
        <f t="shared" si="133"/>
        <v>2.3154801826834021E-2</v>
      </c>
      <c r="O1245" s="5">
        <f t="shared" si="134"/>
        <v>7.9554230011369104E-2</v>
      </c>
      <c r="P1245" s="5">
        <f t="shared" si="138"/>
        <v>3.4824511805162901</v>
      </c>
      <c r="Q1245" s="5">
        <f t="shared" si="135"/>
        <v>7.7967228788654187E-3</v>
      </c>
      <c r="R1245" s="5">
        <f t="shared" si="136"/>
        <v>9.8005132822619093E-2</v>
      </c>
      <c r="S1245" s="5">
        <f t="shared" si="137"/>
        <v>1.0970518180091409</v>
      </c>
      <c r="T1245" s="28">
        <f t="shared" si="139"/>
        <v>4.7880138860651194</v>
      </c>
    </row>
    <row r="1246" spans="1:20">
      <c r="A1246" s="7">
        <v>44562</v>
      </c>
      <c r="B1246" s="13" t="s">
        <v>62</v>
      </c>
      <c r="C1246" s="5" t="s">
        <v>28</v>
      </c>
      <c r="D1246" s="16">
        <v>2569464</v>
      </c>
      <c r="E1246" s="16">
        <v>2565447</v>
      </c>
      <c r="F1246" s="12">
        <v>2254620</v>
      </c>
      <c r="G1246" s="12">
        <v>310827</v>
      </c>
      <c r="H1246" s="16">
        <v>182261</v>
      </c>
      <c r="I1246" s="12">
        <v>129023</v>
      </c>
      <c r="J1246" s="12">
        <v>102450</v>
      </c>
      <c r="K1246" s="12">
        <v>21573</v>
      </c>
      <c r="L1246" s="12">
        <v>1784125</v>
      </c>
      <c r="M1246" s="16">
        <v>687940</v>
      </c>
      <c r="N1246" s="5">
        <f t="shared" si="133"/>
        <v>8.0838899681542786E-2</v>
      </c>
      <c r="O1246" s="5">
        <f t="shared" si="134"/>
        <v>0.12096958743146431</v>
      </c>
      <c r="P1246" s="5">
        <f t="shared" si="138"/>
        <v>2.5934311131784749</v>
      </c>
      <c r="Q1246" s="5">
        <f t="shared" si="135"/>
        <v>8.3959144786616979E-3</v>
      </c>
      <c r="R1246" s="5">
        <f t="shared" si="136"/>
        <v>6.9405167504753451E-2</v>
      </c>
      <c r="S1246" s="5">
        <f t="shared" si="137"/>
        <v>1.1396439311280837</v>
      </c>
      <c r="T1246" s="28">
        <f t="shared" si="139"/>
        <v>4.012684613402981</v>
      </c>
    </row>
    <row r="1247" spans="1:20">
      <c r="A1247" s="7">
        <v>44562</v>
      </c>
      <c r="B1247" s="13" t="s">
        <v>63</v>
      </c>
      <c r="C1247" s="5" t="s">
        <v>28</v>
      </c>
      <c r="D1247" s="16">
        <v>2437937</v>
      </c>
      <c r="E1247" s="16">
        <v>2397608</v>
      </c>
      <c r="F1247" s="12">
        <v>1794131</v>
      </c>
      <c r="G1247" s="12">
        <v>603477</v>
      </c>
      <c r="H1247" s="16">
        <v>151275</v>
      </c>
      <c r="I1247" s="12">
        <v>207143</v>
      </c>
      <c r="J1247" s="12">
        <v>158155</v>
      </c>
      <c r="K1247" s="12">
        <v>40158</v>
      </c>
      <c r="L1247" s="12">
        <v>1767484</v>
      </c>
      <c r="M1247" s="16">
        <v>1201987</v>
      </c>
      <c r="N1247" s="5">
        <f t="shared" si="133"/>
        <v>8.4316585578199141E-2</v>
      </c>
      <c r="O1247" s="5">
        <f t="shared" si="134"/>
        <v>0.24753592894320076</v>
      </c>
      <c r="P1247" s="5">
        <f t="shared" si="138"/>
        <v>1.4704684826042211</v>
      </c>
      <c r="Q1247" s="5">
        <f t="shared" si="135"/>
        <v>1.6472123766939014E-2</v>
      </c>
      <c r="R1247" s="5">
        <f t="shared" si="136"/>
        <v>6.6544375344876436E-2</v>
      </c>
      <c r="S1247" s="5">
        <f t="shared" si="137"/>
        <v>1.3588400178136379</v>
      </c>
      <c r="T1247" s="28">
        <f t="shared" si="139"/>
        <v>3.2441775140510742</v>
      </c>
    </row>
    <row r="1248" spans="1:20">
      <c r="A1248" s="7">
        <v>44562</v>
      </c>
      <c r="B1248" s="13" t="s">
        <v>61</v>
      </c>
      <c r="C1248" s="5" t="s">
        <v>28</v>
      </c>
      <c r="D1248" s="16">
        <v>2395562</v>
      </c>
      <c r="E1248" s="16">
        <v>2323671</v>
      </c>
      <c r="F1248" s="12">
        <v>2083923</v>
      </c>
      <c r="G1248" s="12">
        <v>239748</v>
      </c>
      <c r="H1248" s="16">
        <v>11893</v>
      </c>
      <c r="I1248" s="12">
        <v>98710</v>
      </c>
      <c r="J1248" s="12">
        <v>85959</v>
      </c>
      <c r="K1248" s="12">
        <v>10455</v>
      </c>
      <c r="L1248" s="12">
        <v>820386</v>
      </c>
      <c r="M1248" s="16">
        <v>70298</v>
      </c>
      <c r="N1248" s="5">
        <f t="shared" si="133"/>
        <v>5.7070246837335158E-3</v>
      </c>
      <c r="O1248" s="5">
        <f t="shared" si="134"/>
        <v>0.10008006471967747</v>
      </c>
      <c r="P1248" s="5">
        <f t="shared" si="138"/>
        <v>11.670118637799083</v>
      </c>
      <c r="Q1248" s="5">
        <f t="shared" si="135"/>
        <v>4.3643203557244608E-3</v>
      </c>
      <c r="R1248" s="5">
        <f t="shared" si="136"/>
        <v>4.3608288703138293E-2</v>
      </c>
      <c r="S1248" s="5">
        <f t="shared" si="137"/>
        <v>1.149544392955018</v>
      </c>
      <c r="T1248" s="28">
        <f t="shared" si="139"/>
        <v>12.973422729216376</v>
      </c>
    </row>
    <row r="1249" spans="1:20">
      <c r="A1249" s="7">
        <v>44562</v>
      </c>
      <c r="B1249" s="13" t="s">
        <v>81</v>
      </c>
      <c r="C1249" s="5" t="s">
        <v>28</v>
      </c>
      <c r="D1249" s="16">
        <v>2244033</v>
      </c>
      <c r="E1249" s="16">
        <v>2218355</v>
      </c>
      <c r="F1249" s="12">
        <v>1867806</v>
      </c>
      <c r="G1249" s="12">
        <v>350549</v>
      </c>
      <c r="H1249" s="16">
        <v>52247</v>
      </c>
      <c r="I1249" s="12">
        <v>158236</v>
      </c>
      <c r="J1249" s="12">
        <v>145754</v>
      </c>
      <c r="K1249" s="12">
        <v>10053</v>
      </c>
      <c r="L1249" s="12">
        <v>1185368</v>
      </c>
      <c r="M1249" s="16">
        <v>1174376</v>
      </c>
      <c r="N1249" s="5">
        <f t="shared" si="133"/>
        <v>2.7972391136981037E-2</v>
      </c>
      <c r="O1249" s="5">
        <f t="shared" si="134"/>
        <v>0.15621383464503419</v>
      </c>
      <c r="P1249" s="5">
        <f t="shared" si="138"/>
        <v>1.009359864302404</v>
      </c>
      <c r="Q1249" s="5">
        <f t="shared" si="135"/>
        <v>4.4798806434664731E-3</v>
      </c>
      <c r="R1249" s="5">
        <f t="shared" si="136"/>
        <v>2.8677873849304949E-2</v>
      </c>
      <c r="S1249" s="5">
        <f t="shared" si="137"/>
        <v>1.2014272360191582</v>
      </c>
      <c r="T1249" s="28">
        <f t="shared" si="139"/>
        <v>2.4281310805963487</v>
      </c>
    </row>
    <row r="1250" spans="1:20">
      <c r="A1250" s="7">
        <v>44562</v>
      </c>
      <c r="B1250" s="13" t="s">
        <v>69</v>
      </c>
      <c r="C1250" s="5" t="s">
        <v>28</v>
      </c>
      <c r="D1250" s="16">
        <v>1968886</v>
      </c>
      <c r="E1250" s="16">
        <v>1940672</v>
      </c>
      <c r="F1250" s="12">
        <v>1747944</v>
      </c>
      <c r="G1250" s="12">
        <v>192728</v>
      </c>
      <c r="H1250" s="16">
        <v>117782</v>
      </c>
      <c r="I1250" s="12">
        <v>128529</v>
      </c>
      <c r="J1250" s="12">
        <v>179179</v>
      </c>
      <c r="K1250" s="12">
        <v>-50355</v>
      </c>
      <c r="L1250" s="12">
        <v>1330521</v>
      </c>
      <c r="M1250" s="16">
        <v>197965</v>
      </c>
      <c r="N1250" s="5">
        <f t="shared" si="133"/>
        <v>6.7383165593405736E-2</v>
      </c>
      <c r="O1250" s="5">
        <f t="shared" si="134"/>
        <v>9.7886825341843051E-2</v>
      </c>
      <c r="P1250" s="5">
        <f t="shared" si="138"/>
        <v>6.7209910842825753</v>
      </c>
      <c r="Q1250" s="5">
        <f t="shared" si="135"/>
        <v>-2.5575376126398378E-2</v>
      </c>
      <c r="R1250" s="5">
        <f t="shared" si="136"/>
        <v>-0.26127495745299073</v>
      </c>
      <c r="S1250" s="5">
        <f t="shared" si="137"/>
        <v>1.1264010746339699</v>
      </c>
      <c r="T1250" s="28">
        <f t="shared" si="139"/>
        <v>7.7258118162724045</v>
      </c>
    </row>
    <row r="1251" spans="1:20">
      <c r="A1251" s="7">
        <v>44562</v>
      </c>
      <c r="B1251" s="13" t="s">
        <v>74</v>
      </c>
      <c r="C1251" s="5" t="s">
        <v>28</v>
      </c>
      <c r="D1251" s="16">
        <v>1752175</v>
      </c>
      <c r="E1251" s="16">
        <v>1724572</v>
      </c>
      <c r="F1251" s="12">
        <v>1473699</v>
      </c>
      <c r="G1251" s="12">
        <v>250873</v>
      </c>
      <c r="H1251" s="16">
        <v>44994</v>
      </c>
      <c r="I1251" s="12">
        <v>158884</v>
      </c>
      <c r="J1251" s="12">
        <v>154184</v>
      </c>
      <c r="K1251" s="12">
        <v>3106</v>
      </c>
      <c r="L1251" s="12">
        <v>990432</v>
      </c>
      <c r="M1251" s="16">
        <v>556318</v>
      </c>
      <c r="N1251" s="5">
        <f t="shared" ref="N1251:N1314" si="140">H1251/F1251</f>
        <v>3.0531336453373449E-2</v>
      </c>
      <c r="O1251" s="5">
        <f t="shared" si="134"/>
        <v>0.14317805013768603</v>
      </c>
      <c r="P1251" s="5">
        <f t="shared" si="138"/>
        <v>1.7803342692488828</v>
      </c>
      <c r="Q1251" s="5">
        <f t="shared" si="135"/>
        <v>1.7726539871873528E-3</v>
      </c>
      <c r="R1251" s="5">
        <f t="shared" si="136"/>
        <v>1.2380766363857409E-2</v>
      </c>
      <c r="S1251" s="5">
        <f t="shared" si="137"/>
        <v>1.1889639607545368</v>
      </c>
      <c r="T1251" s="28">
        <f t="shared" si="139"/>
        <v>3.1571610369455239</v>
      </c>
    </row>
    <row r="1252" spans="1:20">
      <c r="A1252" s="7">
        <v>44562</v>
      </c>
      <c r="B1252" s="13" t="s">
        <v>67</v>
      </c>
      <c r="C1252" s="5" t="s">
        <v>28</v>
      </c>
      <c r="D1252" s="16">
        <v>1718346</v>
      </c>
      <c r="E1252" s="16">
        <v>1664531</v>
      </c>
      <c r="F1252" s="12">
        <v>1185631</v>
      </c>
      <c r="G1252" s="12">
        <v>478900</v>
      </c>
      <c r="H1252" s="16">
        <v>87292</v>
      </c>
      <c r="I1252" s="12">
        <v>150263</v>
      </c>
      <c r="J1252" s="12">
        <v>118736</v>
      </c>
      <c r="K1252" s="12">
        <v>25851</v>
      </c>
      <c r="L1252" s="12">
        <v>1121842</v>
      </c>
      <c r="M1252" s="16">
        <v>558365</v>
      </c>
      <c r="N1252" s="5">
        <f t="shared" si="140"/>
        <v>7.3624930522228252E-2</v>
      </c>
      <c r="O1252" s="5">
        <f t="shared" ref="O1252:O1315" si="141">G1252/D1252</f>
        <v>0.27869823656004089</v>
      </c>
      <c r="P1252" s="5">
        <f t="shared" si="138"/>
        <v>2.0091553016396086</v>
      </c>
      <c r="Q1252" s="5">
        <f t="shared" ref="Q1252:Q1315" si="142">K1252/D1252</f>
        <v>1.5044118006501602E-2</v>
      </c>
      <c r="R1252" s="5">
        <f t="shared" ref="R1252:R1315" si="143">K1252/G1252</f>
        <v>5.3979954061390688E-2</v>
      </c>
      <c r="S1252" s="5">
        <f t="shared" ref="S1252:S1315" si="144">D1252/F1252</f>
        <v>1.4493092707596209</v>
      </c>
      <c r="T1252" s="28">
        <f t="shared" si="139"/>
        <v>3.8798118115493909</v>
      </c>
    </row>
    <row r="1253" spans="1:20">
      <c r="A1253" s="7">
        <v>44562</v>
      </c>
      <c r="B1253" s="13" t="s">
        <v>66</v>
      </c>
      <c r="C1253" s="5" t="s">
        <v>28</v>
      </c>
      <c r="D1253" s="16">
        <v>1645862</v>
      </c>
      <c r="E1253" s="16">
        <v>1630421</v>
      </c>
      <c r="F1253" s="12">
        <v>1106685</v>
      </c>
      <c r="G1253" s="12">
        <v>523736</v>
      </c>
      <c r="H1253" s="16">
        <v>115884</v>
      </c>
      <c r="I1253" s="12">
        <v>249646</v>
      </c>
      <c r="J1253" s="12">
        <v>216872</v>
      </c>
      <c r="K1253" s="12">
        <v>26765</v>
      </c>
      <c r="L1253" s="12">
        <v>504965</v>
      </c>
      <c r="M1253" s="16">
        <v>121308</v>
      </c>
      <c r="N1253" s="5">
        <f t="shared" si="140"/>
        <v>0.1047127231325987</v>
      </c>
      <c r="O1253" s="5">
        <f t="shared" si="141"/>
        <v>0.31821379921281373</v>
      </c>
      <c r="P1253" s="5">
        <f t="shared" si="138"/>
        <v>4.1626685791538893</v>
      </c>
      <c r="Q1253" s="5">
        <f t="shared" si="142"/>
        <v>1.6261995234108328E-2</v>
      </c>
      <c r="R1253" s="5">
        <f t="shared" si="143"/>
        <v>5.1103991323873096E-2</v>
      </c>
      <c r="S1253" s="5">
        <f t="shared" si="144"/>
        <v>1.4872000614447651</v>
      </c>
      <c r="T1253" s="28">
        <f t="shared" si="139"/>
        <v>6.1401611495020489</v>
      </c>
    </row>
    <row r="1254" spans="1:20">
      <c r="A1254" s="7">
        <v>44562</v>
      </c>
      <c r="B1254" s="13" t="s">
        <v>75</v>
      </c>
      <c r="C1254" s="5" t="s">
        <v>28</v>
      </c>
      <c r="D1254" s="16">
        <v>1569762</v>
      </c>
      <c r="E1254" s="16">
        <v>1550711</v>
      </c>
      <c r="F1254" s="12">
        <v>1152460</v>
      </c>
      <c r="G1254" s="12">
        <v>398251</v>
      </c>
      <c r="H1254" s="16">
        <v>38030</v>
      </c>
      <c r="I1254" s="12">
        <v>168797</v>
      </c>
      <c r="J1254" s="12">
        <v>113009</v>
      </c>
      <c r="K1254" s="12">
        <v>45791</v>
      </c>
      <c r="L1254" s="12">
        <v>710921</v>
      </c>
      <c r="M1254" s="16">
        <v>482595</v>
      </c>
      <c r="N1254" s="5">
        <f t="shared" si="140"/>
        <v>3.2998976103292089E-2</v>
      </c>
      <c r="O1254" s="5">
        <f t="shared" si="141"/>
        <v>0.25370151653562767</v>
      </c>
      <c r="P1254" s="5">
        <f t="shared" si="138"/>
        <v>1.4731213543447403</v>
      </c>
      <c r="Q1254" s="5">
        <f t="shared" si="142"/>
        <v>2.91706640879318E-2</v>
      </c>
      <c r="R1254" s="5">
        <f t="shared" si="143"/>
        <v>0.11498025114814527</v>
      </c>
      <c r="S1254" s="5">
        <f t="shared" si="144"/>
        <v>1.3620967322076254</v>
      </c>
      <c r="T1254" s="28">
        <f t="shared" si="139"/>
        <v>3.2660694944273629</v>
      </c>
    </row>
    <row r="1255" spans="1:20">
      <c r="A1255" s="7">
        <v>44562</v>
      </c>
      <c r="B1255" s="13" t="s">
        <v>82</v>
      </c>
      <c r="C1255" s="5" t="s">
        <v>28</v>
      </c>
      <c r="D1255" s="16">
        <v>1485007</v>
      </c>
      <c r="E1255" s="16">
        <v>1478951</v>
      </c>
      <c r="F1255" s="12">
        <v>1222038</v>
      </c>
      <c r="G1255" s="12">
        <v>256914</v>
      </c>
      <c r="H1255" s="16">
        <v>93605</v>
      </c>
      <c r="I1255" s="12">
        <v>110512</v>
      </c>
      <c r="J1255" s="12">
        <v>97762</v>
      </c>
      <c r="K1255" s="12">
        <v>10515</v>
      </c>
      <c r="L1255" s="12">
        <v>1164335</v>
      </c>
      <c r="M1255" s="16">
        <v>295919</v>
      </c>
      <c r="N1255" s="5">
        <f t="shared" si="140"/>
        <v>7.659745441631112E-2</v>
      </c>
      <c r="O1255" s="5">
        <f t="shared" si="141"/>
        <v>0.17300524509312076</v>
      </c>
      <c r="P1255" s="5">
        <f t="shared" si="138"/>
        <v>3.9346408983539414</v>
      </c>
      <c r="Q1255" s="5">
        <f t="shared" si="142"/>
        <v>7.0807747034189062E-3</v>
      </c>
      <c r="R1255" s="5">
        <f t="shared" si="143"/>
        <v>4.0928092669142206E-2</v>
      </c>
      <c r="S1255" s="5">
        <f t="shared" si="144"/>
        <v>1.2151888893798719</v>
      </c>
      <c r="T1255" s="28">
        <f t="shared" si="139"/>
        <v>5.4474413546158065</v>
      </c>
    </row>
    <row r="1256" spans="1:20">
      <c r="A1256" s="7">
        <v>44562</v>
      </c>
      <c r="B1256" s="13" t="s">
        <v>59</v>
      </c>
      <c r="C1256" s="5" t="s">
        <v>28</v>
      </c>
      <c r="D1256" s="16">
        <v>1390645</v>
      </c>
      <c r="E1256" s="16">
        <v>1320289</v>
      </c>
      <c r="F1256" s="12">
        <v>990432</v>
      </c>
      <c r="G1256" s="12">
        <v>329857</v>
      </c>
      <c r="H1256" s="16">
        <v>119504</v>
      </c>
      <c r="I1256" s="12">
        <v>106571</v>
      </c>
      <c r="J1256" s="12">
        <v>87589</v>
      </c>
      <c r="K1256" s="12">
        <v>18827</v>
      </c>
      <c r="L1256" s="12">
        <v>978742</v>
      </c>
      <c r="M1256" s="16">
        <v>486041</v>
      </c>
      <c r="N1256" s="5">
        <f t="shared" si="140"/>
        <v>0.12065846014668347</v>
      </c>
      <c r="O1256" s="5">
        <f t="shared" si="141"/>
        <v>0.23719712795141823</v>
      </c>
      <c r="P1256" s="5">
        <f t="shared" si="138"/>
        <v>2.0137025477274553</v>
      </c>
      <c r="Q1256" s="5">
        <f t="shared" si="142"/>
        <v>1.3538322145479256E-2</v>
      </c>
      <c r="R1256" s="5">
        <f t="shared" si="143"/>
        <v>5.7076248192398524E-2</v>
      </c>
      <c r="S1256" s="5">
        <f t="shared" si="144"/>
        <v>1.4040792300733418</v>
      </c>
      <c r="T1256" s="28">
        <f t="shared" si="139"/>
        <v>3.8462519362367766</v>
      </c>
    </row>
    <row r="1257" spans="1:20">
      <c r="A1257" s="7">
        <v>44562</v>
      </c>
      <c r="B1257" s="13" t="s">
        <v>72</v>
      </c>
      <c r="C1257" s="5" t="s">
        <v>28</v>
      </c>
      <c r="D1257" s="16">
        <v>1008203</v>
      </c>
      <c r="E1257" s="16">
        <v>890488</v>
      </c>
      <c r="F1257" s="12">
        <v>577532</v>
      </c>
      <c r="G1257" s="12">
        <v>312957</v>
      </c>
      <c r="H1257" s="16">
        <v>35567</v>
      </c>
      <c r="I1257" s="12">
        <v>102925</v>
      </c>
      <c r="J1257" s="12">
        <v>66766</v>
      </c>
      <c r="K1257" s="12">
        <v>29646</v>
      </c>
      <c r="L1257" s="12">
        <v>551516</v>
      </c>
      <c r="M1257" s="16">
        <v>289957</v>
      </c>
      <c r="N1257" s="5">
        <f t="shared" si="140"/>
        <v>6.1584466315286426E-2</v>
      </c>
      <c r="O1257" s="5">
        <f t="shared" si="141"/>
        <v>0.31041070101953672</v>
      </c>
      <c r="P1257" s="5">
        <f t="shared" si="138"/>
        <v>1.9020613401297435</v>
      </c>
      <c r="Q1257" s="5">
        <f t="shared" si="142"/>
        <v>2.9404792487227275E-2</v>
      </c>
      <c r="R1257" s="5">
        <f t="shared" si="143"/>
        <v>9.4728668794754556E-2</v>
      </c>
      <c r="S1257" s="5">
        <f t="shared" si="144"/>
        <v>1.7457093286605765</v>
      </c>
      <c r="T1257" s="28">
        <f t="shared" si="139"/>
        <v>4.1438992974071249</v>
      </c>
    </row>
    <row r="1258" spans="1:20">
      <c r="A1258" s="7">
        <v>44562</v>
      </c>
      <c r="B1258" s="13" t="s">
        <v>79</v>
      </c>
      <c r="C1258" s="5" t="s">
        <v>28</v>
      </c>
      <c r="D1258" s="16">
        <v>868806</v>
      </c>
      <c r="E1258" s="16">
        <v>855821</v>
      </c>
      <c r="F1258" s="12">
        <v>628662</v>
      </c>
      <c r="G1258" s="12">
        <v>227159</v>
      </c>
      <c r="H1258" s="16">
        <v>85516</v>
      </c>
      <c r="I1258" s="12">
        <v>136249</v>
      </c>
      <c r="J1258" s="12">
        <v>128759</v>
      </c>
      <c r="K1258" s="12">
        <v>6070</v>
      </c>
      <c r="L1258" s="12">
        <v>573550</v>
      </c>
      <c r="M1258" s="16">
        <v>164647</v>
      </c>
      <c r="N1258" s="5">
        <f t="shared" si="140"/>
        <v>0.13602858133623474</v>
      </c>
      <c r="O1258" s="5">
        <f t="shared" si="141"/>
        <v>0.26146113171409957</v>
      </c>
      <c r="P1258" s="5">
        <f t="shared" si="138"/>
        <v>3.4835132131165465</v>
      </c>
      <c r="Q1258" s="5">
        <f t="shared" si="142"/>
        <v>6.9866000004604016E-3</v>
      </c>
      <c r="R1258" s="5">
        <f t="shared" si="143"/>
        <v>2.6721371374235667E-2</v>
      </c>
      <c r="S1258" s="5">
        <f t="shared" si="144"/>
        <v>1.381992231119425</v>
      </c>
      <c r="T1258" s="28">
        <f t="shared" si="139"/>
        <v>5.2967031286610018</v>
      </c>
    </row>
    <row r="1259" spans="1:20">
      <c r="A1259" s="7">
        <v>44562</v>
      </c>
      <c r="B1259" s="13" t="s">
        <v>80</v>
      </c>
      <c r="C1259" s="5" t="s">
        <v>28</v>
      </c>
      <c r="D1259" s="16">
        <v>862118</v>
      </c>
      <c r="E1259" s="16">
        <v>835762</v>
      </c>
      <c r="F1259" s="12">
        <v>549464</v>
      </c>
      <c r="G1259" s="12">
        <v>286297</v>
      </c>
      <c r="H1259" s="16">
        <v>92817</v>
      </c>
      <c r="I1259" s="12">
        <v>76573</v>
      </c>
      <c r="J1259" s="12">
        <v>69305</v>
      </c>
      <c r="K1259" s="12">
        <v>6070</v>
      </c>
      <c r="L1259" s="12">
        <v>527985</v>
      </c>
      <c r="M1259" s="16">
        <v>438137</v>
      </c>
      <c r="N1259" s="5">
        <f t="shared" si="140"/>
        <v>0.16892280476973923</v>
      </c>
      <c r="O1259" s="5">
        <f t="shared" si="141"/>
        <v>0.33208563096931049</v>
      </c>
      <c r="P1259" s="5">
        <f t="shared" si="138"/>
        <v>1.2050682777304815</v>
      </c>
      <c r="Q1259" s="5">
        <f t="shared" si="142"/>
        <v>7.0407995193233408E-3</v>
      </c>
      <c r="R1259" s="5">
        <f t="shared" si="143"/>
        <v>2.1201759012494017E-2</v>
      </c>
      <c r="S1259" s="5">
        <f t="shared" si="144"/>
        <v>1.5690163504797403</v>
      </c>
      <c r="T1259" s="28">
        <f t="shared" si="139"/>
        <v>3.303335622481089</v>
      </c>
    </row>
    <row r="1260" spans="1:20">
      <c r="A1260" s="7">
        <v>44562</v>
      </c>
      <c r="B1260" s="13" t="s">
        <v>90</v>
      </c>
      <c r="C1260" s="5" t="s">
        <v>28</v>
      </c>
      <c r="D1260" s="16">
        <v>730937</v>
      </c>
      <c r="E1260" s="16">
        <v>729967</v>
      </c>
      <c r="F1260" s="12">
        <v>499112</v>
      </c>
      <c r="G1260" s="12">
        <v>230855</v>
      </c>
      <c r="H1260" s="16">
        <v>6762</v>
      </c>
      <c r="I1260" s="12">
        <v>20085</v>
      </c>
      <c r="J1260" s="12">
        <v>48019</v>
      </c>
      <c r="K1260" s="12">
        <v>-27934</v>
      </c>
      <c r="L1260" s="12">
        <v>41473</v>
      </c>
      <c r="M1260" s="16">
        <v>1506</v>
      </c>
      <c r="N1260" s="5">
        <f t="shared" si="140"/>
        <v>1.3548061356969978E-2</v>
      </c>
      <c r="O1260" s="5">
        <f t="shared" si="141"/>
        <v>0.31583433319150622</v>
      </c>
      <c r="P1260" s="5">
        <f t="shared" si="138"/>
        <v>27.53851261620186</v>
      </c>
      <c r="Q1260" s="5">
        <f t="shared" si="142"/>
        <v>-3.8216699934467677E-2</v>
      </c>
      <c r="R1260" s="5">
        <f t="shared" si="143"/>
        <v>-0.12100236078924</v>
      </c>
      <c r="S1260" s="5">
        <f t="shared" si="144"/>
        <v>1.4644749074356056</v>
      </c>
      <c r="T1260" s="28">
        <f t="shared" si="139"/>
        <v>29.173150857462232</v>
      </c>
    </row>
    <row r="1261" spans="1:20">
      <c r="A1261" s="7">
        <v>44562</v>
      </c>
      <c r="B1261" s="13" t="s">
        <v>86</v>
      </c>
      <c r="C1261" s="5" t="s">
        <v>28</v>
      </c>
      <c r="D1261" s="16">
        <v>461869</v>
      </c>
      <c r="E1261" s="16">
        <v>439974</v>
      </c>
      <c r="F1261" s="12">
        <v>224636</v>
      </c>
      <c r="G1261" s="12">
        <v>215338</v>
      </c>
      <c r="H1261" s="16">
        <v>8789</v>
      </c>
      <c r="I1261" s="12">
        <v>59999</v>
      </c>
      <c r="J1261" s="12">
        <v>42727</v>
      </c>
      <c r="K1261" s="12">
        <v>13926</v>
      </c>
      <c r="L1261" s="12">
        <v>88328</v>
      </c>
      <c r="M1261" s="16">
        <v>10233</v>
      </c>
      <c r="N1261" s="5">
        <f t="shared" si="140"/>
        <v>3.912551861678449E-2</v>
      </c>
      <c r="O1261" s="5">
        <f t="shared" si="141"/>
        <v>0.46623176701618857</v>
      </c>
      <c r="P1261" s="5">
        <f t="shared" si="138"/>
        <v>8.6316818137398617</v>
      </c>
      <c r="Q1261" s="5">
        <f t="shared" si="142"/>
        <v>3.0151406567663127E-2</v>
      </c>
      <c r="R1261" s="5">
        <f t="shared" si="143"/>
        <v>6.4670425099146459E-2</v>
      </c>
      <c r="S1261" s="5">
        <f t="shared" si="144"/>
        <v>2.0560773874178673</v>
      </c>
      <c r="T1261" s="28">
        <f t="shared" si="139"/>
        <v>11.287938318457511</v>
      </c>
    </row>
    <row r="1262" spans="1:20">
      <c r="A1262" s="7">
        <v>44562</v>
      </c>
      <c r="B1262" s="13" t="s">
        <v>87</v>
      </c>
      <c r="C1262" s="5" t="s">
        <v>28</v>
      </c>
      <c r="D1262" s="16">
        <v>437301</v>
      </c>
      <c r="E1262" s="16">
        <v>432547</v>
      </c>
      <c r="F1262" s="12">
        <v>187355</v>
      </c>
      <c r="G1262" s="12">
        <v>245192</v>
      </c>
      <c r="H1262" s="16">
        <v>37907</v>
      </c>
      <c r="I1262" s="12">
        <v>32548</v>
      </c>
      <c r="J1262" s="12">
        <v>32166</v>
      </c>
      <c r="K1262" s="15">
        <v>282</v>
      </c>
      <c r="L1262" s="12">
        <v>182189</v>
      </c>
      <c r="M1262" s="16">
        <v>69225</v>
      </c>
      <c r="N1262" s="5">
        <f t="shared" si="140"/>
        <v>0.20232713298284005</v>
      </c>
      <c r="O1262" s="5">
        <f t="shared" si="141"/>
        <v>0.56069389276493764</v>
      </c>
      <c r="P1262" s="5">
        <f t="shared" si="138"/>
        <v>2.6318382087396173</v>
      </c>
      <c r="Q1262" s="5">
        <f t="shared" si="142"/>
        <v>6.4486474990910149E-4</v>
      </c>
      <c r="R1262" s="5">
        <f t="shared" si="143"/>
        <v>1.1501190903455251E-3</v>
      </c>
      <c r="S1262" s="5">
        <f t="shared" si="144"/>
        <v>2.3340770195617946</v>
      </c>
      <c r="T1262" s="28">
        <f t="shared" si="139"/>
        <v>5.7307312378894437</v>
      </c>
    </row>
    <row r="1263" spans="1:20">
      <c r="A1263" s="7">
        <v>44562</v>
      </c>
      <c r="B1263" s="13" t="s">
        <v>88</v>
      </c>
      <c r="C1263" s="5" t="s">
        <v>28</v>
      </c>
      <c r="D1263" s="16">
        <v>335097</v>
      </c>
      <c r="E1263" s="16">
        <v>274174</v>
      </c>
      <c r="F1263" s="12">
        <v>54068</v>
      </c>
      <c r="G1263" s="12">
        <v>220107</v>
      </c>
      <c r="H1263" s="16">
        <v>33756</v>
      </c>
      <c r="I1263" s="12">
        <v>38051</v>
      </c>
      <c r="J1263" s="12">
        <v>36901</v>
      </c>
      <c r="K1263" s="15">
        <v>943</v>
      </c>
      <c r="L1263" s="12">
        <v>37176</v>
      </c>
      <c r="M1263" s="16">
        <v>162759</v>
      </c>
      <c r="N1263" s="5">
        <f t="shared" si="140"/>
        <v>0.6243249241695642</v>
      </c>
      <c r="O1263" s="5">
        <f t="shared" si="141"/>
        <v>0.65684562977287175</v>
      </c>
      <c r="P1263" s="5">
        <f t="shared" si="138"/>
        <v>0.22841133209223452</v>
      </c>
      <c r="Q1263" s="5">
        <f t="shared" si="142"/>
        <v>2.8141105411268975E-3</v>
      </c>
      <c r="R1263" s="5">
        <f t="shared" si="143"/>
        <v>4.2842799184033224E-3</v>
      </c>
      <c r="S1263" s="5">
        <f t="shared" si="144"/>
        <v>6.197695494562403</v>
      </c>
      <c r="T1263" s="28">
        <f t="shared" si="139"/>
        <v>7.7143757710566039</v>
      </c>
    </row>
    <row r="1264" spans="1:20">
      <c r="A1264" s="7">
        <v>44562</v>
      </c>
      <c r="B1264" s="13" t="s">
        <v>91</v>
      </c>
      <c r="C1264" s="5" t="s">
        <v>28</v>
      </c>
      <c r="D1264" s="12">
        <v>228057</v>
      </c>
      <c r="E1264" s="12">
        <v>226996</v>
      </c>
      <c r="F1264" s="12">
        <v>23960</v>
      </c>
      <c r="G1264" s="12">
        <v>203036</v>
      </c>
      <c r="H1264" s="12">
        <v>3301</v>
      </c>
      <c r="I1264" s="12">
        <v>38262</v>
      </c>
      <c r="J1264" s="12">
        <v>44382</v>
      </c>
      <c r="K1264" s="12">
        <v>-5055</v>
      </c>
      <c r="L1264" s="12">
        <v>8079</v>
      </c>
      <c r="M1264" s="12">
        <v>17904</v>
      </c>
      <c r="N1264" s="5">
        <f t="shared" si="140"/>
        <v>0.13777128547579298</v>
      </c>
      <c r="O1264" s="5">
        <f t="shared" si="141"/>
        <v>0.89028620037972961</v>
      </c>
      <c r="P1264" s="5">
        <f t="shared" si="138"/>
        <v>0.45123994638069703</v>
      </c>
      <c r="Q1264" s="5">
        <f t="shared" si="142"/>
        <v>-2.2165511253765507E-2</v>
      </c>
      <c r="R1264" s="5">
        <f t="shared" si="143"/>
        <v>-2.4897062589885537E-2</v>
      </c>
      <c r="S1264" s="5">
        <f t="shared" si="144"/>
        <v>9.5182387312186982</v>
      </c>
      <c r="T1264" s="28">
        <f t="shared" si="139"/>
        <v>10.950473589611267</v>
      </c>
    </row>
    <row r="1265" spans="1:20">
      <c r="A1265" s="7">
        <v>44652</v>
      </c>
      <c r="B1265" s="20" t="s">
        <v>18</v>
      </c>
      <c r="C1265" s="8" t="s">
        <v>19</v>
      </c>
      <c r="D1265" s="23">
        <v>582213774</v>
      </c>
      <c r="E1265" s="23">
        <v>403901215</v>
      </c>
      <c r="F1265" s="9">
        <v>362745276</v>
      </c>
      <c r="G1265" s="9">
        <v>41155939</v>
      </c>
      <c r="H1265" s="23">
        <v>32414918</v>
      </c>
      <c r="I1265" s="9">
        <v>11031869</v>
      </c>
      <c r="J1265" s="9">
        <v>7145966</v>
      </c>
      <c r="K1265" s="9">
        <v>3714976</v>
      </c>
      <c r="L1265" s="9">
        <v>343715311</v>
      </c>
      <c r="M1265" s="23">
        <v>76344229</v>
      </c>
      <c r="N1265" s="5">
        <f t="shared" si="140"/>
        <v>8.9360000376683055E-2</v>
      </c>
      <c r="O1265" s="5">
        <f t="shared" si="141"/>
        <v>7.0688707203275469E-2</v>
      </c>
      <c r="P1265" s="5">
        <f t="shared" si="138"/>
        <v>4.5021780362730492</v>
      </c>
      <c r="Q1265" s="5">
        <f t="shared" si="142"/>
        <v>6.3807765564818123E-3</v>
      </c>
      <c r="R1265" s="5">
        <f t="shared" si="143"/>
        <v>9.0265854461490963E-2</v>
      </c>
      <c r="S1265" s="5">
        <f t="shared" si="144"/>
        <v>1.6050209679367402</v>
      </c>
      <c r="T1265" s="28">
        <f t="shared" si="139"/>
        <v>6.363894342807721</v>
      </c>
    </row>
    <row r="1266" spans="1:20">
      <c r="A1266" s="7">
        <v>44652</v>
      </c>
      <c r="B1266" s="13" t="s">
        <v>20</v>
      </c>
      <c r="C1266" s="8" t="s">
        <v>19</v>
      </c>
      <c r="D1266" s="16">
        <v>250224049</v>
      </c>
      <c r="E1266" s="16">
        <v>235911665</v>
      </c>
      <c r="F1266" s="12">
        <v>214149469</v>
      </c>
      <c r="G1266" s="12">
        <v>21762196</v>
      </c>
      <c r="H1266" s="16">
        <v>16580303</v>
      </c>
      <c r="I1266" s="12">
        <v>5712397</v>
      </c>
      <c r="J1266" s="12">
        <v>5468932</v>
      </c>
      <c r="K1266" s="12">
        <v>243562</v>
      </c>
      <c r="L1266" s="12">
        <v>191649538</v>
      </c>
      <c r="M1266" s="16">
        <v>75362971</v>
      </c>
      <c r="N1266" s="5">
        <f t="shared" si="140"/>
        <v>7.7423974373711846E-2</v>
      </c>
      <c r="O1266" s="5">
        <f t="shared" si="141"/>
        <v>8.6970841080107372E-2</v>
      </c>
      <c r="P1266" s="5">
        <f t="shared" si="138"/>
        <v>2.543019940124176</v>
      </c>
      <c r="Q1266" s="5">
        <f t="shared" si="142"/>
        <v>9.7337566462286766E-4</v>
      </c>
      <c r="R1266" s="5">
        <f t="shared" si="143"/>
        <v>1.1191977133190052E-2</v>
      </c>
      <c r="S1266" s="5">
        <f t="shared" si="144"/>
        <v>1.1684551456907886</v>
      </c>
      <c r="T1266" s="28">
        <f t="shared" si="139"/>
        <v>3.888035254066597</v>
      </c>
    </row>
    <row r="1267" spans="1:20">
      <c r="A1267" s="7">
        <v>44652</v>
      </c>
      <c r="B1267" s="13" t="s">
        <v>21</v>
      </c>
      <c r="C1267" s="8" t="s">
        <v>19</v>
      </c>
      <c r="D1267" s="16">
        <v>208758747</v>
      </c>
      <c r="E1267" s="16">
        <v>187980531</v>
      </c>
      <c r="F1267" s="12">
        <v>177680229</v>
      </c>
      <c r="G1267" s="12">
        <v>10300303</v>
      </c>
      <c r="H1267" s="16">
        <v>8927823</v>
      </c>
      <c r="I1267" s="12">
        <v>859328</v>
      </c>
      <c r="J1267" s="12">
        <v>2878617</v>
      </c>
      <c r="K1267" s="12">
        <v>-2019289</v>
      </c>
      <c r="L1267" s="12">
        <v>112652383</v>
      </c>
      <c r="M1267" s="16">
        <v>77815794</v>
      </c>
      <c r="N1267" s="5">
        <f t="shared" si="140"/>
        <v>5.0246575267527377E-2</v>
      </c>
      <c r="O1267" s="5">
        <f t="shared" si="141"/>
        <v>4.934070139825087E-2</v>
      </c>
      <c r="P1267" s="5">
        <f t="shared" si="138"/>
        <v>1.4476801843080853</v>
      </c>
      <c r="Q1267" s="5">
        <f t="shared" si="142"/>
        <v>-9.6728354093828708E-3</v>
      </c>
      <c r="R1267" s="5">
        <f t="shared" si="143"/>
        <v>-0.19604170867594867</v>
      </c>
      <c r="S1267" s="5">
        <f t="shared" si="144"/>
        <v>1.1749126403928711</v>
      </c>
      <c r="T1267" s="28">
        <f t="shared" si="139"/>
        <v>2.516465557281403</v>
      </c>
    </row>
    <row r="1268" spans="1:20">
      <c r="A1268" s="7">
        <v>44652</v>
      </c>
      <c r="B1268" s="13" t="s">
        <v>22</v>
      </c>
      <c r="C1268" s="8" t="s">
        <v>19</v>
      </c>
      <c r="D1268" s="16">
        <v>123605176</v>
      </c>
      <c r="E1268" s="16">
        <v>114523048</v>
      </c>
      <c r="F1268" s="12">
        <v>104615369</v>
      </c>
      <c r="G1268" s="12">
        <v>9907678</v>
      </c>
      <c r="H1268" s="16">
        <v>7617288</v>
      </c>
      <c r="I1268" s="12">
        <v>1947332</v>
      </c>
      <c r="J1268" s="12">
        <v>3356448</v>
      </c>
      <c r="K1268" s="12">
        <v>-1408884</v>
      </c>
      <c r="L1268" s="12">
        <v>87698740</v>
      </c>
      <c r="M1268" s="16">
        <v>60854155</v>
      </c>
      <c r="N1268" s="5">
        <f t="shared" si="140"/>
        <v>7.2812322633015805E-2</v>
      </c>
      <c r="O1268" s="5">
        <f t="shared" si="141"/>
        <v>8.0155850431376754E-2</v>
      </c>
      <c r="P1268" s="5">
        <f t="shared" si="138"/>
        <v>1.4411298620447528</v>
      </c>
      <c r="Q1268" s="5">
        <f t="shared" si="142"/>
        <v>-1.1398260538862871E-2</v>
      </c>
      <c r="R1268" s="5">
        <f t="shared" si="143"/>
        <v>-0.1422012301974287</v>
      </c>
      <c r="S1268" s="5">
        <f t="shared" si="144"/>
        <v>1.1815202410651535</v>
      </c>
      <c r="T1268" s="28">
        <f t="shared" si="139"/>
        <v>2.6220187854380073</v>
      </c>
    </row>
    <row r="1269" spans="1:20">
      <c r="A1269" s="7">
        <v>44652</v>
      </c>
      <c r="B1269" s="13" t="s">
        <v>97</v>
      </c>
      <c r="C1269" s="5" t="s">
        <v>24</v>
      </c>
      <c r="D1269" s="16">
        <v>137572202</v>
      </c>
      <c r="E1269" s="16">
        <v>134279224</v>
      </c>
      <c r="F1269" s="12">
        <v>118796162</v>
      </c>
      <c r="G1269" s="12">
        <v>15483062</v>
      </c>
      <c r="H1269" s="16">
        <v>15551737</v>
      </c>
      <c r="I1269" s="12">
        <v>3492416</v>
      </c>
      <c r="J1269" s="12">
        <v>3574541</v>
      </c>
      <c r="K1269" s="12">
        <v>-128971</v>
      </c>
      <c r="L1269" s="12">
        <v>113254902</v>
      </c>
      <c r="M1269" s="16">
        <v>71699552</v>
      </c>
      <c r="N1269" s="5">
        <f t="shared" si="140"/>
        <v>0.13091110637059133</v>
      </c>
      <c r="O1269" s="5">
        <f t="shared" si="141"/>
        <v>0.11254498928497197</v>
      </c>
      <c r="P1269" s="5">
        <f t="shared" si="138"/>
        <v>1.5795761457477446</v>
      </c>
      <c r="Q1269" s="5">
        <f t="shared" si="142"/>
        <v>-9.3747863394670389E-4</v>
      </c>
      <c r="R1269" s="5">
        <f t="shared" si="143"/>
        <v>-8.3298122813174804E-3</v>
      </c>
      <c r="S1269" s="5">
        <f t="shared" si="144"/>
        <v>1.1580525808569473</v>
      </c>
      <c r="T1269" s="28">
        <f t="shared" si="139"/>
        <v>2.9718175313449908</v>
      </c>
    </row>
    <row r="1270" spans="1:20">
      <c r="A1270" s="7">
        <v>44652</v>
      </c>
      <c r="B1270" s="13" t="s">
        <v>26</v>
      </c>
      <c r="C1270" s="5" t="s">
        <v>24</v>
      </c>
      <c r="D1270" s="16">
        <v>114757361</v>
      </c>
      <c r="E1270" s="16">
        <v>103115793</v>
      </c>
      <c r="F1270" s="12">
        <v>89754620</v>
      </c>
      <c r="G1270" s="12">
        <v>13361172</v>
      </c>
      <c r="H1270" s="16">
        <v>6925572</v>
      </c>
      <c r="I1270" s="12">
        <v>3910536</v>
      </c>
      <c r="J1270" s="12">
        <v>3189800</v>
      </c>
      <c r="K1270" s="12">
        <v>720673</v>
      </c>
      <c r="L1270" s="12">
        <v>71712673</v>
      </c>
      <c r="M1270" s="16">
        <v>62418523</v>
      </c>
      <c r="N1270" s="5">
        <f t="shared" si="140"/>
        <v>7.7161175658701467E-2</v>
      </c>
      <c r="O1270" s="5">
        <f t="shared" si="141"/>
        <v>0.11642976000467631</v>
      </c>
      <c r="P1270" s="5">
        <f t="shared" si="138"/>
        <v>1.1489005114715707</v>
      </c>
      <c r="Q1270" s="5">
        <f t="shared" si="142"/>
        <v>6.2799718791023782E-3</v>
      </c>
      <c r="R1270" s="5">
        <f t="shared" si="143"/>
        <v>5.3937858145977013E-2</v>
      </c>
      <c r="S1270" s="5">
        <f t="shared" si="144"/>
        <v>1.278567732780775</v>
      </c>
      <c r="T1270" s="28">
        <f t="shared" si="139"/>
        <v>2.681277009940803</v>
      </c>
    </row>
    <row r="1271" spans="1:20">
      <c r="A1271" s="7">
        <v>44652</v>
      </c>
      <c r="B1271" s="13" t="s">
        <v>29</v>
      </c>
      <c r="C1271" s="5" t="s">
        <v>24</v>
      </c>
      <c r="D1271" s="16">
        <v>85856683</v>
      </c>
      <c r="E1271" s="16">
        <v>83848992</v>
      </c>
      <c r="F1271" s="12">
        <v>74422205</v>
      </c>
      <c r="G1271" s="12">
        <v>9426787</v>
      </c>
      <c r="H1271" s="16">
        <v>5890176</v>
      </c>
      <c r="I1271" s="12">
        <v>2014177</v>
      </c>
      <c r="J1271" s="12">
        <v>2109447</v>
      </c>
      <c r="K1271" s="12">
        <v>-118633</v>
      </c>
      <c r="L1271" s="12">
        <v>72401411</v>
      </c>
      <c r="M1271" s="16">
        <v>29088337</v>
      </c>
      <c r="N1271" s="5">
        <f t="shared" si="140"/>
        <v>7.9145410969750224E-2</v>
      </c>
      <c r="O1271" s="5">
        <f t="shared" si="141"/>
        <v>0.10979677609953788</v>
      </c>
      <c r="P1271" s="5">
        <f t="shared" si="138"/>
        <v>2.4890185712576143</v>
      </c>
      <c r="Q1271" s="5">
        <f t="shared" si="142"/>
        <v>-1.3817561528669819E-3</v>
      </c>
      <c r="R1271" s="5">
        <f t="shared" si="143"/>
        <v>-1.258466962285241E-2</v>
      </c>
      <c r="S1271" s="5">
        <f t="shared" si="144"/>
        <v>1.1536433649070192</v>
      </c>
      <c r="T1271" s="28">
        <f t="shared" si="139"/>
        <v>3.8176376974582027</v>
      </c>
    </row>
    <row r="1272" spans="1:20">
      <c r="A1272" s="7">
        <v>44652</v>
      </c>
      <c r="B1272" s="13" t="s">
        <v>30</v>
      </c>
      <c r="C1272" s="5" t="s">
        <v>24</v>
      </c>
      <c r="D1272" s="16">
        <v>80208739</v>
      </c>
      <c r="E1272" s="16">
        <v>74326347</v>
      </c>
      <c r="F1272" s="12">
        <v>63975508</v>
      </c>
      <c r="G1272" s="12">
        <v>10350839</v>
      </c>
      <c r="H1272" s="16">
        <v>4510304</v>
      </c>
      <c r="I1272" s="12">
        <v>1837187</v>
      </c>
      <c r="J1272" s="12">
        <v>2855446</v>
      </c>
      <c r="K1272" s="12">
        <v>-834550</v>
      </c>
      <c r="L1272" s="12">
        <v>60178212</v>
      </c>
      <c r="M1272" s="16">
        <v>42177566</v>
      </c>
      <c r="N1272" s="5">
        <f t="shared" si="140"/>
        <v>7.0500479652306935E-2</v>
      </c>
      <c r="O1272" s="5">
        <f t="shared" si="141"/>
        <v>0.12904876861360456</v>
      </c>
      <c r="P1272" s="5">
        <f t="shared" si="138"/>
        <v>1.4267824748350817</v>
      </c>
      <c r="Q1272" s="5">
        <f t="shared" si="142"/>
        <v>-1.0404726597185377E-2</v>
      </c>
      <c r="R1272" s="5">
        <f t="shared" si="143"/>
        <v>-8.0626314446587369E-2</v>
      </c>
      <c r="S1272" s="5">
        <f t="shared" si="144"/>
        <v>1.2537413380132909</v>
      </c>
      <c r="T1272" s="28">
        <f t="shared" si="139"/>
        <v>2.7890420200705117</v>
      </c>
    </row>
    <row r="1273" spans="1:20">
      <c r="A1273" s="7">
        <v>44652</v>
      </c>
      <c r="B1273" s="13" t="s">
        <v>31</v>
      </c>
      <c r="C1273" s="5" t="s">
        <v>24</v>
      </c>
      <c r="D1273" s="16">
        <v>65697644</v>
      </c>
      <c r="E1273" s="16">
        <v>63195840</v>
      </c>
      <c r="F1273" s="12">
        <v>57060110</v>
      </c>
      <c r="G1273" s="12">
        <v>6135730</v>
      </c>
      <c r="H1273" s="16">
        <v>3661222</v>
      </c>
      <c r="I1273" s="12">
        <v>1228729</v>
      </c>
      <c r="J1273" s="12">
        <v>1219033</v>
      </c>
      <c r="K1273" s="12">
        <v>7888</v>
      </c>
      <c r="L1273" s="12">
        <v>54510812</v>
      </c>
      <c r="M1273" s="16">
        <v>37545550</v>
      </c>
      <c r="N1273" s="5">
        <f t="shared" si="140"/>
        <v>6.4164299718314596E-2</v>
      </c>
      <c r="O1273" s="5">
        <f t="shared" si="141"/>
        <v>9.3393455631376979E-2</v>
      </c>
      <c r="P1273" s="5">
        <f t="shared" si="138"/>
        <v>1.451858129658508</v>
      </c>
      <c r="Q1273" s="5">
        <f t="shared" si="142"/>
        <v>1.2006518833460755E-4</v>
      </c>
      <c r="R1273" s="5">
        <f t="shared" si="143"/>
        <v>1.2855846003654006E-3</v>
      </c>
      <c r="S1273" s="5">
        <f t="shared" si="144"/>
        <v>1.1513760488719702</v>
      </c>
      <c r="T1273" s="28">
        <f t="shared" si="139"/>
        <v>2.7621975836688701</v>
      </c>
    </row>
    <row r="1274" spans="1:20">
      <c r="A1274" s="7">
        <v>44652</v>
      </c>
      <c r="B1274" s="13" t="s">
        <v>33</v>
      </c>
      <c r="C1274" s="5" t="s">
        <v>24</v>
      </c>
      <c r="D1274" s="16">
        <v>36420145</v>
      </c>
      <c r="E1274" s="16">
        <v>35677545</v>
      </c>
      <c r="F1274" s="12">
        <v>32707233</v>
      </c>
      <c r="G1274" s="12">
        <v>2970312</v>
      </c>
      <c r="H1274" s="16">
        <v>1044488</v>
      </c>
      <c r="I1274" s="12">
        <v>699959</v>
      </c>
      <c r="J1274" s="12">
        <v>811707</v>
      </c>
      <c r="K1274" s="12">
        <v>-91644</v>
      </c>
      <c r="L1274" s="12">
        <v>32329203</v>
      </c>
      <c r="M1274" s="16">
        <v>7105427</v>
      </c>
      <c r="N1274" s="5">
        <f t="shared" si="140"/>
        <v>3.193446538262653E-2</v>
      </c>
      <c r="O1274" s="5">
        <f t="shared" si="141"/>
        <v>8.1556841687478177E-2</v>
      </c>
      <c r="P1274" s="5">
        <f t="shared" si="138"/>
        <v>4.5499310597378599</v>
      </c>
      <c r="Q1274" s="5">
        <f t="shared" si="142"/>
        <v>-2.5162997017172777E-3</v>
      </c>
      <c r="R1274" s="5">
        <f t="shared" si="143"/>
        <v>-3.0853324499244522E-2</v>
      </c>
      <c r="S1274" s="5">
        <f t="shared" si="144"/>
        <v>1.1135195997778229</v>
      </c>
      <c r="T1274" s="28">
        <f t="shared" si="139"/>
        <v>5.7435723423848257</v>
      </c>
    </row>
    <row r="1275" spans="1:20">
      <c r="A1275" s="7">
        <v>44652</v>
      </c>
      <c r="B1275" s="13" t="s">
        <v>34</v>
      </c>
      <c r="C1275" s="5" t="s">
        <v>24</v>
      </c>
      <c r="D1275" s="16">
        <v>32560764</v>
      </c>
      <c r="E1275" s="16">
        <v>30783451</v>
      </c>
      <c r="F1275" s="12">
        <v>27532792</v>
      </c>
      <c r="G1275" s="12">
        <v>3250659</v>
      </c>
      <c r="H1275" s="16">
        <v>807188</v>
      </c>
      <c r="I1275" s="12">
        <v>424372</v>
      </c>
      <c r="J1275" s="12">
        <v>1343741</v>
      </c>
      <c r="K1275" s="12">
        <v>-760514</v>
      </c>
      <c r="L1275" s="12">
        <v>19719936</v>
      </c>
      <c r="M1275" s="16">
        <v>22616160</v>
      </c>
      <c r="N1275" s="5">
        <f t="shared" si="140"/>
        <v>2.9317331856500425E-2</v>
      </c>
      <c r="O1275" s="5">
        <f t="shared" si="141"/>
        <v>9.9833621840077214E-2</v>
      </c>
      <c r="P1275" s="5">
        <f t="shared" si="138"/>
        <v>0.87194006409576164</v>
      </c>
      <c r="Q1275" s="5">
        <f t="shared" si="142"/>
        <v>-2.335676153053411E-2</v>
      </c>
      <c r="R1275" s="5">
        <f t="shared" si="143"/>
        <v>-0.23395686843806132</v>
      </c>
      <c r="S1275" s="5">
        <f t="shared" si="144"/>
        <v>1.1826175856048309</v>
      </c>
      <c r="T1275" s="28">
        <f t="shared" si="139"/>
        <v>1.9263949734285748</v>
      </c>
    </row>
    <row r="1276" spans="1:20">
      <c r="A1276" s="7">
        <v>44652</v>
      </c>
      <c r="B1276" s="13" t="s">
        <v>35</v>
      </c>
      <c r="C1276" s="5" t="s">
        <v>24</v>
      </c>
      <c r="D1276" s="16">
        <v>32396709</v>
      </c>
      <c r="E1276" s="16">
        <v>31331569</v>
      </c>
      <c r="F1276" s="12">
        <v>27418428</v>
      </c>
      <c r="G1276" s="12">
        <v>3913141</v>
      </c>
      <c r="H1276" s="16">
        <v>1708780</v>
      </c>
      <c r="I1276" s="12">
        <v>682390</v>
      </c>
      <c r="J1276" s="12">
        <v>634095</v>
      </c>
      <c r="K1276" s="12">
        <v>39624</v>
      </c>
      <c r="L1276" s="12">
        <v>23736667</v>
      </c>
      <c r="M1276" s="16">
        <v>16742085</v>
      </c>
      <c r="N1276" s="5">
        <f t="shared" si="140"/>
        <v>6.2322318405708746E-2</v>
      </c>
      <c r="O1276" s="5">
        <f t="shared" si="141"/>
        <v>0.12078822574231228</v>
      </c>
      <c r="P1276" s="5">
        <f t="shared" si="138"/>
        <v>1.4177844037943901</v>
      </c>
      <c r="Q1276" s="5">
        <f t="shared" si="142"/>
        <v>1.2230871969125012E-3</v>
      </c>
      <c r="R1276" s="5">
        <f t="shared" si="143"/>
        <v>1.0125880973877507E-2</v>
      </c>
      <c r="S1276" s="5">
        <f t="shared" si="144"/>
        <v>1.1815669738615211</v>
      </c>
      <c r="T1276" s="28">
        <f t="shared" si="139"/>
        <v>2.793810889974722</v>
      </c>
    </row>
    <row r="1277" spans="1:20">
      <c r="A1277" s="7">
        <v>44652</v>
      </c>
      <c r="B1277" s="13" t="s">
        <v>38</v>
      </c>
      <c r="C1277" s="5" t="s">
        <v>24</v>
      </c>
      <c r="D1277" s="16">
        <v>14179330</v>
      </c>
      <c r="E1277" s="16">
        <v>14017305</v>
      </c>
      <c r="F1277" s="12">
        <v>10208166</v>
      </c>
      <c r="G1277" s="12">
        <v>3809139</v>
      </c>
      <c r="H1277" s="16">
        <v>1451724</v>
      </c>
      <c r="I1277" s="12">
        <v>177141</v>
      </c>
      <c r="J1277" s="12">
        <v>236416</v>
      </c>
      <c r="K1277" s="12">
        <v>-48623</v>
      </c>
      <c r="L1277" s="12">
        <v>7583639</v>
      </c>
      <c r="M1277" s="16">
        <v>6921635</v>
      </c>
      <c r="N1277" s="5">
        <f t="shared" si="140"/>
        <v>0.14221202907554598</v>
      </c>
      <c r="O1277" s="5">
        <f t="shared" si="141"/>
        <v>0.26864026720585527</v>
      </c>
      <c r="P1277" s="5">
        <f t="shared" si="138"/>
        <v>1.0956427202532351</v>
      </c>
      <c r="Q1277" s="5">
        <f t="shared" si="142"/>
        <v>-3.4291465111539123E-3</v>
      </c>
      <c r="R1277" s="5">
        <f t="shared" si="143"/>
        <v>-1.2764826907077951E-2</v>
      </c>
      <c r="S1277" s="5">
        <f t="shared" si="144"/>
        <v>1.3890183603989199</v>
      </c>
      <c r="T1277" s="28">
        <f t="shared" si="139"/>
        <v>2.879319403515324</v>
      </c>
    </row>
    <row r="1278" spans="1:20">
      <c r="A1278" s="7">
        <v>44652</v>
      </c>
      <c r="B1278" s="13" t="s">
        <v>43</v>
      </c>
      <c r="C1278" s="5" t="s">
        <v>24</v>
      </c>
      <c r="D1278" s="16">
        <v>9284926</v>
      </c>
      <c r="E1278" s="16">
        <v>9221035</v>
      </c>
      <c r="F1278" s="12">
        <v>7799388</v>
      </c>
      <c r="G1278" s="12">
        <v>1421647</v>
      </c>
      <c r="H1278" s="16">
        <v>459524</v>
      </c>
      <c r="I1278" s="12">
        <v>138717</v>
      </c>
      <c r="J1278" s="12">
        <v>192045</v>
      </c>
      <c r="K1278" s="12">
        <v>-53328</v>
      </c>
      <c r="L1278" s="12">
        <v>6322504</v>
      </c>
      <c r="M1278" s="16">
        <v>4535833</v>
      </c>
      <c r="N1278" s="5">
        <f t="shared" si="140"/>
        <v>5.8917956126814053E-2</v>
      </c>
      <c r="O1278" s="5">
        <f t="shared" si="141"/>
        <v>0.15311344430747215</v>
      </c>
      <c r="P1278" s="5">
        <f t="shared" si="138"/>
        <v>1.3939014068639652</v>
      </c>
      <c r="Q1278" s="5">
        <f t="shared" si="142"/>
        <v>-5.7435029638362219E-3</v>
      </c>
      <c r="R1278" s="5">
        <f t="shared" si="143"/>
        <v>-3.7511421611694039E-2</v>
      </c>
      <c r="S1278" s="5">
        <f t="shared" si="144"/>
        <v>1.1904685341978114</v>
      </c>
      <c r="T1278" s="28">
        <f t="shared" si="139"/>
        <v>2.7531464169205329</v>
      </c>
    </row>
    <row r="1279" spans="1:20">
      <c r="A1279" s="7">
        <v>44652</v>
      </c>
      <c r="B1279" s="13" t="s">
        <v>48</v>
      </c>
      <c r="C1279" s="5" t="s">
        <v>24</v>
      </c>
      <c r="D1279" s="16">
        <v>5557690</v>
      </c>
      <c r="E1279" s="16">
        <v>5488497</v>
      </c>
      <c r="F1279" s="12">
        <v>4794753</v>
      </c>
      <c r="G1279" s="12">
        <v>693744</v>
      </c>
      <c r="H1279" s="16">
        <v>217079</v>
      </c>
      <c r="I1279" s="12">
        <v>93301</v>
      </c>
      <c r="J1279" s="12">
        <v>98087</v>
      </c>
      <c r="K1279" s="12">
        <v>-4786</v>
      </c>
      <c r="L1279" s="12">
        <v>3138861</v>
      </c>
      <c r="M1279" s="16">
        <v>2546437</v>
      </c>
      <c r="N1279" s="5">
        <f t="shared" si="140"/>
        <v>4.5274282116305055E-2</v>
      </c>
      <c r="O1279" s="5">
        <f t="shared" si="141"/>
        <v>0.12482596186545129</v>
      </c>
      <c r="P1279" s="5">
        <f t="shared" si="138"/>
        <v>1.2326482061013093</v>
      </c>
      <c r="Q1279" s="5">
        <f t="shared" si="142"/>
        <v>-8.6114914649791554E-4</v>
      </c>
      <c r="R1279" s="5">
        <f t="shared" si="143"/>
        <v>-6.8987984040222326E-3</v>
      </c>
      <c r="S1279" s="5">
        <f t="shared" si="144"/>
        <v>1.1591191454492025</v>
      </c>
      <c r="T1279" s="28">
        <f t="shared" si="139"/>
        <v>2.5541076479817479</v>
      </c>
    </row>
    <row r="1280" spans="1:20">
      <c r="A1280" s="7">
        <v>44652</v>
      </c>
      <c r="B1280" s="13" t="s">
        <v>53</v>
      </c>
      <c r="C1280" s="5" t="s">
        <v>24</v>
      </c>
      <c r="D1280" s="16">
        <v>3630282</v>
      </c>
      <c r="E1280" s="16">
        <v>3624462</v>
      </c>
      <c r="F1280" s="12">
        <v>3284333</v>
      </c>
      <c r="G1280" s="12">
        <v>340129</v>
      </c>
      <c r="H1280" s="16">
        <v>353043</v>
      </c>
      <c r="I1280" s="12">
        <v>44299</v>
      </c>
      <c r="J1280" s="12">
        <v>35597</v>
      </c>
      <c r="K1280" s="12">
        <v>6014</v>
      </c>
      <c r="L1280" s="12">
        <v>3069363</v>
      </c>
      <c r="M1280" s="16">
        <v>1345996</v>
      </c>
      <c r="N1280" s="5">
        <f t="shared" si="140"/>
        <v>0.10749305871237783</v>
      </c>
      <c r="O1280" s="5">
        <f t="shared" si="141"/>
        <v>9.3692170470503391E-2</v>
      </c>
      <c r="P1280" s="5">
        <f t="shared" si="138"/>
        <v>2.280365617728433</v>
      </c>
      <c r="Q1280" s="5">
        <f t="shared" si="142"/>
        <v>1.6566206151478039E-3</v>
      </c>
      <c r="R1280" s="5">
        <f t="shared" si="143"/>
        <v>1.7681526714864067E-2</v>
      </c>
      <c r="S1280" s="5">
        <f t="shared" si="144"/>
        <v>1.1053331072092873</v>
      </c>
      <c r="T1280" s="28">
        <f t="shared" si="139"/>
        <v>3.6062221014506139</v>
      </c>
    </row>
    <row r="1281" spans="1:20">
      <c r="A1281" s="7">
        <v>44652</v>
      </c>
      <c r="B1281" s="13" t="s">
        <v>50</v>
      </c>
      <c r="C1281" s="5" t="s">
        <v>24</v>
      </c>
      <c r="D1281" s="16">
        <v>2413328</v>
      </c>
      <c r="E1281" s="16">
        <v>2181849</v>
      </c>
      <c r="F1281" s="12">
        <v>1682173</v>
      </c>
      <c r="G1281" s="12">
        <v>499676</v>
      </c>
      <c r="H1281" s="16">
        <v>39358</v>
      </c>
      <c r="I1281" s="12">
        <v>176262</v>
      </c>
      <c r="J1281" s="12">
        <v>150620</v>
      </c>
      <c r="K1281" s="12">
        <v>25643</v>
      </c>
      <c r="L1281" s="12">
        <v>1638851</v>
      </c>
      <c r="M1281" s="16">
        <v>1576895</v>
      </c>
      <c r="N1281" s="5">
        <f t="shared" si="140"/>
        <v>2.3397117894532846E-2</v>
      </c>
      <c r="O1281" s="5">
        <f t="shared" si="141"/>
        <v>0.20704852386414113</v>
      </c>
      <c r="P1281" s="5">
        <f t="shared" si="138"/>
        <v>1.0392898702830562</v>
      </c>
      <c r="Q1281" s="5">
        <f t="shared" si="142"/>
        <v>1.0625575968123687E-2</v>
      </c>
      <c r="R1281" s="5">
        <f t="shared" si="143"/>
        <v>5.1319254877160402E-2</v>
      </c>
      <c r="S1281" s="5">
        <f t="shared" si="144"/>
        <v>1.4346491115955375</v>
      </c>
      <c r="T1281" s="28">
        <f t="shared" si="139"/>
        <v>2.7663294544825519</v>
      </c>
    </row>
    <row r="1282" spans="1:20">
      <c r="A1282" s="7">
        <v>44652</v>
      </c>
      <c r="B1282" s="13" t="s">
        <v>58</v>
      </c>
      <c r="C1282" s="5" t="s">
        <v>24</v>
      </c>
      <c r="D1282" s="16">
        <v>1910026</v>
      </c>
      <c r="E1282" s="16">
        <v>1880046</v>
      </c>
      <c r="F1282" s="12">
        <v>1412846</v>
      </c>
      <c r="G1282" s="12">
        <v>467200</v>
      </c>
      <c r="H1282" s="16">
        <v>56215</v>
      </c>
      <c r="I1282" s="12">
        <v>29979</v>
      </c>
      <c r="J1282" s="12">
        <v>28545</v>
      </c>
      <c r="K1282" s="12">
        <v>1176</v>
      </c>
      <c r="L1282" s="12">
        <v>643843</v>
      </c>
      <c r="M1282" s="16">
        <v>1378480</v>
      </c>
      <c r="N1282" s="5">
        <f t="shared" si="140"/>
        <v>3.9788483670548665E-2</v>
      </c>
      <c r="O1282" s="5">
        <f t="shared" si="141"/>
        <v>0.24460400015497172</v>
      </c>
      <c r="P1282" s="5">
        <f t="shared" si="138"/>
        <v>0.46706734954442575</v>
      </c>
      <c r="Q1282" s="5">
        <f t="shared" si="142"/>
        <v>6.1569842504761714E-4</v>
      </c>
      <c r="R1282" s="5">
        <f t="shared" si="143"/>
        <v>2.5171232876712328E-3</v>
      </c>
      <c r="S1282" s="5">
        <f t="shared" si="144"/>
        <v>1.3518996408667328</v>
      </c>
      <c r="T1282" s="28">
        <f t="shared" si="139"/>
        <v>2.1064922959493977</v>
      </c>
    </row>
    <row r="1283" spans="1:20">
      <c r="A1283" s="7">
        <v>44652</v>
      </c>
      <c r="B1283" s="13" t="s">
        <v>56</v>
      </c>
      <c r="C1283" s="5" t="s">
        <v>24</v>
      </c>
      <c r="D1283" s="16">
        <v>1906459</v>
      </c>
      <c r="E1283" s="16">
        <v>1905541</v>
      </c>
      <c r="F1283" s="12">
        <v>1215112</v>
      </c>
      <c r="G1283" s="12">
        <v>690429</v>
      </c>
      <c r="H1283" s="16">
        <v>69721</v>
      </c>
      <c r="I1283" s="12">
        <v>35869</v>
      </c>
      <c r="J1283" s="12">
        <v>30533</v>
      </c>
      <c r="K1283" s="12">
        <v>4046</v>
      </c>
      <c r="L1283" s="12">
        <v>1198156</v>
      </c>
      <c r="M1283" s="16">
        <v>401095</v>
      </c>
      <c r="N1283" s="5">
        <f t="shared" si="140"/>
        <v>5.737824990618149E-2</v>
      </c>
      <c r="O1283" s="5">
        <f t="shared" si="141"/>
        <v>0.36215255612630537</v>
      </c>
      <c r="P1283" s="5">
        <f t="shared" ref="P1283:P1346" si="145">L1283/M1283</f>
        <v>2.9872125057654668</v>
      </c>
      <c r="Q1283" s="5">
        <f t="shared" si="142"/>
        <v>2.1222591201803974E-3</v>
      </c>
      <c r="R1283" s="5">
        <f t="shared" si="143"/>
        <v>5.8601246471396773E-3</v>
      </c>
      <c r="S1283" s="5">
        <f t="shared" si="144"/>
        <v>1.5689574294386033</v>
      </c>
      <c r="T1283" s="28">
        <f t="shared" ref="T1283:T1346" si="146">N1283+O1283+P1283+Q1283+R1283+S1283</f>
        <v>4.9836831250038767</v>
      </c>
    </row>
    <row r="1284" spans="1:20">
      <c r="A1284" s="7">
        <v>44652</v>
      </c>
      <c r="B1284" s="13" t="s">
        <v>54</v>
      </c>
      <c r="C1284" s="5" t="s">
        <v>24</v>
      </c>
      <c r="D1284" s="16">
        <v>854323</v>
      </c>
      <c r="E1284" s="16">
        <v>684136</v>
      </c>
      <c r="F1284" s="12">
        <v>359297</v>
      </c>
      <c r="G1284" s="12">
        <v>324839</v>
      </c>
      <c r="H1284" s="16">
        <v>9137</v>
      </c>
      <c r="I1284" s="12">
        <v>20855</v>
      </c>
      <c r="J1284" s="12">
        <v>122733</v>
      </c>
      <c r="K1284" s="12">
        <v>-101878</v>
      </c>
      <c r="L1284" s="12">
        <v>280381</v>
      </c>
      <c r="M1284" s="16">
        <v>180839</v>
      </c>
      <c r="N1284" s="5">
        <f t="shared" si="140"/>
        <v>2.5430215114515289E-2</v>
      </c>
      <c r="O1284" s="5">
        <f t="shared" si="141"/>
        <v>0.38022972575946101</v>
      </c>
      <c r="P1284" s="5">
        <f t="shared" si="145"/>
        <v>1.5504454238300367</v>
      </c>
      <c r="Q1284" s="5">
        <f t="shared" si="142"/>
        <v>-0.11924997922331483</v>
      </c>
      <c r="R1284" s="5">
        <f t="shared" si="143"/>
        <v>-0.31362613479292817</v>
      </c>
      <c r="S1284" s="5">
        <f t="shared" si="144"/>
        <v>2.3777626865796262</v>
      </c>
      <c r="T1284" s="28">
        <f t="shared" si="146"/>
        <v>3.9009919372673965</v>
      </c>
    </row>
    <row r="1285" spans="1:20">
      <c r="A1285" s="7">
        <v>44652</v>
      </c>
      <c r="B1285" s="20" t="s">
        <v>27</v>
      </c>
      <c r="C1285" s="5" t="s">
        <v>28</v>
      </c>
      <c r="D1285" s="16">
        <v>104154455</v>
      </c>
      <c r="E1285" s="16">
        <v>96598142</v>
      </c>
      <c r="F1285" s="9">
        <v>84024659</v>
      </c>
      <c r="G1285" s="12">
        <v>12573484</v>
      </c>
      <c r="H1285" s="16">
        <v>4597368</v>
      </c>
      <c r="I1285" s="12">
        <v>3624471</v>
      </c>
      <c r="J1285" s="12">
        <v>3397880</v>
      </c>
      <c r="K1285" s="12">
        <v>185804</v>
      </c>
      <c r="L1285" s="9">
        <v>74714475</v>
      </c>
      <c r="M1285" s="16">
        <v>54351068</v>
      </c>
      <c r="N1285" s="5">
        <f t="shared" si="140"/>
        <v>5.471450946322793E-2</v>
      </c>
      <c r="O1285" s="5">
        <f t="shared" si="141"/>
        <v>0.12071959859998307</v>
      </c>
      <c r="P1285" s="5">
        <f t="shared" si="145"/>
        <v>1.3746643396225444</v>
      </c>
      <c r="Q1285" s="5">
        <f t="shared" si="142"/>
        <v>1.7839275333925947E-3</v>
      </c>
      <c r="R1285" s="5">
        <f t="shared" si="143"/>
        <v>1.4777447523693513E-2</v>
      </c>
      <c r="S1285" s="5">
        <f t="shared" si="144"/>
        <v>1.2395701004868107</v>
      </c>
      <c r="T1285" s="28">
        <f t="shared" si="146"/>
        <v>2.8062299232296519</v>
      </c>
    </row>
    <row r="1286" spans="1:20">
      <c r="A1286" s="7">
        <v>44652</v>
      </c>
      <c r="B1286" s="13" t="s">
        <v>41</v>
      </c>
      <c r="C1286" s="5" t="s">
        <v>28</v>
      </c>
      <c r="D1286" s="16">
        <v>66452395</v>
      </c>
      <c r="E1286" s="16">
        <v>62651301</v>
      </c>
      <c r="F1286" s="12">
        <v>56091101</v>
      </c>
      <c r="G1286" s="12">
        <v>6560200</v>
      </c>
      <c r="H1286" s="16">
        <v>2175954</v>
      </c>
      <c r="I1286" s="12">
        <v>2752949</v>
      </c>
      <c r="J1286" s="12">
        <v>2869732</v>
      </c>
      <c r="K1286" s="12">
        <v>-109617</v>
      </c>
      <c r="L1286" s="12">
        <v>48938525</v>
      </c>
      <c r="M1286" s="16">
        <v>24731429</v>
      </c>
      <c r="N1286" s="5">
        <f t="shared" si="140"/>
        <v>3.8793212491942348E-2</v>
      </c>
      <c r="O1286" s="5">
        <f t="shared" si="141"/>
        <v>9.872029443032114E-2</v>
      </c>
      <c r="P1286" s="5">
        <f t="shared" si="145"/>
        <v>1.9787989201917933</v>
      </c>
      <c r="Q1286" s="5">
        <f t="shared" si="142"/>
        <v>-1.6495567992696125E-3</v>
      </c>
      <c r="R1286" s="5">
        <f t="shared" si="143"/>
        <v>-1.6709399103685862E-2</v>
      </c>
      <c r="S1286" s="5">
        <f t="shared" si="144"/>
        <v>1.1847225997578474</v>
      </c>
      <c r="T1286" s="28">
        <f t="shared" si="146"/>
        <v>3.2826760709689484</v>
      </c>
    </row>
    <row r="1287" spans="1:20">
      <c r="A1287" s="7">
        <v>44652</v>
      </c>
      <c r="B1287" s="13" t="s">
        <v>32</v>
      </c>
      <c r="C1287" s="5" t="s">
        <v>28</v>
      </c>
      <c r="D1287" s="16">
        <v>39532322</v>
      </c>
      <c r="E1287" s="16">
        <v>38080613</v>
      </c>
      <c r="F1287" s="12">
        <v>34111034</v>
      </c>
      <c r="G1287" s="12">
        <v>3969578</v>
      </c>
      <c r="H1287" s="16">
        <v>2461489</v>
      </c>
      <c r="I1287" s="12">
        <v>758635</v>
      </c>
      <c r="J1287" s="12">
        <v>525084</v>
      </c>
      <c r="K1287" s="12">
        <v>213551</v>
      </c>
      <c r="L1287" s="12">
        <v>24338266</v>
      </c>
      <c r="M1287" s="16">
        <v>21490859</v>
      </c>
      <c r="N1287" s="5">
        <f t="shared" si="140"/>
        <v>7.2161078435792947E-2</v>
      </c>
      <c r="O1287" s="5">
        <f t="shared" si="141"/>
        <v>0.1004134793802398</v>
      </c>
      <c r="P1287" s="5">
        <f t="shared" si="145"/>
        <v>1.1324938663456867</v>
      </c>
      <c r="Q1287" s="5">
        <f t="shared" si="142"/>
        <v>5.4019341439139343E-3</v>
      </c>
      <c r="R1287" s="5">
        <f t="shared" si="143"/>
        <v>5.3796902340752593E-2</v>
      </c>
      <c r="S1287" s="5">
        <f t="shared" si="144"/>
        <v>1.1589306263773769</v>
      </c>
      <c r="T1287" s="28">
        <f t="shared" si="146"/>
        <v>2.5231978870237626</v>
      </c>
    </row>
    <row r="1288" spans="1:20">
      <c r="A1288" s="7">
        <v>44652</v>
      </c>
      <c r="B1288" s="13" t="s">
        <v>36</v>
      </c>
      <c r="C1288" s="5" t="s">
        <v>28</v>
      </c>
      <c r="D1288" s="16">
        <v>29728842</v>
      </c>
      <c r="E1288" s="16">
        <v>28553067</v>
      </c>
      <c r="F1288" s="12">
        <v>25450063</v>
      </c>
      <c r="G1288" s="12">
        <v>3103004</v>
      </c>
      <c r="H1288" s="16">
        <v>1295538</v>
      </c>
      <c r="I1288" s="12">
        <v>732008</v>
      </c>
      <c r="J1288" s="12">
        <v>727526</v>
      </c>
      <c r="K1288" s="12">
        <v>2480</v>
      </c>
      <c r="L1288" s="12">
        <v>20320405</v>
      </c>
      <c r="M1288" s="16">
        <v>16950521</v>
      </c>
      <c r="N1288" s="5">
        <f t="shared" si="140"/>
        <v>5.0905099920577797E-2</v>
      </c>
      <c r="O1288" s="5">
        <f t="shared" si="141"/>
        <v>0.10437688760295473</v>
      </c>
      <c r="P1288" s="5">
        <f t="shared" si="145"/>
        <v>1.1988071045131887</v>
      </c>
      <c r="Q1288" s="5">
        <f t="shared" si="142"/>
        <v>8.3420672759470417E-5</v>
      </c>
      <c r="R1288" s="5">
        <f t="shared" si="143"/>
        <v>7.9922552468511163E-4</v>
      </c>
      <c r="S1288" s="5">
        <f t="shared" si="144"/>
        <v>1.1681244954089112</v>
      </c>
      <c r="T1288" s="28">
        <f t="shared" si="146"/>
        <v>2.5230962336430771</v>
      </c>
    </row>
    <row r="1289" spans="1:20">
      <c r="A1289" s="7">
        <v>44652</v>
      </c>
      <c r="B1289" s="13" t="s">
        <v>37</v>
      </c>
      <c r="C1289" s="5" t="s">
        <v>28</v>
      </c>
      <c r="D1289" s="16">
        <v>22448765</v>
      </c>
      <c r="E1289" s="16">
        <v>19031094</v>
      </c>
      <c r="F1289" s="12">
        <v>17231285</v>
      </c>
      <c r="G1289" s="12">
        <v>1799809</v>
      </c>
      <c r="H1289" s="16">
        <v>613778</v>
      </c>
      <c r="I1289" s="12">
        <v>310926</v>
      </c>
      <c r="J1289" s="12">
        <v>250160</v>
      </c>
      <c r="K1289" s="12">
        <v>60763</v>
      </c>
      <c r="L1289" s="12">
        <v>13489359</v>
      </c>
      <c r="M1289" s="16">
        <v>5518447</v>
      </c>
      <c r="N1289" s="5">
        <f t="shared" si="140"/>
        <v>3.5619978428770689E-2</v>
      </c>
      <c r="O1289" s="5">
        <f t="shared" si="141"/>
        <v>8.0174076391284779E-2</v>
      </c>
      <c r="P1289" s="5">
        <f t="shared" si="145"/>
        <v>2.4444121688583764</v>
      </c>
      <c r="Q1289" s="5">
        <f t="shared" si="142"/>
        <v>2.7067413285318813E-3</v>
      </c>
      <c r="R1289" s="5">
        <f t="shared" si="143"/>
        <v>3.3760804618712316E-2</v>
      </c>
      <c r="S1289" s="5">
        <f t="shared" si="144"/>
        <v>1.3027911151141658</v>
      </c>
      <c r="T1289" s="28">
        <f t="shared" si="146"/>
        <v>3.8994648847398414</v>
      </c>
    </row>
    <row r="1290" spans="1:20">
      <c r="A1290" s="7">
        <v>44652</v>
      </c>
      <c r="B1290" s="13" t="s">
        <v>40</v>
      </c>
      <c r="C1290" s="5" t="s">
        <v>28</v>
      </c>
      <c r="D1290" s="16">
        <v>18625182</v>
      </c>
      <c r="E1290" s="16">
        <v>18285045</v>
      </c>
      <c r="F1290" s="12">
        <v>16928771</v>
      </c>
      <c r="G1290" s="12">
        <v>1356275</v>
      </c>
      <c r="H1290" s="16">
        <v>1212810</v>
      </c>
      <c r="I1290" s="12">
        <v>436543</v>
      </c>
      <c r="J1290" s="12">
        <v>366799</v>
      </c>
      <c r="K1290" s="12">
        <v>69744</v>
      </c>
      <c r="L1290" s="12">
        <v>15029324</v>
      </c>
      <c r="M1290" s="16">
        <v>9234005</v>
      </c>
      <c r="N1290" s="5">
        <f t="shared" si="140"/>
        <v>7.1641940221177314E-2</v>
      </c>
      <c r="O1290" s="5">
        <f t="shared" si="141"/>
        <v>7.2819422650473961E-2</v>
      </c>
      <c r="P1290" s="5">
        <f t="shared" si="145"/>
        <v>1.6276062228686252</v>
      </c>
      <c r="Q1290" s="5">
        <f t="shared" si="142"/>
        <v>3.7446077036992174E-3</v>
      </c>
      <c r="R1290" s="5">
        <f t="shared" si="143"/>
        <v>5.1423199572358115E-2</v>
      </c>
      <c r="S1290" s="5">
        <f t="shared" si="144"/>
        <v>1.1002087511255247</v>
      </c>
      <c r="T1290" s="28">
        <f t="shared" si="146"/>
        <v>2.9274441441418588</v>
      </c>
    </row>
    <row r="1291" spans="1:20">
      <c r="A1291" s="7">
        <v>44652</v>
      </c>
      <c r="B1291" s="13" t="s">
        <v>42</v>
      </c>
      <c r="C1291" s="5" t="s">
        <v>28</v>
      </c>
      <c r="D1291" s="16">
        <v>16596940</v>
      </c>
      <c r="E1291" s="16">
        <v>14640406</v>
      </c>
      <c r="F1291" s="12">
        <v>12364817</v>
      </c>
      <c r="G1291" s="12">
        <v>2275590</v>
      </c>
      <c r="H1291" s="16">
        <v>912843</v>
      </c>
      <c r="I1291" s="12">
        <v>987439</v>
      </c>
      <c r="J1291" s="12">
        <v>898441</v>
      </c>
      <c r="K1291" s="12">
        <v>73734</v>
      </c>
      <c r="L1291" s="12">
        <v>11683489</v>
      </c>
      <c r="M1291" s="16">
        <v>9621464</v>
      </c>
      <c r="N1291" s="5">
        <f t="shared" si="140"/>
        <v>7.3825839881010769E-2</v>
      </c>
      <c r="O1291" s="5">
        <f t="shared" si="141"/>
        <v>0.13710900925110292</v>
      </c>
      <c r="P1291" s="5">
        <f t="shared" si="145"/>
        <v>1.214315097993403</v>
      </c>
      <c r="Q1291" s="5">
        <f t="shared" si="142"/>
        <v>4.4426261708483614E-3</v>
      </c>
      <c r="R1291" s="5">
        <f t="shared" si="143"/>
        <v>3.2402146256575219E-2</v>
      </c>
      <c r="S1291" s="5">
        <f t="shared" si="144"/>
        <v>1.3422713817762122</v>
      </c>
      <c r="T1291" s="28">
        <f t="shared" si="146"/>
        <v>2.8043661013291521</v>
      </c>
    </row>
    <row r="1292" spans="1:20">
      <c r="A1292" s="7">
        <v>44652</v>
      </c>
      <c r="B1292" s="13" t="s">
        <v>78</v>
      </c>
      <c r="C1292" s="5" t="s">
        <v>28</v>
      </c>
      <c r="D1292" s="16">
        <v>14379975</v>
      </c>
      <c r="E1292" s="16">
        <v>13779145</v>
      </c>
      <c r="F1292" s="12">
        <v>13390916</v>
      </c>
      <c r="G1292" s="12">
        <v>388229</v>
      </c>
      <c r="H1292" s="16">
        <v>962472</v>
      </c>
      <c r="I1292" s="12">
        <v>313318</v>
      </c>
      <c r="J1292" s="12">
        <v>311482</v>
      </c>
      <c r="K1292" s="15">
        <v>773</v>
      </c>
      <c r="L1292" s="12">
        <v>7077903</v>
      </c>
      <c r="M1292" s="16">
        <v>1400462</v>
      </c>
      <c r="N1292" s="5">
        <f t="shared" si="140"/>
        <v>7.18749934657196E-2</v>
      </c>
      <c r="O1292" s="5">
        <f t="shared" si="141"/>
        <v>2.6997891164623027E-2</v>
      </c>
      <c r="P1292" s="5">
        <f t="shared" si="145"/>
        <v>5.0539771875281154</v>
      </c>
      <c r="Q1292" s="5">
        <f t="shared" si="142"/>
        <v>5.3755309032178431E-5</v>
      </c>
      <c r="R1292" s="5">
        <f t="shared" si="143"/>
        <v>1.9910928858998169E-3</v>
      </c>
      <c r="S1292" s="5">
        <f t="shared" si="144"/>
        <v>1.0738604439009252</v>
      </c>
      <c r="T1292" s="28">
        <f t="shared" si="146"/>
        <v>6.2287553642543152</v>
      </c>
    </row>
    <row r="1293" spans="1:20">
      <c r="A1293" s="7">
        <v>44652</v>
      </c>
      <c r="B1293" s="13" t="s">
        <v>73</v>
      </c>
      <c r="C1293" s="5" t="s">
        <v>28</v>
      </c>
      <c r="D1293" s="16">
        <v>12669957</v>
      </c>
      <c r="E1293" s="16">
        <v>12076633</v>
      </c>
      <c r="F1293" s="12">
        <v>11179434</v>
      </c>
      <c r="G1293" s="12">
        <v>897199</v>
      </c>
      <c r="H1293" s="16">
        <v>624409</v>
      </c>
      <c r="I1293" s="12">
        <v>163809</v>
      </c>
      <c r="J1293" s="12">
        <v>178434</v>
      </c>
      <c r="K1293" s="12">
        <v>-15903</v>
      </c>
      <c r="L1293" s="12">
        <v>6353758</v>
      </c>
      <c r="M1293" s="16">
        <v>5211517</v>
      </c>
      <c r="N1293" s="5">
        <f t="shared" si="140"/>
        <v>5.585336431164583E-2</v>
      </c>
      <c r="O1293" s="5">
        <f t="shared" si="141"/>
        <v>7.0813105364130283E-2</v>
      </c>
      <c r="P1293" s="5">
        <f t="shared" si="145"/>
        <v>1.219176297419734</v>
      </c>
      <c r="Q1293" s="5">
        <f t="shared" si="142"/>
        <v>-1.2551739520505081E-3</v>
      </c>
      <c r="R1293" s="5">
        <f t="shared" si="143"/>
        <v>-1.7725164651320388E-2</v>
      </c>
      <c r="S1293" s="5">
        <f t="shared" si="144"/>
        <v>1.1333272328455986</v>
      </c>
      <c r="T1293" s="28">
        <f t="shared" si="146"/>
        <v>2.4601896613377376</v>
      </c>
    </row>
    <row r="1294" spans="1:20">
      <c r="A1294" s="7">
        <v>44652</v>
      </c>
      <c r="B1294" s="13" t="s">
        <v>45</v>
      </c>
      <c r="C1294" s="5" t="s">
        <v>28</v>
      </c>
      <c r="D1294" s="16">
        <v>11972093</v>
      </c>
      <c r="E1294" s="16">
        <v>11653240</v>
      </c>
      <c r="F1294" s="12">
        <v>10622547</v>
      </c>
      <c r="G1294" s="12">
        <v>1030693</v>
      </c>
      <c r="H1294" s="16">
        <v>615945</v>
      </c>
      <c r="I1294" s="12">
        <v>321812</v>
      </c>
      <c r="J1294" s="12">
        <v>267377</v>
      </c>
      <c r="K1294" s="12">
        <v>47359</v>
      </c>
      <c r="L1294" s="12">
        <v>6919549</v>
      </c>
      <c r="M1294" s="16">
        <v>4691442</v>
      </c>
      <c r="N1294" s="5">
        <f t="shared" si="140"/>
        <v>5.7984681075075498E-2</v>
      </c>
      <c r="O1294" s="5">
        <f t="shared" si="141"/>
        <v>8.609129581602816E-2</v>
      </c>
      <c r="P1294" s="5">
        <f t="shared" si="145"/>
        <v>1.4749300961197005</v>
      </c>
      <c r="Q1294" s="5">
        <f t="shared" si="142"/>
        <v>3.9557828359669438E-3</v>
      </c>
      <c r="R1294" s="5">
        <f t="shared" si="143"/>
        <v>4.5948696653610725E-2</v>
      </c>
      <c r="S1294" s="5">
        <f t="shared" si="144"/>
        <v>1.1270454251696886</v>
      </c>
      <c r="T1294" s="28">
        <f t="shared" si="146"/>
        <v>2.7959559776700704</v>
      </c>
    </row>
    <row r="1295" spans="1:20">
      <c r="A1295" s="7">
        <v>44652</v>
      </c>
      <c r="B1295" s="13" t="s">
        <v>94</v>
      </c>
      <c r="C1295" s="5" t="s">
        <v>28</v>
      </c>
      <c r="D1295" s="16">
        <v>10502172</v>
      </c>
      <c r="E1295" s="16">
        <v>9420642</v>
      </c>
      <c r="F1295" s="12">
        <v>8366595</v>
      </c>
      <c r="G1295" s="12">
        <v>1054047</v>
      </c>
      <c r="H1295" s="16">
        <v>188634</v>
      </c>
      <c r="I1295" s="12">
        <v>189999</v>
      </c>
      <c r="J1295" s="12">
        <v>386002</v>
      </c>
      <c r="K1295" s="12">
        <v>-196091</v>
      </c>
      <c r="L1295" s="12">
        <v>6994174</v>
      </c>
      <c r="M1295" s="16">
        <v>7794679</v>
      </c>
      <c r="N1295" s="5">
        <f t="shared" si="140"/>
        <v>2.254608953821716E-2</v>
      </c>
      <c r="O1295" s="5">
        <f t="shared" si="141"/>
        <v>0.10036466742308163</v>
      </c>
      <c r="P1295" s="5">
        <f t="shared" si="145"/>
        <v>0.89730109475964304</v>
      </c>
      <c r="Q1295" s="5">
        <f t="shared" si="142"/>
        <v>-1.8671471006188052E-2</v>
      </c>
      <c r="R1295" s="5">
        <f t="shared" si="143"/>
        <v>-0.18603629629418802</v>
      </c>
      <c r="S1295" s="5">
        <f t="shared" si="144"/>
        <v>1.2552504334200472</v>
      </c>
      <c r="T1295" s="28">
        <f t="shared" si="146"/>
        <v>2.0707545178406126</v>
      </c>
    </row>
    <row r="1296" spans="1:20">
      <c r="A1296" s="7">
        <v>44652</v>
      </c>
      <c r="B1296" s="13" t="s">
        <v>47</v>
      </c>
      <c r="C1296" s="5" t="s">
        <v>28</v>
      </c>
      <c r="D1296" s="16">
        <v>9926119</v>
      </c>
      <c r="E1296" s="16">
        <v>5544209</v>
      </c>
      <c r="F1296" s="12">
        <v>4009378</v>
      </c>
      <c r="G1296" s="12">
        <v>1534831</v>
      </c>
      <c r="H1296" s="16">
        <v>80763</v>
      </c>
      <c r="I1296" s="12">
        <v>651034</v>
      </c>
      <c r="J1296" s="12">
        <v>563557</v>
      </c>
      <c r="K1296" s="12">
        <v>71716</v>
      </c>
      <c r="L1296" s="12">
        <v>3688190</v>
      </c>
      <c r="M1296" s="16">
        <v>4775312</v>
      </c>
      <c r="N1296" s="5">
        <f t="shared" si="140"/>
        <v>2.0143523509132837E-2</v>
      </c>
      <c r="O1296" s="5">
        <f t="shared" si="141"/>
        <v>0.15462548857211969</v>
      </c>
      <c r="P1296" s="5">
        <f t="shared" si="145"/>
        <v>0.77234534623078033</v>
      </c>
      <c r="Q1296" s="5">
        <f t="shared" si="142"/>
        <v>7.2249788663625737E-3</v>
      </c>
      <c r="R1296" s="5">
        <f t="shared" si="143"/>
        <v>4.6725665561876191E-2</v>
      </c>
      <c r="S1296" s="5">
        <f t="shared" si="144"/>
        <v>2.4757254117721001</v>
      </c>
      <c r="T1296" s="28">
        <f t="shared" si="146"/>
        <v>3.4767904145123718</v>
      </c>
    </row>
    <row r="1297" spans="1:20">
      <c r="A1297" s="7">
        <v>44652</v>
      </c>
      <c r="B1297" s="13" t="s">
        <v>77</v>
      </c>
      <c r="C1297" s="5" t="s">
        <v>28</v>
      </c>
      <c r="D1297" s="16">
        <v>8264884</v>
      </c>
      <c r="E1297" s="16">
        <v>8156212</v>
      </c>
      <c r="F1297" s="12">
        <v>7689673</v>
      </c>
      <c r="G1297" s="12">
        <v>466539</v>
      </c>
      <c r="H1297" s="16">
        <v>313588</v>
      </c>
      <c r="I1297" s="12">
        <v>194608</v>
      </c>
      <c r="J1297" s="12">
        <v>151909</v>
      </c>
      <c r="K1297" s="12">
        <v>35013</v>
      </c>
      <c r="L1297" s="12">
        <v>2987548</v>
      </c>
      <c r="M1297" s="16">
        <v>2182598</v>
      </c>
      <c r="N1297" s="5">
        <f t="shared" si="140"/>
        <v>4.078040769744045E-2</v>
      </c>
      <c r="O1297" s="5">
        <f t="shared" si="141"/>
        <v>5.644834216668982E-2</v>
      </c>
      <c r="P1297" s="5">
        <f t="shared" si="145"/>
        <v>1.3688036001132595</v>
      </c>
      <c r="Q1297" s="5">
        <f t="shared" si="142"/>
        <v>4.2363570982968425E-3</v>
      </c>
      <c r="R1297" s="5">
        <f t="shared" si="143"/>
        <v>7.5048388237639291E-2</v>
      </c>
      <c r="S1297" s="5">
        <f t="shared" si="144"/>
        <v>1.0748030507929272</v>
      </c>
      <c r="T1297" s="28">
        <f t="shared" si="146"/>
        <v>2.6201201461062533</v>
      </c>
    </row>
    <row r="1298" spans="1:20">
      <c r="A1298" s="7">
        <v>44652</v>
      </c>
      <c r="B1298" s="13" t="s">
        <v>55</v>
      </c>
      <c r="C1298" s="5" t="s">
        <v>28</v>
      </c>
      <c r="D1298" s="16">
        <v>6511588</v>
      </c>
      <c r="E1298" s="16">
        <v>6428595</v>
      </c>
      <c r="F1298" s="12">
        <v>5771968</v>
      </c>
      <c r="G1298" s="12">
        <v>656627</v>
      </c>
      <c r="H1298" s="16">
        <v>357207</v>
      </c>
      <c r="I1298" s="12">
        <v>129077</v>
      </c>
      <c r="J1298" s="12">
        <v>93730</v>
      </c>
      <c r="K1298" s="12">
        <v>30497</v>
      </c>
      <c r="L1298" s="12">
        <v>3452312</v>
      </c>
      <c r="M1298" s="16">
        <v>4642711</v>
      </c>
      <c r="N1298" s="5">
        <f t="shared" si="140"/>
        <v>6.1886517735372057E-2</v>
      </c>
      <c r="O1298" s="5">
        <f t="shared" si="141"/>
        <v>0.10083976443227059</v>
      </c>
      <c r="P1298" s="5">
        <f t="shared" si="145"/>
        <v>0.74359829849413417</v>
      </c>
      <c r="Q1298" s="5">
        <f t="shared" si="142"/>
        <v>4.683496560286062E-3</v>
      </c>
      <c r="R1298" s="5">
        <f t="shared" si="143"/>
        <v>4.6444937536835984E-2</v>
      </c>
      <c r="S1298" s="5">
        <f t="shared" si="144"/>
        <v>1.1281400035481832</v>
      </c>
      <c r="T1298" s="28">
        <f t="shared" si="146"/>
        <v>2.0855930183070823</v>
      </c>
    </row>
    <row r="1299" spans="1:20">
      <c r="A1299" s="7">
        <v>44652</v>
      </c>
      <c r="B1299" s="13" t="s">
        <v>70</v>
      </c>
      <c r="C1299" s="5" t="s">
        <v>28</v>
      </c>
      <c r="D1299" s="16">
        <v>6478364</v>
      </c>
      <c r="E1299" s="16">
        <v>6435379</v>
      </c>
      <c r="F1299" s="12">
        <v>6244611</v>
      </c>
      <c r="G1299" s="12">
        <v>190768</v>
      </c>
      <c r="H1299" s="16">
        <v>342800</v>
      </c>
      <c r="I1299" s="12">
        <v>104738</v>
      </c>
      <c r="J1299" s="12">
        <v>98332</v>
      </c>
      <c r="K1299" s="12">
        <v>3942</v>
      </c>
      <c r="L1299" s="12">
        <v>2933759</v>
      </c>
      <c r="M1299" s="16">
        <v>1229528</v>
      </c>
      <c r="N1299" s="5">
        <f t="shared" si="140"/>
        <v>5.489533295188443E-2</v>
      </c>
      <c r="O1299" s="5">
        <f t="shared" si="141"/>
        <v>2.9446940616488979E-2</v>
      </c>
      <c r="P1299" s="5">
        <f t="shared" si="145"/>
        <v>2.3860855547819977</v>
      </c>
      <c r="Q1299" s="5">
        <f t="shared" si="142"/>
        <v>6.0848695750964285E-4</v>
      </c>
      <c r="R1299" s="5">
        <f t="shared" si="143"/>
        <v>2.0663842992535434E-2</v>
      </c>
      <c r="S1299" s="5">
        <f t="shared" si="144"/>
        <v>1.0374327560195502</v>
      </c>
      <c r="T1299" s="28">
        <f t="shared" si="146"/>
        <v>3.5291329143199661</v>
      </c>
    </row>
    <row r="1300" spans="1:20">
      <c r="A1300" s="7">
        <v>44652</v>
      </c>
      <c r="B1300" s="13" t="s">
        <v>51</v>
      </c>
      <c r="C1300" s="5" t="s">
        <v>28</v>
      </c>
      <c r="D1300" s="16">
        <v>6252519</v>
      </c>
      <c r="E1300" s="16">
        <v>5940736</v>
      </c>
      <c r="F1300" s="12">
        <v>5317032</v>
      </c>
      <c r="G1300" s="12">
        <v>623704</v>
      </c>
      <c r="H1300" s="16">
        <v>353148</v>
      </c>
      <c r="I1300" s="12">
        <v>206752</v>
      </c>
      <c r="J1300" s="12">
        <v>212328</v>
      </c>
      <c r="K1300" s="12">
        <v>-5576</v>
      </c>
      <c r="L1300" s="12">
        <v>3718953</v>
      </c>
      <c r="M1300" s="16">
        <v>3081552</v>
      </c>
      <c r="N1300" s="5">
        <f t="shared" si="140"/>
        <v>6.641825740375458E-2</v>
      </c>
      <c r="O1300" s="5">
        <f t="shared" si="141"/>
        <v>9.9752435778283924E-2</v>
      </c>
      <c r="P1300" s="5">
        <f t="shared" si="145"/>
        <v>1.2068441486627517</v>
      </c>
      <c r="Q1300" s="5">
        <f t="shared" si="142"/>
        <v>-8.9180056869879161E-4</v>
      </c>
      <c r="R1300" s="5">
        <f t="shared" si="143"/>
        <v>-8.9401382707181617E-3</v>
      </c>
      <c r="S1300" s="5">
        <f t="shared" si="144"/>
        <v>1.1759415779329521</v>
      </c>
      <c r="T1300" s="28">
        <f t="shared" si="146"/>
        <v>2.5391244809383253</v>
      </c>
    </row>
    <row r="1301" spans="1:20">
      <c r="A1301" s="7">
        <v>44652</v>
      </c>
      <c r="B1301" s="13" t="s">
        <v>39</v>
      </c>
      <c r="C1301" s="5" t="s">
        <v>28</v>
      </c>
      <c r="D1301" s="16">
        <v>6228246</v>
      </c>
      <c r="E1301" s="16">
        <v>5142284</v>
      </c>
      <c r="F1301" s="12">
        <v>4718691</v>
      </c>
      <c r="G1301" s="12">
        <v>423593</v>
      </c>
      <c r="H1301" s="16">
        <v>260102</v>
      </c>
      <c r="I1301" s="12">
        <v>83951</v>
      </c>
      <c r="J1301" s="12">
        <v>98261</v>
      </c>
      <c r="K1301" s="12">
        <v>-14310</v>
      </c>
      <c r="L1301" s="12">
        <v>3569826</v>
      </c>
      <c r="M1301" s="16">
        <v>1185317</v>
      </c>
      <c r="N1301" s="5">
        <f t="shared" si="140"/>
        <v>5.5121642845441673E-2</v>
      </c>
      <c r="O1301" s="5">
        <f t="shared" si="141"/>
        <v>6.8011603909029925E-2</v>
      </c>
      <c r="P1301" s="5">
        <f t="shared" si="145"/>
        <v>3.0117057293534133</v>
      </c>
      <c r="Q1301" s="5">
        <f t="shared" si="142"/>
        <v>-2.2975971083993791E-3</v>
      </c>
      <c r="R1301" s="5">
        <f t="shared" si="143"/>
        <v>-3.3782427943804545E-2</v>
      </c>
      <c r="S1301" s="5">
        <f t="shared" si="144"/>
        <v>1.3199096952947331</v>
      </c>
      <c r="T1301" s="28">
        <f t="shared" si="146"/>
        <v>4.4186686463504143</v>
      </c>
    </row>
    <row r="1302" spans="1:20">
      <c r="A1302" s="7">
        <v>44652</v>
      </c>
      <c r="B1302" s="13" t="s">
        <v>44</v>
      </c>
      <c r="C1302" s="5" t="s">
        <v>28</v>
      </c>
      <c r="D1302" s="16">
        <v>5736281</v>
      </c>
      <c r="E1302" s="16">
        <v>5387243</v>
      </c>
      <c r="F1302" s="12">
        <v>4173354</v>
      </c>
      <c r="G1302" s="12">
        <v>1213888</v>
      </c>
      <c r="H1302" s="16">
        <v>236277</v>
      </c>
      <c r="I1302" s="12">
        <v>161559</v>
      </c>
      <c r="J1302" s="12">
        <v>218543</v>
      </c>
      <c r="K1302" s="12">
        <v>-56984</v>
      </c>
      <c r="L1302" s="12">
        <v>2276112</v>
      </c>
      <c r="M1302" s="16">
        <v>1825927</v>
      </c>
      <c r="N1302" s="5">
        <f t="shared" si="140"/>
        <v>5.6615614203827422E-2</v>
      </c>
      <c r="O1302" s="5">
        <f t="shared" si="141"/>
        <v>0.21161585354692353</v>
      </c>
      <c r="P1302" s="5">
        <f t="shared" si="145"/>
        <v>1.2465514776877717</v>
      </c>
      <c r="Q1302" s="5">
        <f t="shared" si="142"/>
        <v>-9.9339624401245333E-3</v>
      </c>
      <c r="R1302" s="5">
        <f t="shared" si="143"/>
        <v>-4.6943375336110087E-2</v>
      </c>
      <c r="S1302" s="5">
        <f t="shared" si="144"/>
        <v>1.3745014202006347</v>
      </c>
      <c r="T1302" s="28">
        <f t="shared" si="146"/>
        <v>2.8324070278629225</v>
      </c>
    </row>
    <row r="1303" spans="1:20">
      <c r="A1303" s="7">
        <v>44652</v>
      </c>
      <c r="B1303" s="13" t="s">
        <v>76</v>
      </c>
      <c r="C1303" s="5" t="s">
        <v>28</v>
      </c>
      <c r="D1303" s="16">
        <v>5613488</v>
      </c>
      <c r="E1303" s="16">
        <v>5470290</v>
      </c>
      <c r="F1303" s="12">
        <v>4957952</v>
      </c>
      <c r="G1303" s="12">
        <v>512338</v>
      </c>
      <c r="H1303" s="16">
        <v>885911</v>
      </c>
      <c r="I1303" s="12">
        <v>271046</v>
      </c>
      <c r="J1303" s="12">
        <v>228619</v>
      </c>
      <c r="K1303" s="12">
        <v>33895</v>
      </c>
      <c r="L1303" s="12">
        <v>4014965</v>
      </c>
      <c r="M1303" s="16">
        <v>763273</v>
      </c>
      <c r="N1303" s="5">
        <f t="shared" si="140"/>
        <v>0.17868486826818816</v>
      </c>
      <c r="O1303" s="5">
        <f t="shared" si="141"/>
        <v>9.1269100423836305E-2</v>
      </c>
      <c r="P1303" s="5">
        <f t="shared" si="145"/>
        <v>5.2601952381389099</v>
      </c>
      <c r="Q1303" s="5">
        <f t="shared" si="142"/>
        <v>6.0381352912841357E-3</v>
      </c>
      <c r="R1303" s="5">
        <f t="shared" si="143"/>
        <v>6.6157497589481945E-2</v>
      </c>
      <c r="S1303" s="5">
        <f t="shared" si="144"/>
        <v>1.1322191098259926</v>
      </c>
      <c r="T1303" s="28">
        <f t="shared" si="146"/>
        <v>6.7345639495376934</v>
      </c>
    </row>
    <row r="1304" spans="1:20">
      <c r="A1304" s="7">
        <v>44652</v>
      </c>
      <c r="B1304" s="13" t="s">
        <v>49</v>
      </c>
      <c r="C1304" s="5" t="s">
        <v>28</v>
      </c>
      <c r="D1304" s="16">
        <v>4926953</v>
      </c>
      <c r="E1304" s="16">
        <v>4372067</v>
      </c>
      <c r="F1304" s="12">
        <v>3605777</v>
      </c>
      <c r="G1304" s="12">
        <v>766289</v>
      </c>
      <c r="H1304" s="16">
        <v>284906</v>
      </c>
      <c r="I1304" s="12">
        <v>112464</v>
      </c>
      <c r="J1304" s="12">
        <v>76278</v>
      </c>
      <c r="K1304" s="12">
        <v>27895</v>
      </c>
      <c r="L1304" s="12">
        <v>3501818</v>
      </c>
      <c r="M1304" s="16">
        <v>1700076</v>
      </c>
      <c r="N1304" s="5">
        <f t="shared" si="140"/>
        <v>7.9013760418350884E-2</v>
      </c>
      <c r="O1304" s="5">
        <f t="shared" si="141"/>
        <v>0.15552999998173314</v>
      </c>
      <c r="P1304" s="5">
        <f t="shared" si="145"/>
        <v>2.0598008559617336</v>
      </c>
      <c r="Q1304" s="5">
        <f t="shared" si="142"/>
        <v>5.661714248136729E-3</v>
      </c>
      <c r="R1304" s="5">
        <f t="shared" si="143"/>
        <v>3.6402714902602024E-2</v>
      </c>
      <c r="S1304" s="5">
        <f t="shared" si="144"/>
        <v>1.3664053545185961</v>
      </c>
      <c r="T1304" s="28">
        <f t="shared" si="146"/>
        <v>3.7028144000311523</v>
      </c>
    </row>
    <row r="1305" spans="1:20">
      <c r="A1305" s="7">
        <v>44652</v>
      </c>
      <c r="B1305" s="13" t="s">
        <v>83</v>
      </c>
      <c r="C1305" s="5" t="s">
        <v>28</v>
      </c>
      <c r="D1305" s="16">
        <v>4702783</v>
      </c>
      <c r="E1305" s="16">
        <v>4673915</v>
      </c>
      <c r="F1305" s="12">
        <v>4445293</v>
      </c>
      <c r="G1305" s="12">
        <v>228622</v>
      </c>
      <c r="H1305" s="16">
        <v>218311</v>
      </c>
      <c r="I1305" s="12">
        <v>72639</v>
      </c>
      <c r="J1305" s="12">
        <v>56928</v>
      </c>
      <c r="K1305" s="12">
        <v>15710</v>
      </c>
      <c r="L1305" s="12">
        <v>1730112</v>
      </c>
      <c r="M1305" s="16">
        <v>347669</v>
      </c>
      <c r="N1305" s="5">
        <f t="shared" si="140"/>
        <v>4.9110598558970125E-2</v>
      </c>
      <c r="O1305" s="5">
        <f t="shared" si="141"/>
        <v>4.8614192915131318E-2</v>
      </c>
      <c r="P1305" s="5">
        <f t="shared" si="145"/>
        <v>4.9763194302626923</v>
      </c>
      <c r="Q1305" s="5">
        <f t="shared" si="142"/>
        <v>3.3405751445473881E-3</v>
      </c>
      <c r="R1305" s="5">
        <f t="shared" si="143"/>
        <v>6.871604657469535E-2</v>
      </c>
      <c r="S1305" s="5">
        <f t="shared" si="144"/>
        <v>1.057924190823867</v>
      </c>
      <c r="T1305" s="28">
        <f t="shared" si="146"/>
        <v>6.2040250342799039</v>
      </c>
    </row>
    <row r="1306" spans="1:20">
      <c r="A1306" s="7">
        <v>44652</v>
      </c>
      <c r="B1306" s="13" t="s">
        <v>64</v>
      </c>
      <c r="C1306" s="5" t="s">
        <v>28</v>
      </c>
      <c r="D1306" s="16">
        <v>4086446</v>
      </c>
      <c r="E1306" s="16">
        <v>3748609</v>
      </c>
      <c r="F1306" s="12">
        <v>3312188</v>
      </c>
      <c r="G1306" s="12">
        <v>436420</v>
      </c>
      <c r="H1306" s="16">
        <v>250328</v>
      </c>
      <c r="I1306" s="12">
        <v>119676</v>
      </c>
      <c r="J1306" s="12">
        <v>113794</v>
      </c>
      <c r="K1306" s="12">
        <v>4743</v>
      </c>
      <c r="L1306" s="12">
        <v>2244977</v>
      </c>
      <c r="M1306" s="16">
        <v>1692685</v>
      </c>
      <c r="N1306" s="5">
        <f t="shared" si="140"/>
        <v>7.5577835557643469E-2</v>
      </c>
      <c r="O1306" s="5">
        <f t="shared" si="141"/>
        <v>0.10679695755186781</v>
      </c>
      <c r="P1306" s="5">
        <f t="shared" si="145"/>
        <v>1.3262816176666066</v>
      </c>
      <c r="Q1306" s="5">
        <f t="shared" si="142"/>
        <v>1.1606662610982746E-3</v>
      </c>
      <c r="R1306" s="5">
        <f t="shared" si="143"/>
        <v>1.0867971220384035E-2</v>
      </c>
      <c r="S1306" s="5">
        <f t="shared" si="144"/>
        <v>1.233760281723139</v>
      </c>
      <c r="T1306" s="28">
        <f t="shared" si="146"/>
        <v>2.7544453299807392</v>
      </c>
    </row>
    <row r="1307" spans="1:20">
      <c r="A1307" s="7">
        <v>44652</v>
      </c>
      <c r="B1307" s="13" t="s">
        <v>65</v>
      </c>
      <c r="C1307" s="5" t="s">
        <v>28</v>
      </c>
      <c r="D1307" s="16">
        <v>3605835</v>
      </c>
      <c r="E1307" s="16">
        <v>3502708</v>
      </c>
      <c r="F1307" s="12">
        <v>3119651</v>
      </c>
      <c r="G1307" s="12">
        <v>383057</v>
      </c>
      <c r="H1307" s="16">
        <v>136780</v>
      </c>
      <c r="I1307" s="12">
        <v>75415</v>
      </c>
      <c r="J1307" s="12">
        <v>55400</v>
      </c>
      <c r="K1307" s="12">
        <v>16380</v>
      </c>
      <c r="L1307" s="12">
        <v>1942738</v>
      </c>
      <c r="M1307" s="16">
        <v>610432</v>
      </c>
      <c r="N1307" s="5">
        <f t="shared" si="140"/>
        <v>4.3844648007100792E-2</v>
      </c>
      <c r="O1307" s="5">
        <f t="shared" si="141"/>
        <v>0.10623253698519206</v>
      </c>
      <c r="P1307" s="5">
        <f t="shared" si="145"/>
        <v>3.1825625131054727</v>
      </c>
      <c r="Q1307" s="5">
        <f t="shared" si="142"/>
        <v>4.5426371422985241E-3</v>
      </c>
      <c r="R1307" s="5">
        <f t="shared" si="143"/>
        <v>4.2761260073566072E-2</v>
      </c>
      <c r="S1307" s="5">
        <f t="shared" si="144"/>
        <v>1.1558456378614146</v>
      </c>
      <c r="T1307" s="28">
        <f t="shared" si="146"/>
        <v>4.5357892331750449</v>
      </c>
    </row>
    <row r="1308" spans="1:20">
      <c r="A1308" s="7">
        <v>44652</v>
      </c>
      <c r="B1308" s="13" t="s">
        <v>46</v>
      </c>
      <c r="C1308" s="5" t="s">
        <v>28</v>
      </c>
      <c r="D1308" s="16">
        <v>3436142</v>
      </c>
      <c r="E1308" s="16">
        <v>3085576</v>
      </c>
      <c r="F1308" s="12">
        <v>2407781</v>
      </c>
      <c r="G1308" s="12">
        <v>677795</v>
      </c>
      <c r="H1308" s="16">
        <v>166064</v>
      </c>
      <c r="I1308" s="12">
        <v>103097</v>
      </c>
      <c r="J1308" s="12">
        <v>56617</v>
      </c>
      <c r="K1308" s="12">
        <v>38083</v>
      </c>
      <c r="L1308" s="12">
        <v>2136307</v>
      </c>
      <c r="M1308" s="16">
        <v>1305345</v>
      </c>
      <c r="N1308" s="5">
        <f t="shared" si="140"/>
        <v>6.8969727728560026E-2</v>
      </c>
      <c r="O1308" s="5">
        <f t="shared" si="141"/>
        <v>0.19725465362025202</v>
      </c>
      <c r="P1308" s="5">
        <f t="shared" si="145"/>
        <v>1.6365841980472595</v>
      </c>
      <c r="Q1308" s="5">
        <f t="shared" si="142"/>
        <v>1.1083069326005736E-2</v>
      </c>
      <c r="R1308" s="5">
        <f t="shared" si="143"/>
        <v>5.6186605094460718E-2</v>
      </c>
      <c r="S1308" s="5">
        <f t="shared" si="144"/>
        <v>1.4270990592582964</v>
      </c>
      <c r="T1308" s="28">
        <f t="shared" si="146"/>
        <v>3.3971773130748346</v>
      </c>
    </row>
    <row r="1309" spans="1:20">
      <c r="A1309" s="7">
        <v>44652</v>
      </c>
      <c r="B1309" s="13" t="s">
        <v>61</v>
      </c>
      <c r="C1309" s="5" t="s">
        <v>28</v>
      </c>
      <c r="D1309" s="16">
        <v>3430909</v>
      </c>
      <c r="E1309" s="16">
        <v>3339178</v>
      </c>
      <c r="F1309" s="12">
        <v>3097698</v>
      </c>
      <c r="G1309" s="12">
        <v>241479</v>
      </c>
      <c r="H1309" s="16">
        <v>18302</v>
      </c>
      <c r="I1309" s="12">
        <v>34977</v>
      </c>
      <c r="J1309" s="12">
        <v>31867</v>
      </c>
      <c r="K1309" s="12">
        <v>2551</v>
      </c>
      <c r="L1309" s="12">
        <v>1483221</v>
      </c>
      <c r="M1309" s="16">
        <v>61323</v>
      </c>
      <c r="N1309" s="5">
        <f t="shared" si="140"/>
        <v>5.9082583260214525E-3</v>
      </c>
      <c r="O1309" s="5">
        <f t="shared" si="141"/>
        <v>7.0383388192458624E-2</v>
      </c>
      <c r="P1309" s="5">
        <f t="shared" si="145"/>
        <v>24.187026075045253</v>
      </c>
      <c r="Q1309" s="5">
        <f t="shared" si="142"/>
        <v>7.4353473088327319E-4</v>
      </c>
      <c r="R1309" s="5">
        <f t="shared" si="143"/>
        <v>1.0564065612330678E-2</v>
      </c>
      <c r="S1309" s="5">
        <f t="shared" si="144"/>
        <v>1.1075672967474557</v>
      </c>
      <c r="T1309" s="28">
        <f t="shared" si="146"/>
        <v>25.382192618654404</v>
      </c>
    </row>
    <row r="1310" spans="1:20">
      <c r="A1310" s="7">
        <v>44652</v>
      </c>
      <c r="B1310" s="13" t="s">
        <v>52</v>
      </c>
      <c r="C1310" s="5" t="s">
        <v>28</v>
      </c>
      <c r="D1310" s="16">
        <v>3247938</v>
      </c>
      <c r="E1310" s="16">
        <v>3190207</v>
      </c>
      <c r="F1310" s="12">
        <v>2328140</v>
      </c>
      <c r="G1310" s="12">
        <v>862066</v>
      </c>
      <c r="H1310" s="16">
        <v>155910</v>
      </c>
      <c r="I1310" s="12">
        <v>75701</v>
      </c>
      <c r="J1310" s="12">
        <v>80580</v>
      </c>
      <c r="K1310" s="12">
        <v>-4893</v>
      </c>
      <c r="L1310" s="12">
        <v>2147202</v>
      </c>
      <c r="M1310" s="16">
        <v>1339315</v>
      </c>
      <c r="N1310" s="5">
        <f t="shared" si="140"/>
        <v>6.6967622222031314E-2</v>
      </c>
      <c r="O1310" s="5">
        <f t="shared" si="141"/>
        <v>0.26541947537175892</v>
      </c>
      <c r="P1310" s="5">
        <f t="shared" si="145"/>
        <v>1.6032091031609441</v>
      </c>
      <c r="Q1310" s="5">
        <f t="shared" si="142"/>
        <v>-1.5064942742133625E-3</v>
      </c>
      <c r="R1310" s="5">
        <f t="shared" si="143"/>
        <v>-5.6758995250943663E-3</v>
      </c>
      <c r="S1310" s="5">
        <f t="shared" si="144"/>
        <v>1.3950784746621767</v>
      </c>
      <c r="T1310" s="28">
        <f t="shared" si="146"/>
        <v>3.3234922816176038</v>
      </c>
    </row>
    <row r="1311" spans="1:20">
      <c r="A1311" s="7">
        <v>44652</v>
      </c>
      <c r="B1311" s="13" t="s">
        <v>71</v>
      </c>
      <c r="C1311" s="5" t="s">
        <v>28</v>
      </c>
      <c r="D1311" s="16">
        <v>3148858</v>
      </c>
      <c r="E1311" s="16">
        <v>3020968</v>
      </c>
      <c r="F1311" s="12">
        <v>2093713</v>
      </c>
      <c r="G1311" s="12">
        <v>927255</v>
      </c>
      <c r="H1311" s="16">
        <v>210718</v>
      </c>
      <c r="I1311" s="12">
        <v>307314</v>
      </c>
      <c r="J1311" s="12">
        <v>194585</v>
      </c>
      <c r="K1311" s="12">
        <v>95657</v>
      </c>
      <c r="L1311" s="12">
        <v>1867673</v>
      </c>
      <c r="M1311" s="16">
        <v>256201</v>
      </c>
      <c r="N1311" s="5">
        <f t="shared" si="140"/>
        <v>0.10064321136660087</v>
      </c>
      <c r="O1311" s="5">
        <f t="shared" si="141"/>
        <v>0.29447342496867118</v>
      </c>
      <c r="P1311" s="5">
        <f t="shared" si="145"/>
        <v>7.2898739661437704</v>
      </c>
      <c r="Q1311" s="5">
        <f t="shared" si="142"/>
        <v>3.0378314931953108E-2</v>
      </c>
      <c r="R1311" s="5">
        <f t="shared" si="143"/>
        <v>0.10316148200872467</v>
      </c>
      <c r="S1311" s="5">
        <f t="shared" si="144"/>
        <v>1.5039587565248915</v>
      </c>
      <c r="T1311" s="28">
        <f t="shared" si="146"/>
        <v>9.3224891559446128</v>
      </c>
    </row>
    <row r="1312" spans="1:20">
      <c r="A1312" s="7">
        <v>44652</v>
      </c>
      <c r="B1312" s="13" t="s">
        <v>57</v>
      </c>
      <c r="C1312" s="5" t="s">
        <v>28</v>
      </c>
      <c r="D1312" s="16">
        <v>3017417</v>
      </c>
      <c r="E1312" s="16">
        <v>2993553</v>
      </c>
      <c r="F1312" s="12">
        <v>2594684</v>
      </c>
      <c r="G1312" s="12">
        <v>398869</v>
      </c>
      <c r="H1312" s="16">
        <v>417162</v>
      </c>
      <c r="I1312" s="12">
        <v>34091</v>
      </c>
      <c r="J1312" s="12">
        <v>37324</v>
      </c>
      <c r="K1312" s="12">
        <v>-3233</v>
      </c>
      <c r="L1312" s="12">
        <v>1986347</v>
      </c>
      <c r="M1312" s="16">
        <v>336283</v>
      </c>
      <c r="N1312" s="5">
        <f t="shared" si="140"/>
        <v>0.16077564743914866</v>
      </c>
      <c r="O1312" s="5">
        <f t="shared" si="141"/>
        <v>0.13218888870845494</v>
      </c>
      <c r="P1312" s="5">
        <f t="shared" si="145"/>
        <v>5.9067719747950385</v>
      </c>
      <c r="Q1312" s="5">
        <f t="shared" si="142"/>
        <v>-1.0714462071367663E-3</v>
      </c>
      <c r="R1312" s="5">
        <f t="shared" si="143"/>
        <v>-8.1054180695917712E-3</v>
      </c>
      <c r="S1312" s="5">
        <f t="shared" si="144"/>
        <v>1.1629227297042724</v>
      </c>
      <c r="T1312" s="28">
        <f t="shared" si="146"/>
        <v>7.3534823763701853</v>
      </c>
    </row>
    <row r="1313" spans="1:20">
      <c r="A1313" s="7">
        <v>44652</v>
      </c>
      <c r="B1313" s="13" t="s">
        <v>85</v>
      </c>
      <c r="C1313" s="5" t="s">
        <v>28</v>
      </c>
      <c r="D1313" s="16">
        <v>2522055</v>
      </c>
      <c r="E1313" s="16">
        <v>2505624</v>
      </c>
      <c r="F1313" s="12">
        <v>2298130</v>
      </c>
      <c r="G1313" s="12">
        <v>207494</v>
      </c>
      <c r="H1313" s="16">
        <v>92852</v>
      </c>
      <c r="I1313" s="12">
        <v>26249</v>
      </c>
      <c r="J1313" s="12">
        <v>26432</v>
      </c>
      <c r="K1313" s="15">
        <v>-189</v>
      </c>
      <c r="L1313" s="12">
        <v>850915</v>
      </c>
      <c r="M1313" s="16">
        <v>295640</v>
      </c>
      <c r="N1313" s="5">
        <f t="shared" si="140"/>
        <v>4.0403284409498155E-2</v>
      </c>
      <c r="O1313" s="5">
        <f t="shared" si="141"/>
        <v>8.227179819631214E-2</v>
      </c>
      <c r="P1313" s="5">
        <f t="shared" si="145"/>
        <v>2.8782133676092543</v>
      </c>
      <c r="Q1313" s="5">
        <f t="shared" si="142"/>
        <v>-7.4938889120181756E-5</v>
      </c>
      <c r="R1313" s="5">
        <f t="shared" si="143"/>
        <v>-9.1086971189528374E-4</v>
      </c>
      <c r="S1313" s="5">
        <f t="shared" si="144"/>
        <v>1.097437916915057</v>
      </c>
      <c r="T1313" s="28">
        <f t="shared" si="146"/>
        <v>4.0973405585291065</v>
      </c>
    </row>
    <row r="1314" spans="1:20">
      <c r="A1314" s="7">
        <v>44652</v>
      </c>
      <c r="B1314" s="13" t="s">
        <v>68</v>
      </c>
      <c r="C1314" s="5" t="s">
        <v>28</v>
      </c>
      <c r="D1314" s="16">
        <v>2295824</v>
      </c>
      <c r="E1314" s="16">
        <v>2226987</v>
      </c>
      <c r="F1314" s="12">
        <v>1982711</v>
      </c>
      <c r="G1314" s="12">
        <v>244276</v>
      </c>
      <c r="H1314" s="16">
        <v>427056</v>
      </c>
      <c r="I1314" s="12">
        <v>68822</v>
      </c>
      <c r="J1314" s="12">
        <v>66557</v>
      </c>
      <c r="K1314" s="12">
        <v>2265</v>
      </c>
      <c r="L1314" s="12">
        <v>1302523</v>
      </c>
      <c r="M1314" s="16">
        <v>755939</v>
      </c>
      <c r="N1314" s="5">
        <f t="shared" si="140"/>
        <v>0.21538993832182299</v>
      </c>
      <c r="O1314" s="5">
        <f t="shared" si="141"/>
        <v>0.10640014217117688</v>
      </c>
      <c r="P1314" s="5">
        <f t="shared" si="145"/>
        <v>1.7230530505768322</v>
      </c>
      <c r="Q1314" s="5">
        <f t="shared" si="142"/>
        <v>9.8657388371234042E-4</v>
      </c>
      <c r="R1314" s="5">
        <f t="shared" si="143"/>
        <v>9.2722985475445809E-3</v>
      </c>
      <c r="S1314" s="5">
        <f t="shared" si="144"/>
        <v>1.1579216537357184</v>
      </c>
      <c r="T1314" s="28">
        <f t="shared" si="146"/>
        <v>3.2130236572368074</v>
      </c>
    </row>
    <row r="1315" spans="1:20">
      <c r="A1315" s="7">
        <v>44652</v>
      </c>
      <c r="B1315" s="13" t="s">
        <v>62</v>
      </c>
      <c r="C1315" s="5" t="s">
        <v>28</v>
      </c>
      <c r="D1315" s="16">
        <v>2218054</v>
      </c>
      <c r="E1315" s="16">
        <v>2213218</v>
      </c>
      <c r="F1315" s="12">
        <v>1932224</v>
      </c>
      <c r="G1315" s="12">
        <v>280994</v>
      </c>
      <c r="H1315" s="16">
        <v>97049</v>
      </c>
      <c r="I1315" s="12">
        <v>37248</v>
      </c>
      <c r="J1315" s="12">
        <v>29348</v>
      </c>
      <c r="K1315" s="12">
        <v>6467</v>
      </c>
      <c r="L1315" s="12">
        <v>1450995</v>
      </c>
      <c r="M1315" s="16">
        <v>695757</v>
      </c>
      <c r="N1315" s="5">
        <f t="shared" ref="N1315:N1378" si="147">H1315/F1315</f>
        <v>5.0226578284919346E-2</v>
      </c>
      <c r="O1315" s="5">
        <f t="shared" si="141"/>
        <v>0.1266849229099021</v>
      </c>
      <c r="P1315" s="5">
        <f t="shared" si="145"/>
        <v>2.0854910550666395</v>
      </c>
      <c r="Q1315" s="5">
        <f t="shared" si="142"/>
        <v>2.9156188262323642E-3</v>
      </c>
      <c r="R1315" s="5">
        <f t="shared" si="143"/>
        <v>2.3014726293088109E-2</v>
      </c>
      <c r="S1315" s="5">
        <f t="shared" si="144"/>
        <v>1.147927983505018</v>
      </c>
      <c r="T1315" s="28">
        <f t="shared" si="146"/>
        <v>3.4362608848857992</v>
      </c>
    </row>
    <row r="1316" spans="1:20">
      <c r="A1316" s="7">
        <v>44652</v>
      </c>
      <c r="B1316" s="13" t="s">
        <v>63</v>
      </c>
      <c r="C1316" s="5" t="s">
        <v>28</v>
      </c>
      <c r="D1316" s="16">
        <v>2216479</v>
      </c>
      <c r="E1316" s="16">
        <v>2168754</v>
      </c>
      <c r="F1316" s="12">
        <v>1558997</v>
      </c>
      <c r="G1316" s="12">
        <v>609757</v>
      </c>
      <c r="H1316" s="16">
        <v>157690</v>
      </c>
      <c r="I1316" s="12">
        <v>47901</v>
      </c>
      <c r="J1316" s="12">
        <v>39062</v>
      </c>
      <c r="K1316" s="12">
        <v>7304</v>
      </c>
      <c r="L1316" s="12">
        <v>1533388</v>
      </c>
      <c r="M1316" s="16">
        <v>1316623</v>
      </c>
      <c r="N1316" s="5">
        <f t="shared" si="147"/>
        <v>0.10114836654592664</v>
      </c>
      <c r="O1316" s="5">
        <f t="shared" ref="O1316:O1379" si="148">G1316/D1316</f>
        <v>0.27510163642425667</v>
      </c>
      <c r="P1316" s="5">
        <f t="shared" si="145"/>
        <v>1.1646371056862899</v>
      </c>
      <c r="Q1316" s="5">
        <f t="shared" ref="Q1316:Q1379" si="149">K1316/D1316</f>
        <v>3.2953165809376044E-3</v>
      </c>
      <c r="R1316" s="5">
        <f t="shared" ref="R1316:R1379" si="150">K1316/G1316</f>
        <v>1.1978542271757438E-2</v>
      </c>
      <c r="S1316" s="5">
        <f t="shared" ref="S1316:S1379" si="151">D1316/F1316</f>
        <v>1.4217339738306103</v>
      </c>
      <c r="T1316" s="28">
        <f t="shared" si="146"/>
        <v>2.9778949413397786</v>
      </c>
    </row>
    <row r="1317" spans="1:20">
      <c r="A1317" s="7">
        <v>44652</v>
      </c>
      <c r="B1317" s="13" t="s">
        <v>81</v>
      </c>
      <c r="C1317" s="5" t="s">
        <v>28</v>
      </c>
      <c r="D1317" s="16">
        <v>2132970</v>
      </c>
      <c r="E1317" s="16">
        <v>2109356</v>
      </c>
      <c r="F1317" s="12">
        <v>1757874</v>
      </c>
      <c r="G1317" s="12">
        <v>351482</v>
      </c>
      <c r="H1317" s="16">
        <v>71424</v>
      </c>
      <c r="I1317" s="12">
        <v>34282</v>
      </c>
      <c r="J1317" s="12">
        <v>33349</v>
      </c>
      <c r="K1317" s="15">
        <v>933</v>
      </c>
      <c r="L1317" s="12">
        <v>1116601</v>
      </c>
      <c r="M1317" s="16">
        <v>1109573</v>
      </c>
      <c r="N1317" s="5">
        <f t="shared" si="147"/>
        <v>4.06308984602992E-2</v>
      </c>
      <c r="O1317" s="5">
        <f t="shared" si="148"/>
        <v>0.16478525248831441</v>
      </c>
      <c r="P1317" s="5">
        <f t="shared" si="145"/>
        <v>1.0063339681120576</v>
      </c>
      <c r="Q1317" s="5">
        <f t="shared" si="149"/>
        <v>4.3741824779532762E-4</v>
      </c>
      <c r="R1317" s="5">
        <f t="shared" si="150"/>
        <v>2.6544744823347997E-3</v>
      </c>
      <c r="S1317" s="5">
        <f t="shared" si="151"/>
        <v>1.2133804811948978</v>
      </c>
      <c r="T1317" s="28">
        <f t="shared" si="146"/>
        <v>2.4282224929856993</v>
      </c>
    </row>
    <row r="1318" spans="1:20">
      <c r="A1318" s="7">
        <v>44652</v>
      </c>
      <c r="B1318" s="13" t="s">
        <v>69</v>
      </c>
      <c r="C1318" s="5" t="s">
        <v>28</v>
      </c>
      <c r="D1318" s="16">
        <v>2033368</v>
      </c>
      <c r="E1318" s="16">
        <v>2001759</v>
      </c>
      <c r="F1318" s="12">
        <v>1831645</v>
      </c>
      <c r="G1318" s="12">
        <v>170114</v>
      </c>
      <c r="H1318" s="16">
        <v>55039</v>
      </c>
      <c r="I1318" s="12">
        <v>32758</v>
      </c>
      <c r="J1318" s="12">
        <v>46717</v>
      </c>
      <c r="K1318" s="12">
        <v>-13962</v>
      </c>
      <c r="L1318" s="12">
        <v>1125908</v>
      </c>
      <c r="M1318" s="16">
        <v>261744</v>
      </c>
      <c r="N1318" s="5">
        <f t="shared" si="147"/>
        <v>3.0048945073963568E-2</v>
      </c>
      <c r="O1318" s="5">
        <f t="shared" si="148"/>
        <v>8.3661196595992457E-2</v>
      </c>
      <c r="P1318" s="5">
        <f t="shared" si="145"/>
        <v>4.3015618314077875</v>
      </c>
      <c r="Q1318" s="5">
        <f t="shared" si="149"/>
        <v>-6.8664403098701267E-3</v>
      </c>
      <c r="R1318" s="5">
        <f t="shared" si="150"/>
        <v>-8.207437365531349E-2</v>
      </c>
      <c r="S1318" s="5">
        <f t="shared" si="151"/>
        <v>1.110132148969915</v>
      </c>
      <c r="T1318" s="28">
        <f t="shared" si="146"/>
        <v>5.4364633080824749</v>
      </c>
    </row>
    <row r="1319" spans="1:20">
      <c r="A1319" s="7">
        <v>44652</v>
      </c>
      <c r="B1319" s="13" t="s">
        <v>67</v>
      </c>
      <c r="C1319" s="5" t="s">
        <v>28</v>
      </c>
      <c r="D1319" s="16">
        <v>1775672</v>
      </c>
      <c r="E1319" s="16">
        <v>1710901</v>
      </c>
      <c r="F1319" s="12">
        <v>1228589</v>
      </c>
      <c r="G1319" s="12">
        <v>482312</v>
      </c>
      <c r="H1319" s="16">
        <v>624059</v>
      </c>
      <c r="I1319" s="12">
        <v>44418</v>
      </c>
      <c r="J1319" s="12">
        <v>40191</v>
      </c>
      <c r="K1319" s="12">
        <v>3459</v>
      </c>
      <c r="L1319" s="12">
        <v>1164249</v>
      </c>
      <c r="M1319" s="16">
        <v>578605</v>
      </c>
      <c r="N1319" s="5">
        <f t="shared" si="147"/>
        <v>0.50794773516611336</v>
      </c>
      <c r="O1319" s="5">
        <f t="shared" si="148"/>
        <v>0.27162223653918066</v>
      </c>
      <c r="P1319" s="5">
        <f t="shared" si="145"/>
        <v>2.0121654669420415</v>
      </c>
      <c r="Q1319" s="5">
        <f t="shared" si="149"/>
        <v>1.9479948999590014E-3</v>
      </c>
      <c r="R1319" s="5">
        <f t="shared" si="150"/>
        <v>7.1717062814112024E-3</v>
      </c>
      <c r="S1319" s="5">
        <f t="shared" si="151"/>
        <v>1.4452937475429131</v>
      </c>
      <c r="T1319" s="28">
        <f t="shared" si="146"/>
        <v>4.2461488873716187</v>
      </c>
    </row>
    <row r="1320" spans="1:20">
      <c r="A1320" s="7">
        <v>44652</v>
      </c>
      <c r="B1320" s="13" t="s">
        <v>75</v>
      </c>
      <c r="C1320" s="5" t="s">
        <v>28</v>
      </c>
      <c r="D1320" s="16">
        <v>1682496</v>
      </c>
      <c r="E1320" s="16">
        <v>1661414</v>
      </c>
      <c r="F1320" s="12">
        <v>1268219</v>
      </c>
      <c r="G1320" s="12">
        <v>393195</v>
      </c>
      <c r="H1320" s="16">
        <v>94737</v>
      </c>
      <c r="I1320" s="12">
        <v>34862</v>
      </c>
      <c r="J1320" s="12">
        <v>26718</v>
      </c>
      <c r="K1320" s="12">
        <v>6678</v>
      </c>
      <c r="L1320" s="12">
        <v>732977</v>
      </c>
      <c r="M1320" s="16">
        <v>538834</v>
      </c>
      <c r="N1320" s="5">
        <f t="shared" si="147"/>
        <v>7.4700820599596762E-2</v>
      </c>
      <c r="O1320" s="5">
        <f t="shared" si="148"/>
        <v>0.23369743523907338</v>
      </c>
      <c r="P1320" s="5">
        <f t="shared" si="145"/>
        <v>1.3603020596324658</v>
      </c>
      <c r="Q1320" s="5">
        <f t="shared" si="149"/>
        <v>3.9691030469017462E-3</v>
      </c>
      <c r="R1320" s="5">
        <f t="shared" si="150"/>
        <v>1.6983939266776028E-2</v>
      </c>
      <c r="S1320" s="5">
        <f t="shared" si="151"/>
        <v>1.3266604584854824</v>
      </c>
      <c r="T1320" s="28">
        <f t="shared" si="146"/>
        <v>3.016313816270296</v>
      </c>
    </row>
    <row r="1321" spans="1:20">
      <c r="A1321" s="7">
        <v>44652</v>
      </c>
      <c r="B1321" s="13" t="s">
        <v>66</v>
      </c>
      <c r="C1321" s="5" t="s">
        <v>28</v>
      </c>
      <c r="D1321" s="16">
        <v>1674148</v>
      </c>
      <c r="E1321" s="16">
        <v>1652164</v>
      </c>
      <c r="F1321" s="12">
        <v>1106777</v>
      </c>
      <c r="G1321" s="12">
        <v>545387</v>
      </c>
      <c r="H1321" s="16">
        <v>92368</v>
      </c>
      <c r="I1321" s="12">
        <v>61841</v>
      </c>
      <c r="J1321" s="12">
        <v>42406</v>
      </c>
      <c r="K1321" s="12">
        <v>15705</v>
      </c>
      <c r="L1321" s="12">
        <v>256894</v>
      </c>
      <c r="M1321" s="16">
        <v>141353</v>
      </c>
      <c r="N1321" s="5">
        <f t="shared" si="147"/>
        <v>8.3456739704565602E-2</v>
      </c>
      <c r="O1321" s="5">
        <f t="shared" si="148"/>
        <v>0.32576988414405417</v>
      </c>
      <c r="P1321" s="5">
        <f t="shared" si="145"/>
        <v>1.8173933344180881</v>
      </c>
      <c r="Q1321" s="5">
        <f t="shared" si="149"/>
        <v>9.3808910562268085E-3</v>
      </c>
      <c r="R1321" s="5">
        <f t="shared" si="150"/>
        <v>2.8796065912828871E-2</v>
      </c>
      <c r="S1321" s="5">
        <f t="shared" si="151"/>
        <v>1.5126335296089457</v>
      </c>
      <c r="T1321" s="28">
        <f t="shared" si="146"/>
        <v>3.7774304448447094</v>
      </c>
    </row>
    <row r="1322" spans="1:20">
      <c r="A1322" s="7">
        <v>44652</v>
      </c>
      <c r="B1322" s="13" t="s">
        <v>74</v>
      </c>
      <c r="C1322" s="5" t="s">
        <v>28</v>
      </c>
      <c r="D1322" s="16">
        <v>1626739</v>
      </c>
      <c r="E1322" s="16">
        <v>1604051</v>
      </c>
      <c r="F1322" s="12">
        <v>1349330</v>
      </c>
      <c r="G1322" s="12">
        <v>254722</v>
      </c>
      <c r="H1322" s="16">
        <v>37319</v>
      </c>
      <c r="I1322" s="12">
        <v>32036</v>
      </c>
      <c r="J1322" s="12">
        <v>28854</v>
      </c>
      <c r="K1322" s="12">
        <v>3182</v>
      </c>
      <c r="L1322" s="12">
        <v>872490</v>
      </c>
      <c r="M1322" s="16">
        <v>490334</v>
      </c>
      <c r="N1322" s="5">
        <f t="shared" si="147"/>
        <v>2.7657429983769723E-2</v>
      </c>
      <c r="O1322" s="5">
        <f t="shared" si="148"/>
        <v>0.15658443056937837</v>
      </c>
      <c r="P1322" s="5">
        <f t="shared" si="145"/>
        <v>1.7793789539375202</v>
      </c>
      <c r="Q1322" s="5">
        <f t="shared" si="149"/>
        <v>1.9560605604218009E-3</v>
      </c>
      <c r="R1322" s="5">
        <f t="shared" si="150"/>
        <v>1.2492050156641357E-2</v>
      </c>
      <c r="S1322" s="5">
        <f t="shared" si="151"/>
        <v>1.2055901817939274</v>
      </c>
      <c r="T1322" s="28">
        <f t="shared" si="146"/>
        <v>3.1836591070016591</v>
      </c>
    </row>
    <row r="1323" spans="1:20">
      <c r="A1323" s="7">
        <v>44652</v>
      </c>
      <c r="B1323" s="13" t="s">
        <v>82</v>
      </c>
      <c r="C1323" s="5" t="s">
        <v>28</v>
      </c>
      <c r="D1323" s="16">
        <v>1452352</v>
      </c>
      <c r="E1323" s="16">
        <v>1445552</v>
      </c>
      <c r="F1323" s="12">
        <v>1187223</v>
      </c>
      <c r="G1323" s="12">
        <v>258329</v>
      </c>
      <c r="H1323" s="16">
        <v>114038</v>
      </c>
      <c r="I1323" s="12">
        <v>27610</v>
      </c>
      <c r="J1323" s="12">
        <v>25219</v>
      </c>
      <c r="K1323" s="12">
        <v>1947</v>
      </c>
      <c r="L1323" s="12">
        <v>1126406</v>
      </c>
      <c r="M1323" s="16">
        <v>357341</v>
      </c>
      <c r="N1323" s="5">
        <f t="shared" si="147"/>
        <v>9.6054405954062547E-2</v>
      </c>
      <c r="O1323" s="5">
        <f t="shared" si="148"/>
        <v>0.17786941457718239</v>
      </c>
      <c r="P1323" s="5">
        <f t="shared" si="145"/>
        <v>3.1521879661163985</v>
      </c>
      <c r="Q1323" s="5">
        <f t="shared" si="149"/>
        <v>1.3405841008240426E-3</v>
      </c>
      <c r="R1323" s="5">
        <f t="shared" si="150"/>
        <v>7.5369006189781249E-3</v>
      </c>
      <c r="S1323" s="5">
        <f t="shared" si="151"/>
        <v>1.223318618321916</v>
      </c>
      <c r="T1323" s="28">
        <f t="shared" si="146"/>
        <v>4.6583078896893619</v>
      </c>
    </row>
    <row r="1324" spans="1:20">
      <c r="A1324" s="7">
        <v>44652</v>
      </c>
      <c r="B1324" s="13" t="s">
        <v>59</v>
      </c>
      <c r="C1324" s="5" t="s">
        <v>28</v>
      </c>
      <c r="D1324" s="16">
        <v>1280864</v>
      </c>
      <c r="E1324" s="16">
        <v>1207035</v>
      </c>
      <c r="F1324" s="12">
        <v>876760</v>
      </c>
      <c r="G1324" s="12">
        <v>330276</v>
      </c>
      <c r="H1324" s="16">
        <v>187702</v>
      </c>
      <c r="I1324" s="12">
        <v>25704</v>
      </c>
      <c r="J1324" s="12">
        <v>25196</v>
      </c>
      <c r="K1324" s="15">
        <v>508</v>
      </c>
      <c r="L1324" s="12">
        <v>867184</v>
      </c>
      <c r="M1324" s="16">
        <v>476062</v>
      </c>
      <c r="N1324" s="5">
        <f t="shared" si="147"/>
        <v>0.21408595282631507</v>
      </c>
      <c r="O1324" s="5">
        <f t="shared" si="148"/>
        <v>0.25785407350038725</v>
      </c>
      <c r="P1324" s="5">
        <f t="shared" si="145"/>
        <v>1.8215778617070886</v>
      </c>
      <c r="Q1324" s="5">
        <f t="shared" si="149"/>
        <v>3.9660729007919655E-4</v>
      </c>
      <c r="R1324" s="5">
        <f t="shared" si="150"/>
        <v>1.5381075221935594E-3</v>
      </c>
      <c r="S1324" s="5">
        <f t="shared" si="151"/>
        <v>1.4609060632328117</v>
      </c>
      <c r="T1324" s="28">
        <f t="shared" si="146"/>
        <v>3.7563586660788753</v>
      </c>
    </row>
    <row r="1325" spans="1:20">
      <c r="A1325" s="7">
        <v>44652</v>
      </c>
      <c r="B1325" s="13" t="s">
        <v>79</v>
      </c>
      <c r="C1325" s="5" t="s">
        <v>28</v>
      </c>
      <c r="D1325" s="16">
        <v>927594</v>
      </c>
      <c r="E1325" s="16">
        <v>920349</v>
      </c>
      <c r="F1325" s="12">
        <v>689401</v>
      </c>
      <c r="G1325" s="12">
        <v>230948</v>
      </c>
      <c r="H1325" s="16">
        <v>116769</v>
      </c>
      <c r="I1325" s="12">
        <v>22294</v>
      </c>
      <c r="J1325" s="12">
        <v>17505</v>
      </c>
      <c r="K1325" s="12">
        <v>3923</v>
      </c>
      <c r="L1325" s="12">
        <v>624940</v>
      </c>
      <c r="M1325" s="16">
        <v>172728</v>
      </c>
      <c r="N1325" s="5">
        <f t="shared" si="147"/>
        <v>0.16937747406806777</v>
      </c>
      <c r="O1325" s="5">
        <f t="shared" si="148"/>
        <v>0.24897530600672277</v>
      </c>
      <c r="P1325" s="5">
        <f t="shared" si="145"/>
        <v>3.6180584502802096</v>
      </c>
      <c r="Q1325" s="5">
        <f t="shared" si="149"/>
        <v>4.2292209738312237E-3</v>
      </c>
      <c r="R1325" s="5">
        <f t="shared" si="150"/>
        <v>1.6986507785302318E-2</v>
      </c>
      <c r="S1325" s="5">
        <f t="shared" si="151"/>
        <v>1.3455071866736485</v>
      </c>
      <c r="T1325" s="28">
        <f t="shared" si="146"/>
        <v>5.4031341457877815</v>
      </c>
    </row>
    <row r="1326" spans="1:20">
      <c r="A1326" s="7">
        <v>44652</v>
      </c>
      <c r="B1326" s="13" t="s">
        <v>80</v>
      </c>
      <c r="C1326" s="5" t="s">
        <v>28</v>
      </c>
      <c r="D1326" s="16">
        <v>817080</v>
      </c>
      <c r="E1326" s="16">
        <v>781519</v>
      </c>
      <c r="F1326" s="12">
        <v>494672</v>
      </c>
      <c r="G1326" s="12">
        <v>286847</v>
      </c>
      <c r="H1326" s="16">
        <v>112006</v>
      </c>
      <c r="I1326" s="12">
        <v>18147</v>
      </c>
      <c r="J1326" s="12">
        <v>17595</v>
      </c>
      <c r="K1326" s="15">
        <v>552</v>
      </c>
      <c r="L1326" s="12">
        <v>461421</v>
      </c>
      <c r="M1326" s="16">
        <v>519361</v>
      </c>
      <c r="N1326" s="5">
        <f t="shared" si="147"/>
        <v>0.22642478248212958</v>
      </c>
      <c r="O1326" s="5">
        <f t="shared" si="148"/>
        <v>0.35106354334948842</v>
      </c>
      <c r="P1326" s="5">
        <f t="shared" si="145"/>
        <v>0.8884398327945302</v>
      </c>
      <c r="Q1326" s="5">
        <f t="shared" si="149"/>
        <v>6.7557644294316348E-4</v>
      </c>
      <c r="R1326" s="5">
        <f t="shared" si="150"/>
        <v>1.9243708318371815E-3</v>
      </c>
      <c r="S1326" s="5">
        <f t="shared" si="151"/>
        <v>1.6517611669955041</v>
      </c>
      <c r="T1326" s="28">
        <f t="shared" si="146"/>
        <v>3.1202892728964327</v>
      </c>
    </row>
    <row r="1327" spans="1:20">
      <c r="A1327" s="7">
        <v>44652</v>
      </c>
      <c r="B1327" s="13" t="s">
        <v>72</v>
      </c>
      <c r="C1327" s="5" t="s">
        <v>28</v>
      </c>
      <c r="D1327" s="16">
        <v>719509</v>
      </c>
      <c r="E1327" s="16">
        <v>592564</v>
      </c>
      <c r="F1327" s="12">
        <v>273537</v>
      </c>
      <c r="G1327" s="12">
        <v>319027</v>
      </c>
      <c r="H1327" s="16">
        <v>11436</v>
      </c>
      <c r="I1327" s="12">
        <v>37047</v>
      </c>
      <c r="J1327" s="12">
        <v>29614</v>
      </c>
      <c r="K1327" s="12">
        <v>6078</v>
      </c>
      <c r="L1327" s="12">
        <v>251140</v>
      </c>
      <c r="M1327" s="16">
        <v>303858</v>
      </c>
      <c r="N1327" s="5">
        <f t="shared" si="147"/>
        <v>4.1807872426764932E-2</v>
      </c>
      <c r="O1327" s="5">
        <f t="shared" si="148"/>
        <v>0.44339542660341985</v>
      </c>
      <c r="P1327" s="5">
        <f t="shared" si="145"/>
        <v>0.82650448564790135</v>
      </c>
      <c r="Q1327" s="5">
        <f t="shared" si="149"/>
        <v>8.4474273428129468E-3</v>
      </c>
      <c r="R1327" s="5">
        <f t="shared" si="150"/>
        <v>1.9051679011494325E-2</v>
      </c>
      <c r="S1327" s="5">
        <f t="shared" si="151"/>
        <v>2.6303900386419388</v>
      </c>
      <c r="T1327" s="28">
        <f t="shared" si="146"/>
        <v>3.9695969296743323</v>
      </c>
    </row>
    <row r="1328" spans="1:20">
      <c r="A1328" s="7">
        <v>44652</v>
      </c>
      <c r="B1328" s="13" t="s">
        <v>90</v>
      </c>
      <c r="C1328" s="5" t="s">
        <v>28</v>
      </c>
      <c r="D1328" s="16">
        <v>688254</v>
      </c>
      <c r="E1328" s="16">
        <v>686858</v>
      </c>
      <c r="F1328" s="12">
        <v>456806</v>
      </c>
      <c r="G1328" s="12">
        <v>230052</v>
      </c>
      <c r="H1328" s="16">
        <v>8193</v>
      </c>
      <c r="I1328" s="12">
        <v>9037</v>
      </c>
      <c r="J1328" s="12">
        <v>9841</v>
      </c>
      <c r="K1328" s="15">
        <v>-803</v>
      </c>
      <c r="L1328" s="12">
        <v>56047</v>
      </c>
      <c r="M1328" s="16">
        <v>1523</v>
      </c>
      <c r="N1328" s="5">
        <f t="shared" si="147"/>
        <v>1.7935403650565011E-2</v>
      </c>
      <c r="O1328" s="5">
        <f t="shared" si="148"/>
        <v>0.33425450487755975</v>
      </c>
      <c r="P1328" s="5">
        <f t="shared" si="145"/>
        <v>36.800393959290872</v>
      </c>
      <c r="Q1328" s="5">
        <f t="shared" si="149"/>
        <v>-1.1667204258892794E-3</v>
      </c>
      <c r="R1328" s="5">
        <f t="shared" si="150"/>
        <v>-3.4905151878705685E-3</v>
      </c>
      <c r="S1328" s="5">
        <f t="shared" si="151"/>
        <v>1.5066658493977749</v>
      </c>
      <c r="T1328" s="28">
        <f t="shared" si="146"/>
        <v>38.654592481603011</v>
      </c>
    </row>
    <row r="1329" spans="1:20">
      <c r="A1329" s="7">
        <v>44652</v>
      </c>
      <c r="B1329" s="13" t="s">
        <v>87</v>
      </c>
      <c r="C1329" s="5" t="s">
        <v>28</v>
      </c>
      <c r="D1329" s="16">
        <v>431031</v>
      </c>
      <c r="E1329" s="16">
        <v>424575</v>
      </c>
      <c r="F1329" s="12">
        <v>180403</v>
      </c>
      <c r="G1329" s="12">
        <v>244172</v>
      </c>
      <c r="H1329" s="16">
        <v>36369</v>
      </c>
      <c r="I1329" s="12">
        <v>10413</v>
      </c>
      <c r="J1329" s="12">
        <v>11433</v>
      </c>
      <c r="K1329" s="12">
        <v>-1020</v>
      </c>
      <c r="L1329" s="12">
        <v>173517</v>
      </c>
      <c r="M1329" s="16">
        <v>56798</v>
      </c>
      <c r="N1329" s="5">
        <f t="shared" si="147"/>
        <v>0.20159864303808694</v>
      </c>
      <c r="O1329" s="5">
        <f t="shared" si="148"/>
        <v>0.56648361718762685</v>
      </c>
      <c r="P1329" s="5">
        <f t="shared" si="145"/>
        <v>3.0549843304341704</v>
      </c>
      <c r="Q1329" s="5">
        <f t="shared" si="149"/>
        <v>-2.3664191206664948E-3</v>
      </c>
      <c r="R1329" s="5">
        <f t="shared" si="150"/>
        <v>-4.1773831561358384E-3</v>
      </c>
      <c r="S1329" s="5">
        <f t="shared" si="151"/>
        <v>2.3892673625161445</v>
      </c>
      <c r="T1329" s="28">
        <f t="shared" si="146"/>
        <v>6.2057901508992259</v>
      </c>
    </row>
    <row r="1330" spans="1:20">
      <c r="A1330" s="7">
        <v>44652</v>
      </c>
      <c r="B1330" s="13" t="s">
        <v>60</v>
      </c>
      <c r="C1330" s="5" t="s">
        <v>28</v>
      </c>
      <c r="D1330" s="16">
        <v>362563</v>
      </c>
      <c r="E1330" s="16">
        <v>362223</v>
      </c>
      <c r="F1330" s="12">
        <v>152408</v>
      </c>
      <c r="G1330" s="12">
        <v>209815</v>
      </c>
      <c r="H1330" s="16">
        <v>12435</v>
      </c>
      <c r="I1330" s="12">
        <v>8550</v>
      </c>
      <c r="J1330" s="12">
        <v>20621</v>
      </c>
      <c r="K1330" s="12">
        <v>-12106</v>
      </c>
      <c r="L1330" s="12">
        <v>145099</v>
      </c>
      <c r="M1330" s="16">
        <v>2378</v>
      </c>
      <c r="N1330" s="5">
        <f t="shared" si="147"/>
        <v>8.1590205238570149E-2</v>
      </c>
      <c r="O1330" s="5">
        <f t="shared" si="148"/>
        <v>0.57869942603078639</v>
      </c>
      <c r="P1330" s="5">
        <f t="shared" si="145"/>
        <v>61.017241379310342</v>
      </c>
      <c r="Q1330" s="5">
        <f t="shared" si="149"/>
        <v>-3.3390059106968996E-2</v>
      </c>
      <c r="R1330" s="5">
        <f t="shared" si="150"/>
        <v>-5.7698448633319827E-2</v>
      </c>
      <c r="S1330" s="5">
        <f t="shared" si="151"/>
        <v>2.3788974332056059</v>
      </c>
      <c r="T1330" s="28">
        <f t="shared" si="146"/>
        <v>63.965339936045019</v>
      </c>
    </row>
    <row r="1331" spans="1:20">
      <c r="A1331" s="7">
        <v>44652</v>
      </c>
      <c r="B1331" s="13" t="s">
        <v>88</v>
      </c>
      <c r="C1331" s="5" t="s">
        <v>28</v>
      </c>
      <c r="D1331" s="16">
        <v>337997</v>
      </c>
      <c r="E1331" s="16">
        <v>279075</v>
      </c>
      <c r="F1331" s="12">
        <v>54295</v>
      </c>
      <c r="G1331" s="12">
        <v>224781</v>
      </c>
      <c r="H1331" s="16">
        <v>44680</v>
      </c>
      <c r="I1331" s="12">
        <v>9986</v>
      </c>
      <c r="J1331" s="12">
        <v>5312</v>
      </c>
      <c r="K1331" s="12">
        <v>4674</v>
      </c>
      <c r="L1331" s="12">
        <v>37391</v>
      </c>
      <c r="M1331" s="16">
        <v>145223</v>
      </c>
      <c r="N1331" s="5">
        <f t="shared" si="147"/>
        <v>0.82291187033796853</v>
      </c>
      <c r="O1331" s="5">
        <f t="shared" si="148"/>
        <v>0.66503844708680848</v>
      </c>
      <c r="P1331" s="5">
        <f t="shared" si="145"/>
        <v>0.2574729898156628</v>
      </c>
      <c r="Q1331" s="5">
        <f t="shared" si="149"/>
        <v>1.3828525105252414E-2</v>
      </c>
      <c r="R1331" s="5">
        <f t="shared" si="150"/>
        <v>2.0793572410479532E-2</v>
      </c>
      <c r="S1331" s="5">
        <f t="shared" si="151"/>
        <v>6.2251956902108851</v>
      </c>
      <c r="T1331" s="28">
        <f t="shared" si="146"/>
        <v>8.0052410949670563</v>
      </c>
    </row>
    <row r="1332" spans="1:20">
      <c r="A1332" s="7">
        <v>44652</v>
      </c>
      <c r="B1332" s="13" t="s">
        <v>86</v>
      </c>
      <c r="C1332" s="5" t="s">
        <v>28</v>
      </c>
      <c r="D1332" s="16">
        <v>322533</v>
      </c>
      <c r="E1332" s="16">
        <v>294706</v>
      </c>
      <c r="F1332" s="12">
        <v>77224</v>
      </c>
      <c r="G1332" s="12">
        <v>217482</v>
      </c>
      <c r="H1332" s="16">
        <v>9463</v>
      </c>
      <c r="I1332" s="12">
        <v>16445</v>
      </c>
      <c r="J1332" s="12">
        <v>13802</v>
      </c>
      <c r="K1332" s="12">
        <v>2144</v>
      </c>
      <c r="L1332" s="12">
        <v>29752</v>
      </c>
      <c r="M1332" s="16">
        <v>4057</v>
      </c>
      <c r="N1332" s="5">
        <f t="shared" si="147"/>
        <v>0.12253962498705066</v>
      </c>
      <c r="O1332" s="5">
        <f t="shared" si="148"/>
        <v>0.67429379319325466</v>
      </c>
      <c r="P1332" s="5">
        <f t="shared" si="145"/>
        <v>7.3334976583682527</v>
      </c>
      <c r="Q1332" s="5">
        <f t="shared" si="149"/>
        <v>6.6473818182945623E-3</v>
      </c>
      <c r="R1332" s="5">
        <f t="shared" si="150"/>
        <v>9.8582871226124465E-3</v>
      </c>
      <c r="S1332" s="5">
        <f t="shared" si="151"/>
        <v>4.1765901792188957</v>
      </c>
      <c r="T1332" s="28">
        <f t="shared" si="146"/>
        <v>12.323426924708361</v>
      </c>
    </row>
    <row r="1333" spans="1:20">
      <c r="A1333" s="7">
        <v>44652</v>
      </c>
      <c r="B1333" s="13" t="s">
        <v>91</v>
      </c>
      <c r="C1333" s="5" t="s">
        <v>28</v>
      </c>
      <c r="D1333" s="16">
        <v>221620</v>
      </c>
      <c r="E1333" s="16">
        <v>217514</v>
      </c>
      <c r="F1333" s="12">
        <v>21296</v>
      </c>
      <c r="G1333" s="12">
        <v>196218</v>
      </c>
      <c r="H1333" s="16">
        <v>3018</v>
      </c>
      <c r="I1333" s="12">
        <v>6742</v>
      </c>
      <c r="J1333" s="12">
        <v>12812</v>
      </c>
      <c r="K1333" s="12">
        <v>-6070</v>
      </c>
      <c r="L1333" s="12">
        <v>6478</v>
      </c>
      <c r="M1333" s="16">
        <v>66907</v>
      </c>
      <c r="N1333" s="5">
        <f t="shared" si="147"/>
        <v>0.14171675432006012</v>
      </c>
      <c r="O1333" s="5">
        <f t="shared" si="148"/>
        <v>0.88538038083205484</v>
      </c>
      <c r="P1333" s="5">
        <f t="shared" si="145"/>
        <v>9.6820960437622366E-2</v>
      </c>
      <c r="Q1333" s="5">
        <f t="shared" si="149"/>
        <v>-2.7389224799205848E-2</v>
      </c>
      <c r="R1333" s="5">
        <f t="shared" si="150"/>
        <v>-3.0934980480893701E-2</v>
      </c>
      <c r="S1333" s="5">
        <f t="shared" si="151"/>
        <v>10.40664913598798</v>
      </c>
      <c r="T1333" s="28">
        <f t="shared" si="146"/>
        <v>11.472243026297617</v>
      </c>
    </row>
    <row r="1334" spans="1:20">
      <c r="A1334" s="7">
        <v>44743</v>
      </c>
      <c r="B1334" s="20" t="s">
        <v>18</v>
      </c>
      <c r="C1334" s="8" t="s">
        <v>19</v>
      </c>
      <c r="D1334" s="23">
        <v>656975376</v>
      </c>
      <c r="E1334" s="23">
        <v>474220143</v>
      </c>
      <c r="F1334" s="9">
        <v>402757072</v>
      </c>
      <c r="G1334" s="9">
        <v>71463071</v>
      </c>
      <c r="H1334" s="23">
        <v>29514936</v>
      </c>
      <c r="I1334" s="9">
        <v>25510589</v>
      </c>
      <c r="J1334" s="9">
        <v>18450610</v>
      </c>
      <c r="K1334" s="9">
        <v>6284002</v>
      </c>
      <c r="L1334" s="9">
        <v>382625516</v>
      </c>
      <c r="M1334" s="23">
        <v>78018318</v>
      </c>
      <c r="N1334" s="5">
        <f t="shared" si="147"/>
        <v>7.3282229045502648E-2</v>
      </c>
      <c r="O1334" s="5">
        <f t="shared" si="148"/>
        <v>0.1087758744248582</v>
      </c>
      <c r="P1334" s="5">
        <f t="shared" si="145"/>
        <v>4.904303576501098</v>
      </c>
      <c r="Q1334" s="5">
        <f t="shared" si="149"/>
        <v>9.5650495126015193E-3</v>
      </c>
      <c r="R1334" s="5">
        <f t="shared" si="150"/>
        <v>8.7933556619753994E-2</v>
      </c>
      <c r="S1334" s="5">
        <f t="shared" si="151"/>
        <v>1.6311951339243027</v>
      </c>
      <c r="T1334" s="28">
        <f t="shared" si="146"/>
        <v>6.8150554200281173</v>
      </c>
    </row>
    <row r="1335" spans="1:20">
      <c r="A1335" s="7">
        <v>44743</v>
      </c>
      <c r="B1335" s="13" t="s">
        <v>20</v>
      </c>
      <c r="C1335" s="8" t="s">
        <v>19</v>
      </c>
      <c r="D1335" s="16">
        <v>246263859</v>
      </c>
      <c r="E1335" s="16">
        <v>228839765</v>
      </c>
      <c r="F1335" s="12">
        <v>211432283</v>
      </c>
      <c r="G1335" s="12">
        <v>17407482</v>
      </c>
      <c r="H1335" s="16">
        <v>13604156</v>
      </c>
      <c r="I1335" s="12">
        <v>8660906</v>
      </c>
      <c r="J1335" s="12">
        <v>12704122</v>
      </c>
      <c r="K1335" s="12">
        <v>-4042913</v>
      </c>
      <c r="L1335" s="12">
        <v>196332414</v>
      </c>
      <c r="M1335" s="16">
        <v>77624757</v>
      </c>
      <c r="N1335" s="5">
        <f t="shared" si="147"/>
        <v>6.4342851559711908E-2</v>
      </c>
      <c r="O1335" s="5">
        <f t="shared" si="148"/>
        <v>7.0686303993961211E-2</v>
      </c>
      <c r="P1335" s="5">
        <f t="shared" si="145"/>
        <v>2.5292499659612462</v>
      </c>
      <c r="Q1335" s="5">
        <f t="shared" si="149"/>
        <v>-1.6416996860266046E-2</v>
      </c>
      <c r="R1335" s="5">
        <f t="shared" si="150"/>
        <v>-0.23225145371398345</v>
      </c>
      <c r="S1335" s="5">
        <f t="shared" si="151"/>
        <v>1.1647410485559577</v>
      </c>
      <c r="T1335" s="28">
        <f t="shared" si="146"/>
        <v>3.5803517194966279</v>
      </c>
    </row>
    <row r="1336" spans="1:20">
      <c r="A1336" s="7">
        <v>44743</v>
      </c>
      <c r="B1336" s="13" t="s">
        <v>21</v>
      </c>
      <c r="C1336" s="8" t="s">
        <v>19</v>
      </c>
      <c r="D1336" s="16">
        <v>228608406</v>
      </c>
      <c r="E1336" s="16">
        <v>205294873</v>
      </c>
      <c r="F1336" s="12">
        <v>195272926</v>
      </c>
      <c r="G1336" s="12">
        <v>10021947</v>
      </c>
      <c r="H1336" s="16">
        <v>5528178</v>
      </c>
      <c r="I1336" s="12">
        <v>4204547</v>
      </c>
      <c r="J1336" s="12">
        <v>6741064</v>
      </c>
      <c r="K1336" s="12">
        <v>-2536517</v>
      </c>
      <c r="L1336" s="12">
        <v>142315762</v>
      </c>
      <c r="M1336" s="16">
        <v>78791263</v>
      </c>
      <c r="N1336" s="5">
        <f t="shared" si="147"/>
        <v>2.831000750201285E-2</v>
      </c>
      <c r="O1336" s="5">
        <f t="shared" si="148"/>
        <v>4.3838926027943169E-2</v>
      </c>
      <c r="P1336" s="5">
        <f t="shared" si="145"/>
        <v>1.8062378566009278</v>
      </c>
      <c r="Q1336" s="5">
        <f t="shared" si="149"/>
        <v>-1.1095466891974217E-2</v>
      </c>
      <c r="R1336" s="5">
        <f t="shared" si="150"/>
        <v>-0.25309622970466716</v>
      </c>
      <c r="S1336" s="5">
        <f t="shared" si="151"/>
        <v>1.1707122471243145</v>
      </c>
      <c r="T1336" s="28">
        <f t="shared" si="146"/>
        <v>2.7849073406585569</v>
      </c>
    </row>
    <row r="1337" spans="1:20">
      <c r="A1337" s="7">
        <v>44743</v>
      </c>
      <c r="B1337" s="13" t="s">
        <v>22</v>
      </c>
      <c r="C1337" s="8" t="s">
        <v>19</v>
      </c>
      <c r="D1337" s="16">
        <v>139671406</v>
      </c>
      <c r="E1337" s="16">
        <v>128259033</v>
      </c>
      <c r="F1337" s="12">
        <v>119965562</v>
      </c>
      <c r="G1337" s="12">
        <v>8293471</v>
      </c>
      <c r="H1337" s="16">
        <v>9576812</v>
      </c>
      <c r="I1337" s="12">
        <v>3874718</v>
      </c>
      <c r="J1337" s="12">
        <v>7077683</v>
      </c>
      <c r="K1337" s="12">
        <v>-3198847</v>
      </c>
      <c r="L1337" s="12">
        <v>99600849</v>
      </c>
      <c r="M1337" s="16">
        <v>66225029</v>
      </c>
      <c r="N1337" s="5">
        <f t="shared" si="147"/>
        <v>7.9829676453314166E-2</v>
      </c>
      <c r="O1337" s="5">
        <f t="shared" si="148"/>
        <v>5.9378445721381228E-2</v>
      </c>
      <c r="P1337" s="5">
        <f t="shared" si="145"/>
        <v>1.5039759212487471</v>
      </c>
      <c r="Q1337" s="5">
        <f t="shared" si="149"/>
        <v>-2.2902661980792261E-2</v>
      </c>
      <c r="R1337" s="5">
        <f t="shared" si="150"/>
        <v>-0.3857066600944285</v>
      </c>
      <c r="S1337" s="5">
        <f t="shared" si="151"/>
        <v>1.1642625072685442</v>
      </c>
      <c r="T1337" s="28">
        <f t="shared" si="146"/>
        <v>2.3988372286167658</v>
      </c>
    </row>
    <row r="1338" spans="1:20">
      <c r="A1338" s="7">
        <v>44743</v>
      </c>
      <c r="B1338" s="13" t="s">
        <v>97</v>
      </c>
      <c r="C1338" s="5" t="s">
        <v>24</v>
      </c>
      <c r="D1338" s="16">
        <v>148240165</v>
      </c>
      <c r="E1338" s="16">
        <v>143497887</v>
      </c>
      <c r="F1338" s="12">
        <v>127374078</v>
      </c>
      <c r="G1338" s="12">
        <v>16123809</v>
      </c>
      <c r="H1338" s="16">
        <v>13657854</v>
      </c>
      <c r="I1338" s="12">
        <v>7550041</v>
      </c>
      <c r="J1338" s="12">
        <v>6717571</v>
      </c>
      <c r="K1338" s="12">
        <v>628486</v>
      </c>
      <c r="L1338" s="12">
        <v>120778478</v>
      </c>
      <c r="M1338" s="16">
        <v>68267804</v>
      </c>
      <c r="N1338" s="5">
        <f t="shared" si="147"/>
        <v>0.10722632276875048</v>
      </c>
      <c r="O1338" s="5">
        <f t="shared" si="148"/>
        <v>0.10876815335438948</v>
      </c>
      <c r="P1338" s="5">
        <f t="shared" si="145"/>
        <v>1.7691865114044096</v>
      </c>
      <c r="Q1338" s="5">
        <f t="shared" si="149"/>
        <v>4.2396471968308997E-3</v>
      </c>
      <c r="R1338" s="5">
        <f t="shared" si="150"/>
        <v>3.8978754957963095E-2</v>
      </c>
      <c r="S1338" s="5">
        <f t="shared" si="151"/>
        <v>1.1638173742070188</v>
      </c>
      <c r="T1338" s="28">
        <f t="shared" si="146"/>
        <v>3.1922167638893626</v>
      </c>
    </row>
    <row r="1339" spans="1:20">
      <c r="A1339" s="7">
        <v>44743</v>
      </c>
      <c r="B1339" s="13" t="s">
        <v>26</v>
      </c>
      <c r="C1339" s="5" t="s">
        <v>24</v>
      </c>
      <c r="D1339" s="16">
        <v>104026470</v>
      </c>
      <c r="E1339" s="16">
        <v>89303671</v>
      </c>
      <c r="F1339" s="12">
        <v>78614300</v>
      </c>
      <c r="G1339" s="12">
        <v>10689371</v>
      </c>
      <c r="H1339" s="16">
        <v>5341435</v>
      </c>
      <c r="I1339" s="12">
        <v>7162280</v>
      </c>
      <c r="J1339" s="12">
        <v>9528459</v>
      </c>
      <c r="K1339" s="12">
        <v>-2348501</v>
      </c>
      <c r="L1339" s="12">
        <v>65427635</v>
      </c>
      <c r="M1339" s="16">
        <v>52738470</v>
      </c>
      <c r="N1339" s="5">
        <f t="shared" si="147"/>
        <v>6.7944826831759619E-2</v>
      </c>
      <c r="O1339" s="5">
        <f t="shared" si="148"/>
        <v>0.10275626001728214</v>
      </c>
      <c r="P1339" s="5">
        <f t="shared" si="145"/>
        <v>1.240605482108222</v>
      </c>
      <c r="Q1339" s="5">
        <f t="shared" si="149"/>
        <v>-2.2575994359897052E-2</v>
      </c>
      <c r="R1339" s="5">
        <f t="shared" si="150"/>
        <v>-0.21970432123648809</v>
      </c>
      <c r="S1339" s="5">
        <f t="shared" si="151"/>
        <v>1.3232512405503833</v>
      </c>
      <c r="T1339" s="28">
        <f t="shared" si="146"/>
        <v>2.4922774939112617</v>
      </c>
    </row>
    <row r="1340" spans="1:20">
      <c r="A1340" s="7">
        <v>44743</v>
      </c>
      <c r="B1340" s="13" t="s">
        <v>29</v>
      </c>
      <c r="C1340" s="5" t="s">
        <v>24</v>
      </c>
      <c r="D1340" s="16">
        <v>91476761</v>
      </c>
      <c r="E1340" s="16">
        <v>88845585</v>
      </c>
      <c r="F1340" s="12">
        <v>78576076</v>
      </c>
      <c r="G1340" s="12">
        <v>10269509</v>
      </c>
      <c r="H1340" s="16">
        <v>5623879</v>
      </c>
      <c r="I1340" s="12">
        <v>4727275</v>
      </c>
      <c r="J1340" s="12">
        <v>3826956</v>
      </c>
      <c r="K1340" s="12">
        <v>724089</v>
      </c>
      <c r="L1340" s="12">
        <v>75915180</v>
      </c>
      <c r="M1340" s="16">
        <v>24122552</v>
      </c>
      <c r="N1340" s="5">
        <f t="shared" si="147"/>
        <v>7.1572408375292246E-2</v>
      </c>
      <c r="O1340" s="5">
        <f t="shared" si="148"/>
        <v>0.11226358353462033</v>
      </c>
      <c r="P1340" s="5">
        <f t="shared" si="145"/>
        <v>3.1470625496008879</v>
      </c>
      <c r="Q1340" s="5">
        <f t="shared" si="149"/>
        <v>7.9155513606346418E-3</v>
      </c>
      <c r="R1340" s="5">
        <f t="shared" si="150"/>
        <v>7.0508628990928385E-2</v>
      </c>
      <c r="S1340" s="5">
        <f t="shared" si="151"/>
        <v>1.16418082521708</v>
      </c>
      <c r="T1340" s="28">
        <f t="shared" si="146"/>
        <v>4.5735035470794436</v>
      </c>
    </row>
    <row r="1341" spans="1:20">
      <c r="A1341" s="7">
        <v>44743</v>
      </c>
      <c r="B1341" s="13" t="s">
        <v>30</v>
      </c>
      <c r="C1341" s="5" t="s">
        <v>24</v>
      </c>
      <c r="D1341" s="16">
        <v>80400877</v>
      </c>
      <c r="E1341" s="16">
        <v>73161532</v>
      </c>
      <c r="F1341" s="12">
        <v>62973498</v>
      </c>
      <c r="G1341" s="12">
        <v>10188034</v>
      </c>
      <c r="H1341" s="16">
        <v>3665170</v>
      </c>
      <c r="I1341" s="12">
        <v>3893094</v>
      </c>
      <c r="J1341" s="12">
        <v>4847683</v>
      </c>
      <c r="K1341" s="12">
        <v>-783063</v>
      </c>
      <c r="L1341" s="12">
        <v>61132364</v>
      </c>
      <c r="M1341" s="16">
        <v>36193621</v>
      </c>
      <c r="N1341" s="5">
        <f t="shared" si="147"/>
        <v>5.8201785138249744E-2</v>
      </c>
      <c r="O1341" s="5">
        <f t="shared" si="148"/>
        <v>0.12671545858884101</v>
      </c>
      <c r="P1341" s="5">
        <f t="shared" si="145"/>
        <v>1.6890369714596944</v>
      </c>
      <c r="Q1341" s="5">
        <f t="shared" si="149"/>
        <v>-9.739483314342455E-3</v>
      </c>
      <c r="R1341" s="5">
        <f t="shared" si="150"/>
        <v>-7.6861050915220733E-2</v>
      </c>
      <c r="S1341" s="5">
        <f t="shared" si="151"/>
        <v>1.2767414794077343</v>
      </c>
      <c r="T1341" s="28">
        <f t="shared" si="146"/>
        <v>3.064095160364956</v>
      </c>
    </row>
    <row r="1342" spans="1:20">
      <c r="A1342" s="7">
        <v>44743</v>
      </c>
      <c r="B1342" s="13" t="s">
        <v>31</v>
      </c>
      <c r="C1342" s="5" t="s">
        <v>24</v>
      </c>
      <c r="D1342" s="16">
        <v>64285520</v>
      </c>
      <c r="E1342" s="16">
        <v>60860290</v>
      </c>
      <c r="F1342" s="12">
        <v>54712173</v>
      </c>
      <c r="G1342" s="12">
        <v>6148117</v>
      </c>
      <c r="H1342" s="16">
        <v>3315257</v>
      </c>
      <c r="I1342" s="12">
        <v>2747085</v>
      </c>
      <c r="J1342" s="12">
        <v>2709562</v>
      </c>
      <c r="K1342" s="12">
        <v>30681</v>
      </c>
      <c r="L1342" s="12">
        <v>52062999</v>
      </c>
      <c r="M1342" s="16">
        <v>32352941</v>
      </c>
      <c r="N1342" s="5">
        <f>H1342/F1342</f>
        <v>6.0594504261419116E-2</v>
      </c>
      <c r="O1342" s="5">
        <f>G1342/D1342</f>
        <v>9.5637664593830773E-2</v>
      </c>
      <c r="P1342" s="5">
        <f t="shared" si="145"/>
        <v>1.6092199778684726</v>
      </c>
      <c r="Q1342" s="5">
        <f>K1342/D1342</f>
        <v>4.7726144239013698E-4</v>
      </c>
      <c r="R1342" s="5">
        <f>K1342/G1342</f>
        <v>4.9903084147552819E-3</v>
      </c>
      <c r="S1342" s="5">
        <f>D1342/F1342</f>
        <v>1.1749765449820464</v>
      </c>
      <c r="T1342" s="28">
        <f t="shared" si="146"/>
        <v>2.9458962615629147</v>
      </c>
    </row>
    <row r="1343" spans="1:20">
      <c r="A1343" s="7">
        <v>44743</v>
      </c>
      <c r="B1343" s="25" t="s">
        <v>33</v>
      </c>
      <c r="C1343" s="5" t="s">
        <v>24</v>
      </c>
      <c r="D1343" s="23">
        <v>38081799</v>
      </c>
      <c r="E1343" s="23">
        <v>37144625</v>
      </c>
      <c r="F1343" s="9">
        <v>33829040</v>
      </c>
      <c r="G1343" s="9">
        <v>3315585</v>
      </c>
      <c r="H1343" s="23">
        <v>1485916</v>
      </c>
      <c r="I1343" s="9">
        <v>1467634</v>
      </c>
      <c r="J1343" s="9">
        <v>1180315</v>
      </c>
      <c r="K1343" s="9">
        <v>235591</v>
      </c>
      <c r="L1343" s="9">
        <v>33009976</v>
      </c>
      <c r="M1343" s="23">
        <v>7551157</v>
      </c>
      <c r="N1343" s="5">
        <f t="shared" si="147"/>
        <v>4.3924273346213787E-2</v>
      </c>
      <c r="O1343" s="5">
        <f t="shared" ref="O1343" si="152">G1343/D1343</f>
        <v>8.7064820650936153E-2</v>
      </c>
      <c r="P1343" s="5">
        <f t="shared" ref="P1343" si="153">L1343/M1343</f>
        <v>4.3715123391024715</v>
      </c>
      <c r="Q1343" s="5">
        <f t="shared" ref="Q1343" si="154">K1343/D1343</f>
        <v>6.1864461812846609E-3</v>
      </c>
      <c r="R1343" s="5">
        <f t="shared" ref="R1343" si="155">K1343/G1343</f>
        <v>7.1055635732457476E-2</v>
      </c>
      <c r="S1343" s="5">
        <f t="shared" ref="S1343" si="156">D1343/F1343</f>
        <v>1.1257132629243987</v>
      </c>
      <c r="T1343" s="28">
        <f>N1343+O1343+P1343+Q1343+R1343+S1343</f>
        <v>5.7054567779377621</v>
      </c>
    </row>
    <row r="1344" spans="1:20">
      <c r="A1344" s="7">
        <v>44743</v>
      </c>
      <c r="B1344" s="13" t="s">
        <v>35</v>
      </c>
      <c r="C1344" s="5" t="s">
        <v>24</v>
      </c>
      <c r="D1344" s="16">
        <v>33987404</v>
      </c>
      <c r="E1344" s="16">
        <v>32353618</v>
      </c>
      <c r="F1344" s="12">
        <v>28328676</v>
      </c>
      <c r="G1344" s="12">
        <v>4024942</v>
      </c>
      <c r="H1344" s="16">
        <v>1925256</v>
      </c>
      <c r="I1344" s="12">
        <v>1603543</v>
      </c>
      <c r="J1344" s="12">
        <v>1532707</v>
      </c>
      <c r="K1344" s="12">
        <v>58354</v>
      </c>
      <c r="L1344" s="12">
        <v>25758881</v>
      </c>
      <c r="M1344" s="16">
        <v>15586098</v>
      </c>
      <c r="N1344" s="5">
        <f t="shared" si="147"/>
        <v>6.7961383016982513E-2</v>
      </c>
      <c r="O1344" s="5">
        <f t="shared" si="148"/>
        <v>0.11842451986035768</v>
      </c>
      <c r="P1344" s="5">
        <f t="shared" si="145"/>
        <v>1.6526831154276074</v>
      </c>
      <c r="Q1344" s="5">
        <f t="shared" si="149"/>
        <v>1.7169301897844273E-3</v>
      </c>
      <c r="R1344" s="5">
        <f t="shared" si="150"/>
        <v>1.4498097115436695E-2</v>
      </c>
      <c r="S1344" s="5">
        <f t="shared" si="151"/>
        <v>1.1997526463997117</v>
      </c>
      <c r="T1344" s="28">
        <f t="shared" si="146"/>
        <v>3.0550366920098804</v>
      </c>
    </row>
    <row r="1345" spans="1:20">
      <c r="A1345" s="7">
        <v>44743</v>
      </c>
      <c r="B1345" s="13" t="s">
        <v>34</v>
      </c>
      <c r="C1345" s="5" t="s">
        <v>24</v>
      </c>
      <c r="D1345" s="16">
        <v>33672420</v>
      </c>
      <c r="E1345" s="16">
        <v>31477827</v>
      </c>
      <c r="F1345" s="12">
        <v>28373639</v>
      </c>
      <c r="G1345" s="12">
        <v>3104188</v>
      </c>
      <c r="H1345" s="16">
        <v>994200</v>
      </c>
      <c r="I1345" s="12">
        <v>854980</v>
      </c>
      <c r="J1345" s="12">
        <v>1945651</v>
      </c>
      <c r="K1345" s="12">
        <v>-906984</v>
      </c>
      <c r="L1345" s="12">
        <v>21066789</v>
      </c>
      <c r="M1345" s="16">
        <v>22863264</v>
      </c>
      <c r="N1345" s="5">
        <f t="shared" si="147"/>
        <v>3.5039566126854577E-2</v>
      </c>
      <c r="O1345" s="5">
        <f t="shared" si="148"/>
        <v>9.2187849878327718E-2</v>
      </c>
      <c r="P1345" s="5">
        <f t="shared" si="145"/>
        <v>0.92142526106508682</v>
      </c>
      <c r="Q1345" s="5">
        <f t="shared" si="149"/>
        <v>-2.6935515772255156E-2</v>
      </c>
      <c r="R1345" s="5">
        <f t="shared" si="150"/>
        <v>-0.29218075709332036</v>
      </c>
      <c r="S1345" s="5">
        <f t="shared" si="151"/>
        <v>1.1867501380418635</v>
      </c>
      <c r="T1345" s="28">
        <f t="shared" si="146"/>
        <v>1.9162865422465571</v>
      </c>
    </row>
    <row r="1346" spans="1:20">
      <c r="A1346" s="7">
        <v>44743</v>
      </c>
      <c r="B1346" s="13" t="s">
        <v>38</v>
      </c>
      <c r="C1346" s="5" t="s">
        <v>24</v>
      </c>
      <c r="D1346" s="16">
        <v>12527173</v>
      </c>
      <c r="E1346" s="16">
        <v>11989132</v>
      </c>
      <c r="F1346" s="12">
        <v>8323159</v>
      </c>
      <c r="G1346" s="12">
        <v>3665973</v>
      </c>
      <c r="H1346" s="16">
        <v>247345</v>
      </c>
      <c r="I1346" s="12">
        <v>513219</v>
      </c>
      <c r="J1346" s="12">
        <v>747074</v>
      </c>
      <c r="K1346" s="12">
        <v>-191790</v>
      </c>
      <c r="L1346" s="12">
        <v>7721168</v>
      </c>
      <c r="M1346" s="16">
        <v>6601143</v>
      </c>
      <c r="N1346" s="5">
        <f t="shared" si="147"/>
        <v>2.9717682913422656E-2</v>
      </c>
      <c r="O1346" s="5">
        <f t="shared" si="148"/>
        <v>0.29264168380208366</v>
      </c>
      <c r="P1346" s="5">
        <f t="shared" si="145"/>
        <v>1.1696713735787878</v>
      </c>
      <c r="Q1346" s="5">
        <f t="shared" si="149"/>
        <v>-1.5309918686362837E-2</v>
      </c>
      <c r="R1346" s="5">
        <f t="shared" si="150"/>
        <v>-5.2316260921725283E-2</v>
      </c>
      <c r="S1346" s="5">
        <f t="shared" si="151"/>
        <v>1.5050983646954239</v>
      </c>
      <c r="T1346" s="28">
        <f t="shared" si="146"/>
        <v>2.9295029253816298</v>
      </c>
    </row>
    <row r="1347" spans="1:20">
      <c r="A1347" s="7">
        <v>44743</v>
      </c>
      <c r="B1347" s="13" t="s">
        <v>43</v>
      </c>
      <c r="C1347" s="5" t="s">
        <v>24</v>
      </c>
      <c r="D1347" s="16">
        <v>8864010</v>
      </c>
      <c r="E1347" s="16">
        <v>8783986</v>
      </c>
      <c r="F1347" s="12">
        <v>7387865</v>
      </c>
      <c r="G1347" s="12">
        <v>1396121</v>
      </c>
      <c r="H1347" s="16">
        <v>506901</v>
      </c>
      <c r="I1347" s="12">
        <v>305711</v>
      </c>
      <c r="J1347" s="12">
        <v>386085</v>
      </c>
      <c r="K1347" s="12">
        <v>-80375</v>
      </c>
      <c r="L1347" s="12">
        <v>6722073</v>
      </c>
      <c r="M1347" s="16">
        <v>4377440</v>
      </c>
      <c r="N1347" s="5">
        <f t="shared" si="147"/>
        <v>6.8612650610155979E-2</v>
      </c>
      <c r="O1347" s="5">
        <f t="shared" si="148"/>
        <v>0.15750444776122771</v>
      </c>
      <c r="P1347" s="5">
        <f t="shared" ref="P1347:P1410" si="157">L1347/M1347</f>
        <v>1.5356173928140648</v>
      </c>
      <c r="Q1347" s="5">
        <f t="shared" si="149"/>
        <v>-9.0675664851461134E-3</v>
      </c>
      <c r="R1347" s="5">
        <f t="shared" si="150"/>
        <v>-5.7570224930360618E-2</v>
      </c>
      <c r="S1347" s="5">
        <f t="shared" si="151"/>
        <v>1.1998067100576417</v>
      </c>
      <c r="T1347" s="28">
        <f t="shared" ref="T1347:T1410" si="158">N1347+O1347+P1347+Q1347+R1347+S1347</f>
        <v>2.8949034098275837</v>
      </c>
    </row>
    <row r="1348" spans="1:20">
      <c r="A1348" s="7">
        <v>44743</v>
      </c>
      <c r="B1348" s="13" t="s">
        <v>48</v>
      </c>
      <c r="C1348" s="5" t="s">
        <v>24</v>
      </c>
      <c r="D1348" s="16">
        <v>5111724</v>
      </c>
      <c r="E1348" s="16">
        <v>4942756</v>
      </c>
      <c r="F1348" s="12">
        <v>4321639</v>
      </c>
      <c r="G1348" s="12">
        <v>621118</v>
      </c>
      <c r="H1348" s="16">
        <v>249092</v>
      </c>
      <c r="I1348" s="12">
        <v>197789</v>
      </c>
      <c r="J1348" s="12">
        <v>275310</v>
      </c>
      <c r="K1348" s="12">
        <v>-77521</v>
      </c>
      <c r="L1348" s="12">
        <v>3375495</v>
      </c>
      <c r="M1348" s="16">
        <v>2353025</v>
      </c>
      <c r="N1348" s="5">
        <f t="shared" si="147"/>
        <v>5.7638317314333755E-2</v>
      </c>
      <c r="O1348" s="5">
        <f t="shared" si="148"/>
        <v>0.12150851650049964</v>
      </c>
      <c r="P1348" s="5">
        <f t="shared" si="157"/>
        <v>1.4345342697166414</v>
      </c>
      <c r="Q1348" s="5">
        <f t="shared" si="149"/>
        <v>-1.5165333652599398E-2</v>
      </c>
      <c r="R1348" s="5">
        <f t="shared" si="150"/>
        <v>-0.12480881249617624</v>
      </c>
      <c r="S1348" s="5">
        <f t="shared" si="151"/>
        <v>1.1828206844671663</v>
      </c>
      <c r="T1348" s="28">
        <f t="shared" si="158"/>
        <v>2.6565276418498653</v>
      </c>
    </row>
    <row r="1349" spans="1:20">
      <c r="A1349" s="7">
        <v>44743</v>
      </c>
      <c r="B1349" s="13" t="s">
        <v>53</v>
      </c>
      <c r="C1349" s="5" t="s">
        <v>24</v>
      </c>
      <c r="D1349" s="16">
        <v>4657295</v>
      </c>
      <c r="E1349" s="16">
        <v>4655616</v>
      </c>
      <c r="F1349" s="12">
        <v>4287129</v>
      </c>
      <c r="G1349" s="12">
        <v>368486</v>
      </c>
      <c r="H1349" s="16">
        <v>135654</v>
      </c>
      <c r="I1349" s="12">
        <v>130239</v>
      </c>
      <c r="J1349" s="12">
        <v>83575</v>
      </c>
      <c r="K1349" s="12">
        <v>34157</v>
      </c>
      <c r="L1349" s="12">
        <v>4241816</v>
      </c>
      <c r="M1349" s="16">
        <v>1421569</v>
      </c>
      <c r="N1349" s="5">
        <f t="shared" si="147"/>
        <v>3.1642154924659369E-2</v>
      </c>
      <c r="O1349" s="5">
        <f t="shared" si="148"/>
        <v>7.9120175981980956E-2</v>
      </c>
      <c r="P1349" s="5">
        <f t="shared" si="157"/>
        <v>2.9838973697372411</v>
      </c>
      <c r="Q1349" s="5">
        <f t="shared" si="149"/>
        <v>7.3340855582478669E-3</v>
      </c>
      <c r="R1349" s="5">
        <f t="shared" si="150"/>
        <v>9.2695516247564363E-2</v>
      </c>
      <c r="S1349" s="5">
        <f t="shared" si="151"/>
        <v>1.0863435646559738</v>
      </c>
      <c r="T1349" s="28">
        <f t="shared" si="158"/>
        <v>4.281032867105667</v>
      </c>
    </row>
    <row r="1350" spans="1:20">
      <c r="A1350" s="7">
        <v>44743</v>
      </c>
      <c r="B1350" s="13" t="s">
        <v>56</v>
      </c>
      <c r="C1350" s="5" t="s">
        <v>24</v>
      </c>
      <c r="D1350" s="16">
        <v>2738211</v>
      </c>
      <c r="E1350" s="16">
        <v>2736593</v>
      </c>
      <c r="F1350" s="12">
        <v>2020324</v>
      </c>
      <c r="G1350" s="12">
        <v>716269</v>
      </c>
      <c r="H1350" s="16">
        <v>98321</v>
      </c>
      <c r="I1350" s="12">
        <v>92404</v>
      </c>
      <c r="J1350" s="12">
        <v>55835</v>
      </c>
      <c r="K1350" s="12">
        <v>29886</v>
      </c>
      <c r="L1350" s="12">
        <v>1949319</v>
      </c>
      <c r="M1350" s="16">
        <v>707490</v>
      </c>
      <c r="N1350" s="5">
        <f t="shared" si="147"/>
        <v>4.8665956549543539E-2</v>
      </c>
      <c r="O1350" s="5">
        <f t="shared" si="148"/>
        <v>0.26158283638477825</v>
      </c>
      <c r="P1350" s="5">
        <f t="shared" si="157"/>
        <v>2.7552601450197174</v>
      </c>
      <c r="Q1350" s="5">
        <f t="shared" si="149"/>
        <v>1.0914425513592634E-2</v>
      </c>
      <c r="R1350" s="5">
        <f t="shared" si="150"/>
        <v>4.1724547621075324E-2</v>
      </c>
      <c r="S1350" s="5">
        <f t="shared" si="151"/>
        <v>1.3553326100170071</v>
      </c>
      <c r="T1350" s="28">
        <f t="shared" si="158"/>
        <v>4.4734805211057145</v>
      </c>
    </row>
    <row r="1351" spans="1:20">
      <c r="A1351" s="7">
        <v>44743</v>
      </c>
      <c r="B1351" s="13" t="s">
        <v>50</v>
      </c>
      <c r="C1351" s="5" t="s">
        <v>24</v>
      </c>
      <c r="D1351" s="16">
        <v>2557440</v>
      </c>
      <c r="E1351" s="16">
        <v>2311195</v>
      </c>
      <c r="F1351" s="12">
        <v>1778964</v>
      </c>
      <c r="G1351" s="12">
        <v>532231</v>
      </c>
      <c r="H1351" s="16">
        <v>63624</v>
      </c>
      <c r="I1351" s="12">
        <v>352050</v>
      </c>
      <c r="J1351" s="12">
        <v>290114</v>
      </c>
      <c r="K1351" s="12">
        <v>58198</v>
      </c>
      <c r="L1351" s="12">
        <v>1719799</v>
      </c>
      <c r="M1351" s="16">
        <v>1601201</v>
      </c>
      <c r="N1351" s="5">
        <f t="shared" si="147"/>
        <v>3.5764636046597909E-2</v>
      </c>
      <c r="O1351" s="5">
        <f t="shared" si="148"/>
        <v>0.20811084522022022</v>
      </c>
      <c r="P1351" s="5">
        <f t="shared" si="157"/>
        <v>1.0740681525929598</v>
      </c>
      <c r="Q1351" s="5">
        <f t="shared" si="149"/>
        <v>2.27563501001001E-2</v>
      </c>
      <c r="R1351" s="5">
        <f t="shared" si="150"/>
        <v>0.10934725711204346</v>
      </c>
      <c r="S1351" s="5">
        <f t="shared" si="151"/>
        <v>1.4376007608922947</v>
      </c>
      <c r="T1351" s="28">
        <f t="shared" si="158"/>
        <v>2.8876480019642163</v>
      </c>
    </row>
    <row r="1352" spans="1:20">
      <c r="A1352" s="7">
        <v>44743</v>
      </c>
      <c r="B1352" s="13" t="s">
        <v>58</v>
      </c>
      <c r="C1352" s="5" t="s">
        <v>24</v>
      </c>
      <c r="D1352" s="16">
        <v>1886940</v>
      </c>
      <c r="E1352" s="16">
        <v>1846333</v>
      </c>
      <c r="F1352" s="12">
        <v>1379069</v>
      </c>
      <c r="G1352" s="12">
        <v>467264</v>
      </c>
      <c r="H1352" s="16">
        <v>41001</v>
      </c>
      <c r="I1352" s="12">
        <v>65737</v>
      </c>
      <c r="J1352" s="12">
        <v>64224</v>
      </c>
      <c r="K1352" s="12">
        <v>1240</v>
      </c>
      <c r="L1352" s="12">
        <v>732483</v>
      </c>
      <c r="M1352" s="16">
        <v>1270887</v>
      </c>
      <c r="N1352" s="5">
        <f t="shared" si="147"/>
        <v>2.9730927168981392E-2</v>
      </c>
      <c r="O1352" s="5">
        <f t="shared" si="148"/>
        <v>0.24763055529057629</v>
      </c>
      <c r="P1352" s="5">
        <f t="shared" si="157"/>
        <v>0.57635572635490018</v>
      </c>
      <c r="Q1352" s="5">
        <f t="shared" si="149"/>
        <v>6.5714861097862151E-4</v>
      </c>
      <c r="R1352" s="5">
        <f t="shared" si="150"/>
        <v>2.6537460621832627E-3</v>
      </c>
      <c r="S1352" s="5">
        <f t="shared" si="151"/>
        <v>1.3682709132030377</v>
      </c>
      <c r="T1352" s="28">
        <f t="shared" si="158"/>
        <v>2.2252990166906574</v>
      </c>
    </row>
    <row r="1353" spans="1:20">
      <c r="A1353" s="7">
        <v>44743</v>
      </c>
      <c r="B1353" s="13" t="s">
        <v>54</v>
      </c>
      <c r="C1353" s="5" t="s">
        <v>24</v>
      </c>
      <c r="D1353" s="16">
        <v>843472</v>
      </c>
      <c r="E1353" s="16">
        <v>682194</v>
      </c>
      <c r="F1353" s="12">
        <v>335202</v>
      </c>
      <c r="G1353" s="12">
        <v>346992</v>
      </c>
      <c r="H1353" s="16">
        <v>13501</v>
      </c>
      <c r="I1353" s="12">
        <v>38091</v>
      </c>
      <c r="J1353" s="12">
        <v>118280</v>
      </c>
      <c r="K1353" s="12">
        <v>-80189</v>
      </c>
      <c r="L1353" s="12">
        <v>287115</v>
      </c>
      <c r="M1353" s="16">
        <v>153984</v>
      </c>
      <c r="N1353" s="5">
        <f t="shared" si="147"/>
        <v>4.0277205983257854E-2</v>
      </c>
      <c r="O1353" s="5">
        <f t="shared" si="148"/>
        <v>0.41138532162300584</v>
      </c>
      <c r="P1353" s="5">
        <f t="shared" si="157"/>
        <v>1.8645768391521198</v>
      </c>
      <c r="Q1353" s="5">
        <f t="shared" si="149"/>
        <v>-9.5070138664946791E-2</v>
      </c>
      <c r="R1353" s="5">
        <f t="shared" si="150"/>
        <v>-0.2310975469175082</v>
      </c>
      <c r="S1353" s="5">
        <f t="shared" si="151"/>
        <v>2.5163095685586603</v>
      </c>
      <c r="T1353" s="28">
        <f t="shared" si="158"/>
        <v>4.5063812497345888</v>
      </c>
    </row>
    <row r="1354" spans="1:20">
      <c r="A1354" s="7">
        <v>44743</v>
      </c>
      <c r="B1354" s="20" t="s">
        <v>27</v>
      </c>
      <c r="C1354" s="5" t="s">
        <v>28</v>
      </c>
      <c r="D1354" s="16">
        <v>109916179</v>
      </c>
      <c r="E1354" s="16">
        <v>100218000</v>
      </c>
      <c r="F1354" s="12">
        <v>87578098</v>
      </c>
      <c r="G1354" s="12">
        <v>12639902</v>
      </c>
      <c r="H1354" s="16">
        <v>3981599</v>
      </c>
      <c r="I1354" s="12">
        <v>7333198</v>
      </c>
      <c r="J1354" s="12">
        <v>7066600</v>
      </c>
      <c r="K1354" s="12">
        <v>218635</v>
      </c>
      <c r="L1354" s="12">
        <v>77484849</v>
      </c>
      <c r="M1354" s="16">
        <v>51242315</v>
      </c>
      <c r="N1354" s="5">
        <f t="shared" si="147"/>
        <v>4.5463410269540219E-2</v>
      </c>
      <c r="O1354" s="5">
        <f t="shared" si="148"/>
        <v>0.1149958278662507</v>
      </c>
      <c r="P1354" s="5">
        <f t="shared" si="157"/>
        <v>1.5121262378563498</v>
      </c>
      <c r="Q1354" s="5">
        <f t="shared" si="149"/>
        <v>1.9891066264230311E-3</v>
      </c>
      <c r="R1354" s="5">
        <f t="shared" si="150"/>
        <v>1.7297206892901543E-2</v>
      </c>
      <c r="S1354" s="5">
        <f t="shared" si="151"/>
        <v>1.2550646966550929</v>
      </c>
      <c r="T1354" s="28">
        <f t="shared" si="158"/>
        <v>2.9469364861665586</v>
      </c>
    </row>
    <row r="1355" spans="1:20">
      <c r="A1355" s="7">
        <v>44743</v>
      </c>
      <c r="B1355" s="13" t="s">
        <v>41</v>
      </c>
      <c r="C1355" s="5" t="s">
        <v>28</v>
      </c>
      <c r="D1355" s="16">
        <v>64682088</v>
      </c>
      <c r="E1355" s="16">
        <v>58358135</v>
      </c>
      <c r="F1355" s="12">
        <v>51432631</v>
      </c>
      <c r="G1355" s="12">
        <v>6925504</v>
      </c>
      <c r="H1355" s="16">
        <v>2492561</v>
      </c>
      <c r="I1355" s="12">
        <v>6645686</v>
      </c>
      <c r="J1355" s="12">
        <v>6352019</v>
      </c>
      <c r="K1355" s="12">
        <v>250103</v>
      </c>
      <c r="L1355" s="12">
        <v>48480028</v>
      </c>
      <c r="M1355" s="16">
        <v>21597947</v>
      </c>
      <c r="N1355" s="5">
        <f t="shared" si="147"/>
        <v>4.8462638436676517E-2</v>
      </c>
      <c r="O1355" s="5">
        <f t="shared" si="148"/>
        <v>0.10706988927135438</v>
      </c>
      <c r="P1355" s="5">
        <f t="shared" si="157"/>
        <v>2.2446590872734338</v>
      </c>
      <c r="Q1355" s="5">
        <f t="shared" si="149"/>
        <v>3.8666500685630308E-3</v>
      </c>
      <c r="R1355" s="5">
        <f t="shared" si="150"/>
        <v>3.6113328358484811E-2</v>
      </c>
      <c r="S1355" s="5">
        <f t="shared" si="151"/>
        <v>1.2576079959821616</v>
      </c>
      <c r="T1355" s="28">
        <f t="shared" si="158"/>
        <v>3.6977795893906737</v>
      </c>
    </row>
    <row r="1356" spans="1:20">
      <c r="A1356" s="7">
        <v>44743</v>
      </c>
      <c r="B1356" s="13" t="s">
        <v>32</v>
      </c>
      <c r="C1356" s="5" t="s">
        <v>28</v>
      </c>
      <c r="D1356" s="16">
        <v>36365571</v>
      </c>
      <c r="E1356" s="16">
        <v>34095705</v>
      </c>
      <c r="F1356" s="12">
        <v>29991862</v>
      </c>
      <c r="G1356" s="12">
        <v>4103844</v>
      </c>
      <c r="H1356" s="16">
        <v>2987522</v>
      </c>
      <c r="I1356" s="12">
        <v>2083804</v>
      </c>
      <c r="J1356" s="12">
        <v>1705038</v>
      </c>
      <c r="K1356" s="12">
        <v>309766</v>
      </c>
      <c r="L1356" s="12">
        <v>23936217</v>
      </c>
      <c r="M1356" s="16">
        <v>19212689</v>
      </c>
      <c r="N1356" s="5">
        <f t="shared" si="147"/>
        <v>9.9611087834426557E-2</v>
      </c>
      <c r="O1356" s="5">
        <f t="shared" si="148"/>
        <v>0.1128497061135105</v>
      </c>
      <c r="P1356" s="5">
        <f t="shared" si="157"/>
        <v>1.2458546016125072</v>
      </c>
      <c r="Q1356" s="5">
        <f t="shared" si="149"/>
        <v>8.5181118151561545E-3</v>
      </c>
      <c r="R1356" s="5">
        <f t="shared" si="150"/>
        <v>7.5481914029870534E-2</v>
      </c>
      <c r="S1356" s="5">
        <f t="shared" si="151"/>
        <v>1.2125146147978407</v>
      </c>
      <c r="T1356" s="28">
        <f t="shared" si="158"/>
        <v>2.7548300362033116</v>
      </c>
    </row>
    <row r="1357" spans="1:20">
      <c r="A1357" s="7">
        <v>44743</v>
      </c>
      <c r="B1357" s="13" t="s">
        <v>36</v>
      </c>
      <c r="C1357" s="5" t="s">
        <v>28</v>
      </c>
      <c r="D1357" s="16">
        <v>30370056</v>
      </c>
      <c r="E1357" s="16">
        <v>28493653</v>
      </c>
      <c r="F1357" s="12">
        <v>25340692</v>
      </c>
      <c r="G1357" s="12">
        <v>3152961</v>
      </c>
      <c r="H1357" s="16">
        <v>1287453</v>
      </c>
      <c r="I1357" s="12">
        <v>1695547</v>
      </c>
      <c r="J1357" s="12">
        <v>1678583</v>
      </c>
      <c r="K1357" s="12">
        <v>12851</v>
      </c>
      <c r="L1357" s="12">
        <v>22043113</v>
      </c>
      <c r="M1357" s="16">
        <v>15553065</v>
      </c>
      <c r="N1357" s="5">
        <f t="shared" si="147"/>
        <v>5.0805755422937936E-2</v>
      </c>
      <c r="O1357" s="5">
        <f t="shared" si="148"/>
        <v>0.1038180831803537</v>
      </c>
      <c r="P1357" s="5">
        <f t="shared" si="157"/>
        <v>1.4172841816066479</v>
      </c>
      <c r="Q1357" s="5">
        <f t="shared" si="149"/>
        <v>4.2314706301496447E-4</v>
      </c>
      <c r="R1357" s="5">
        <f t="shared" si="150"/>
        <v>4.075851239517393E-3</v>
      </c>
      <c r="S1357" s="5">
        <f t="shared" si="151"/>
        <v>1.1984698760396915</v>
      </c>
      <c r="T1357" s="28">
        <f t="shared" si="158"/>
        <v>2.7748768945521634</v>
      </c>
    </row>
    <row r="1358" spans="1:20">
      <c r="A1358" s="7">
        <v>44743</v>
      </c>
      <c r="B1358" s="13" t="s">
        <v>37</v>
      </c>
      <c r="C1358" s="5" t="s">
        <v>28</v>
      </c>
      <c r="D1358" s="16">
        <v>25508921</v>
      </c>
      <c r="E1358" s="16">
        <v>21834446</v>
      </c>
      <c r="F1358" s="12">
        <v>19703666</v>
      </c>
      <c r="G1358" s="12">
        <v>2130780</v>
      </c>
      <c r="H1358" s="16">
        <v>476908</v>
      </c>
      <c r="I1358" s="12">
        <v>993147</v>
      </c>
      <c r="J1358" s="12">
        <v>610107</v>
      </c>
      <c r="K1358" s="12">
        <v>383033</v>
      </c>
      <c r="L1358" s="12">
        <v>17251340</v>
      </c>
      <c r="M1358" s="16">
        <v>4611057</v>
      </c>
      <c r="N1358" s="5">
        <f t="shared" si="147"/>
        <v>2.4204023758827419E-2</v>
      </c>
      <c r="O1358" s="5">
        <f t="shared" si="148"/>
        <v>8.3530777330801248E-2</v>
      </c>
      <c r="P1358" s="5">
        <f t="shared" si="157"/>
        <v>3.7412983617422211</v>
      </c>
      <c r="Q1358" s="5">
        <f t="shared" si="149"/>
        <v>1.5015648839086529E-2</v>
      </c>
      <c r="R1358" s="5">
        <f t="shared" si="150"/>
        <v>0.17976187123963994</v>
      </c>
      <c r="S1358" s="5">
        <f t="shared" si="151"/>
        <v>1.2946281671644251</v>
      </c>
      <c r="T1358" s="28">
        <f t="shared" si="158"/>
        <v>5.3384388500750006</v>
      </c>
    </row>
    <row r="1359" spans="1:20">
      <c r="A1359" s="7">
        <v>44743</v>
      </c>
      <c r="B1359" s="13" t="s">
        <v>40</v>
      </c>
      <c r="C1359" s="5" t="s">
        <v>28</v>
      </c>
      <c r="D1359" s="16">
        <v>18033479</v>
      </c>
      <c r="E1359" s="16">
        <v>17437207</v>
      </c>
      <c r="F1359" s="12">
        <v>16065601</v>
      </c>
      <c r="G1359" s="12">
        <v>1371607</v>
      </c>
      <c r="H1359" s="16">
        <v>1494975</v>
      </c>
      <c r="I1359" s="12">
        <v>1008604</v>
      </c>
      <c r="J1359" s="12">
        <v>878292</v>
      </c>
      <c r="K1359" s="12">
        <v>106036</v>
      </c>
      <c r="L1359" s="12">
        <v>14232938</v>
      </c>
      <c r="M1359" s="16">
        <v>8518735</v>
      </c>
      <c r="N1359" s="5">
        <f t="shared" si="147"/>
        <v>9.3054408608803374E-2</v>
      </c>
      <c r="O1359" s="5">
        <f t="shared" si="148"/>
        <v>7.6058923516643687E-2</v>
      </c>
      <c r="P1359" s="5">
        <f t="shared" si="157"/>
        <v>1.6707806968992462</v>
      </c>
      <c r="Q1359" s="5">
        <f t="shared" si="149"/>
        <v>5.8799525038956708E-3</v>
      </c>
      <c r="R1359" s="5">
        <f t="shared" si="150"/>
        <v>7.7307858592147755E-2</v>
      </c>
      <c r="S1359" s="5">
        <f t="shared" si="151"/>
        <v>1.1224901576978041</v>
      </c>
      <c r="T1359" s="28">
        <f t="shared" si="158"/>
        <v>3.0455719978185409</v>
      </c>
    </row>
    <row r="1360" spans="1:20">
      <c r="A1360" s="7">
        <v>44743</v>
      </c>
      <c r="B1360" s="13" t="s">
        <v>42</v>
      </c>
      <c r="C1360" s="5" t="s">
        <v>28</v>
      </c>
      <c r="D1360" s="16">
        <v>17356999</v>
      </c>
      <c r="E1360" s="16">
        <v>14190778</v>
      </c>
      <c r="F1360" s="12">
        <v>11989107</v>
      </c>
      <c r="G1360" s="12">
        <v>2201671</v>
      </c>
      <c r="H1360" s="16">
        <v>960511</v>
      </c>
      <c r="I1360" s="12">
        <v>2418234</v>
      </c>
      <c r="J1360" s="12">
        <v>2412341</v>
      </c>
      <c r="K1360" s="12">
        <v>6202</v>
      </c>
      <c r="L1360" s="12">
        <v>11322782</v>
      </c>
      <c r="M1360" s="16">
        <v>8181329</v>
      </c>
      <c r="N1360" s="5">
        <f t="shared" si="147"/>
        <v>8.0115308004174116E-2</v>
      </c>
      <c r="O1360" s="5">
        <f t="shared" si="148"/>
        <v>0.1268462941087915</v>
      </c>
      <c r="P1360" s="5">
        <f t="shared" si="157"/>
        <v>1.3839783243040342</v>
      </c>
      <c r="Q1360" s="5">
        <f t="shared" si="149"/>
        <v>3.5731983391829427E-4</v>
      </c>
      <c r="R1360" s="5">
        <f t="shared" si="150"/>
        <v>2.8169513065303582E-3</v>
      </c>
      <c r="S1360" s="5">
        <f t="shared" si="151"/>
        <v>1.447730760931569</v>
      </c>
      <c r="T1360" s="28">
        <f t="shared" si="158"/>
        <v>3.0418449584890177</v>
      </c>
    </row>
    <row r="1361" spans="1:20">
      <c r="A1361" s="7">
        <v>44743</v>
      </c>
      <c r="B1361" s="13" t="s">
        <v>78</v>
      </c>
      <c r="C1361" s="5" t="s">
        <v>28</v>
      </c>
      <c r="D1361" s="16">
        <v>12718952</v>
      </c>
      <c r="E1361" s="16">
        <v>12020800</v>
      </c>
      <c r="F1361" s="12">
        <v>11629484</v>
      </c>
      <c r="G1361" s="12">
        <v>391317</v>
      </c>
      <c r="H1361" s="16">
        <v>1835094</v>
      </c>
      <c r="I1361" s="12">
        <v>563415</v>
      </c>
      <c r="J1361" s="12">
        <v>557927</v>
      </c>
      <c r="K1361" s="12">
        <v>3796</v>
      </c>
      <c r="L1361" s="12">
        <v>7331875</v>
      </c>
      <c r="M1361" s="16">
        <v>1134475</v>
      </c>
      <c r="N1361" s="5">
        <f t="shared" si="147"/>
        <v>0.15779668298266716</v>
      </c>
      <c r="O1361" s="5">
        <f t="shared" si="148"/>
        <v>3.0766449940215199E-2</v>
      </c>
      <c r="P1361" s="5">
        <f t="shared" si="157"/>
        <v>6.4627911589061018</v>
      </c>
      <c r="Q1361" s="5">
        <f t="shared" si="149"/>
        <v>2.98452262419105E-4</v>
      </c>
      <c r="R1361" s="5">
        <f t="shared" si="150"/>
        <v>9.7005752369562267E-3</v>
      </c>
      <c r="S1361" s="5">
        <f t="shared" si="151"/>
        <v>1.0936815425344752</v>
      </c>
      <c r="T1361" s="28">
        <f t="shared" si="158"/>
        <v>7.7550348618628355</v>
      </c>
    </row>
    <row r="1362" spans="1:20">
      <c r="A1362" s="7">
        <v>44743</v>
      </c>
      <c r="B1362" s="13" t="s">
        <v>73</v>
      </c>
      <c r="C1362" s="5" t="s">
        <v>28</v>
      </c>
      <c r="D1362" s="16">
        <v>11568305</v>
      </c>
      <c r="E1362" s="16">
        <v>10896886</v>
      </c>
      <c r="F1362" s="12">
        <v>10024271</v>
      </c>
      <c r="G1362" s="12">
        <v>872615</v>
      </c>
      <c r="H1362" s="16">
        <v>637744</v>
      </c>
      <c r="I1362" s="12">
        <v>314947</v>
      </c>
      <c r="J1362" s="12">
        <v>356713</v>
      </c>
      <c r="K1362" s="12">
        <v>-40487</v>
      </c>
      <c r="L1362" s="12">
        <v>4672872</v>
      </c>
      <c r="M1362" s="16">
        <v>5187360</v>
      </c>
      <c r="N1362" s="5">
        <f t="shared" si="147"/>
        <v>6.3619987927301641E-2</v>
      </c>
      <c r="O1362" s="5">
        <f t="shared" si="148"/>
        <v>7.5431534697606953E-2</v>
      </c>
      <c r="P1362" s="5">
        <f t="shared" si="157"/>
        <v>0.90081891366706768</v>
      </c>
      <c r="Q1362" s="5">
        <f t="shared" si="149"/>
        <v>-3.4998212789168334E-3</v>
      </c>
      <c r="R1362" s="5">
        <f t="shared" si="150"/>
        <v>-4.6397322988947012E-2</v>
      </c>
      <c r="S1362" s="5">
        <f t="shared" si="151"/>
        <v>1.1540295548673813</v>
      </c>
      <c r="T1362" s="28">
        <f t="shared" si="158"/>
        <v>2.1440028468914938</v>
      </c>
    </row>
    <row r="1363" spans="1:20">
      <c r="A1363" s="7">
        <v>44743</v>
      </c>
      <c r="B1363" s="13" t="s">
        <v>45</v>
      </c>
      <c r="C1363" s="5" t="s">
        <v>28</v>
      </c>
      <c r="D1363" s="16">
        <v>11356432</v>
      </c>
      <c r="E1363" s="16">
        <v>10890628</v>
      </c>
      <c r="F1363" s="12">
        <v>9909596</v>
      </c>
      <c r="G1363" s="12">
        <v>981032</v>
      </c>
      <c r="H1363" s="16">
        <v>474873</v>
      </c>
      <c r="I1363" s="12">
        <v>561904</v>
      </c>
      <c r="J1363" s="12">
        <v>555456</v>
      </c>
      <c r="K1363" s="15">
        <v>490</v>
      </c>
      <c r="L1363" s="12">
        <v>7404794</v>
      </c>
      <c r="M1363" s="16">
        <v>4754800</v>
      </c>
      <c r="N1363" s="5">
        <f t="shared" si="147"/>
        <v>4.7920520675111274E-2</v>
      </c>
      <c r="O1363" s="5">
        <f t="shared" si="148"/>
        <v>8.6385583077501812E-2</v>
      </c>
      <c r="P1363" s="5">
        <f t="shared" si="157"/>
        <v>1.5573302767729453</v>
      </c>
      <c r="Q1363" s="5">
        <f t="shared" si="149"/>
        <v>4.3147354732542757E-5</v>
      </c>
      <c r="R1363" s="5">
        <f t="shared" si="150"/>
        <v>4.9947402327345084E-4</v>
      </c>
      <c r="S1363" s="5">
        <f t="shared" si="151"/>
        <v>1.1460035303154639</v>
      </c>
      <c r="T1363" s="28">
        <f t="shared" si="158"/>
        <v>2.8381825322190286</v>
      </c>
    </row>
    <row r="1364" spans="1:20">
      <c r="A1364" s="7">
        <v>44743</v>
      </c>
      <c r="B1364" s="13" t="s">
        <v>47</v>
      </c>
      <c r="C1364" s="5" t="s">
        <v>28</v>
      </c>
      <c r="D1364" s="16">
        <v>9820429</v>
      </c>
      <c r="E1364" s="16">
        <v>5503739</v>
      </c>
      <c r="F1364" s="12">
        <v>3968475</v>
      </c>
      <c r="G1364" s="12">
        <v>1535264</v>
      </c>
      <c r="H1364" s="16">
        <v>88578</v>
      </c>
      <c r="I1364" s="12">
        <v>1257768</v>
      </c>
      <c r="J1364" s="12">
        <v>1169703</v>
      </c>
      <c r="K1364" s="12">
        <v>72149</v>
      </c>
      <c r="L1364" s="12">
        <v>3770492</v>
      </c>
      <c r="M1364" s="16">
        <v>4401758</v>
      </c>
      <c r="N1364" s="5">
        <f t="shared" si="147"/>
        <v>2.2320412753009656E-2</v>
      </c>
      <c r="O1364" s="5">
        <f t="shared" si="148"/>
        <v>0.15633369988215381</v>
      </c>
      <c r="P1364" s="5">
        <f t="shared" si="157"/>
        <v>0.85658775425636757</v>
      </c>
      <c r="Q1364" s="5">
        <f t="shared" si="149"/>
        <v>7.3468277200517415E-3</v>
      </c>
      <c r="R1364" s="5">
        <f t="shared" si="150"/>
        <v>4.6994523417470874E-2</v>
      </c>
      <c r="S1364" s="5">
        <f t="shared" si="151"/>
        <v>2.4746102722078378</v>
      </c>
      <c r="T1364" s="28">
        <f t="shared" si="158"/>
        <v>3.5641934902368915</v>
      </c>
    </row>
    <row r="1365" spans="1:20">
      <c r="A1365" s="7">
        <v>44743</v>
      </c>
      <c r="B1365" s="13" t="s">
        <v>77</v>
      </c>
      <c r="C1365" s="5" t="s">
        <v>28</v>
      </c>
      <c r="D1365" s="16">
        <v>8044662</v>
      </c>
      <c r="E1365" s="16">
        <v>7813618</v>
      </c>
      <c r="F1365" s="16">
        <v>7331619</v>
      </c>
      <c r="G1365" s="12">
        <v>481999</v>
      </c>
      <c r="H1365" s="16">
        <v>281795</v>
      </c>
      <c r="I1365" s="16">
        <v>435507</v>
      </c>
      <c r="J1365" s="16">
        <v>360764</v>
      </c>
      <c r="K1365" s="16">
        <v>60884</v>
      </c>
      <c r="L1365" s="16">
        <v>3419395</v>
      </c>
      <c r="M1365" s="16">
        <v>2132282</v>
      </c>
      <c r="N1365" s="5">
        <f t="shared" si="147"/>
        <v>3.8435576098539766E-2</v>
      </c>
      <c r="O1365" s="5">
        <f t="shared" si="148"/>
        <v>5.9915382398912469E-2</v>
      </c>
      <c r="P1365" s="5">
        <f t="shared" si="157"/>
        <v>1.6036316959951826</v>
      </c>
      <c r="Q1365" s="5">
        <f t="shared" si="149"/>
        <v>7.5682483614600586E-3</v>
      </c>
      <c r="R1365" s="5">
        <f t="shared" si="150"/>
        <v>0.12631561476268624</v>
      </c>
      <c r="S1365" s="5">
        <f t="shared" si="151"/>
        <v>1.0972558721341084</v>
      </c>
      <c r="T1365" s="28">
        <f t="shared" si="158"/>
        <v>2.9331223897508893</v>
      </c>
    </row>
    <row r="1366" spans="1:20">
      <c r="A1366" s="7">
        <v>44743</v>
      </c>
      <c r="B1366" s="13" t="s">
        <v>39</v>
      </c>
      <c r="C1366" s="5" t="s">
        <v>28</v>
      </c>
      <c r="D1366" s="16">
        <v>6777133</v>
      </c>
      <c r="E1366" s="16">
        <v>5525695</v>
      </c>
      <c r="F1366" s="12">
        <v>5100447</v>
      </c>
      <c r="G1366" s="12">
        <v>425248</v>
      </c>
      <c r="H1366" s="16">
        <v>230292</v>
      </c>
      <c r="I1366" s="12">
        <v>268892</v>
      </c>
      <c r="J1366" s="12">
        <v>281547</v>
      </c>
      <c r="K1366" s="12">
        <v>-12655</v>
      </c>
      <c r="L1366" s="12">
        <v>4343031</v>
      </c>
      <c r="M1366" s="16">
        <v>1127740</v>
      </c>
      <c r="N1366" s="5">
        <f t="shared" si="147"/>
        <v>4.5151336735780215E-2</v>
      </c>
      <c r="O1366" s="5">
        <f t="shared" si="148"/>
        <v>6.2747477436255125E-2</v>
      </c>
      <c r="P1366" s="5">
        <f t="shared" si="157"/>
        <v>3.8510924503875006</v>
      </c>
      <c r="Q1366" s="5">
        <f t="shared" si="149"/>
        <v>-1.8673087867686824E-3</v>
      </c>
      <c r="R1366" s="5">
        <f t="shared" si="150"/>
        <v>-2.9759105275039506E-2</v>
      </c>
      <c r="S1366" s="5">
        <f t="shared" si="151"/>
        <v>1.3287331482907283</v>
      </c>
      <c r="T1366" s="28">
        <f t="shared" si="158"/>
        <v>5.2560979987884551</v>
      </c>
    </row>
    <row r="1367" spans="1:20">
      <c r="A1367" s="7">
        <v>44743</v>
      </c>
      <c r="B1367" s="13" t="s">
        <v>51</v>
      </c>
      <c r="C1367" s="5" t="s">
        <v>28</v>
      </c>
      <c r="D1367" s="16">
        <v>6742806</v>
      </c>
      <c r="E1367" s="16">
        <v>6378912</v>
      </c>
      <c r="F1367" s="12">
        <v>5748583</v>
      </c>
      <c r="G1367" s="12">
        <v>630329</v>
      </c>
      <c r="H1367" s="16">
        <v>276704</v>
      </c>
      <c r="I1367" s="12">
        <v>345519</v>
      </c>
      <c r="J1367" s="12">
        <v>344470</v>
      </c>
      <c r="K1367" s="12">
        <v>1049</v>
      </c>
      <c r="L1367" s="12">
        <v>4375875</v>
      </c>
      <c r="M1367" s="16">
        <v>2473813</v>
      </c>
      <c r="N1367" s="5">
        <f t="shared" si="147"/>
        <v>4.8134296747563705E-2</v>
      </c>
      <c r="O1367" s="5">
        <f t="shared" si="148"/>
        <v>9.3481704797676216E-2</v>
      </c>
      <c r="P1367" s="5">
        <f t="shared" si="157"/>
        <v>1.7688786500838989</v>
      </c>
      <c r="Q1367" s="5">
        <f t="shared" si="149"/>
        <v>1.5557321388157987E-4</v>
      </c>
      <c r="R1367" s="5">
        <f t="shared" si="150"/>
        <v>1.6642102774900092E-3</v>
      </c>
      <c r="S1367" s="5">
        <f t="shared" si="151"/>
        <v>1.1729509689605246</v>
      </c>
      <c r="T1367" s="28">
        <f t="shared" si="158"/>
        <v>3.085265404081035</v>
      </c>
    </row>
    <row r="1368" spans="1:20">
      <c r="A1368" s="7">
        <v>44743</v>
      </c>
      <c r="B1368" s="13" t="s">
        <v>55</v>
      </c>
      <c r="C1368" s="5" t="s">
        <v>28</v>
      </c>
      <c r="D1368" s="16">
        <v>6668156</v>
      </c>
      <c r="E1368" s="16">
        <v>6562237</v>
      </c>
      <c r="F1368" s="12">
        <v>5891009</v>
      </c>
      <c r="G1368" s="12">
        <v>671228</v>
      </c>
      <c r="H1368" s="16">
        <v>276736</v>
      </c>
      <c r="I1368" s="12">
        <v>253556</v>
      </c>
      <c r="J1368" s="12">
        <v>198557</v>
      </c>
      <c r="K1368" s="12">
        <v>45099</v>
      </c>
      <c r="L1368" s="12">
        <v>3635868</v>
      </c>
      <c r="M1368" s="16">
        <v>4485073</v>
      </c>
      <c r="N1368" s="5">
        <f t="shared" si="147"/>
        <v>4.697599341640795E-2</v>
      </c>
      <c r="O1368" s="5">
        <f t="shared" si="148"/>
        <v>0.10066171217350044</v>
      </c>
      <c r="P1368" s="5">
        <f t="shared" si="157"/>
        <v>0.81065971501467204</v>
      </c>
      <c r="Q1368" s="5">
        <f t="shared" si="149"/>
        <v>6.7633390700517501E-3</v>
      </c>
      <c r="R1368" s="5">
        <f t="shared" si="150"/>
        <v>6.7188794269607346E-2</v>
      </c>
      <c r="S1368" s="5">
        <f t="shared" si="151"/>
        <v>1.1319208644902765</v>
      </c>
      <c r="T1368" s="28">
        <f t="shared" si="158"/>
        <v>2.1641704184345159</v>
      </c>
    </row>
    <row r="1369" spans="1:20">
      <c r="A1369" s="7">
        <v>44743</v>
      </c>
      <c r="B1369" s="13" t="s">
        <v>70</v>
      </c>
      <c r="C1369" s="5" t="s">
        <v>28</v>
      </c>
      <c r="D1369" s="16">
        <v>6565062</v>
      </c>
      <c r="E1369" s="16">
        <v>6511004</v>
      </c>
      <c r="F1369" s="12">
        <v>6293696</v>
      </c>
      <c r="G1369" s="12">
        <v>217308</v>
      </c>
      <c r="H1369" s="16">
        <v>234487</v>
      </c>
      <c r="I1369" s="12">
        <v>168821</v>
      </c>
      <c r="J1369" s="12">
        <v>164647</v>
      </c>
      <c r="K1369" s="15">
        <v>74</v>
      </c>
      <c r="L1369" s="12">
        <v>3048495</v>
      </c>
      <c r="M1369" s="16">
        <v>1256125</v>
      </c>
      <c r="N1369" s="5">
        <f t="shared" si="147"/>
        <v>3.725743982550158E-2</v>
      </c>
      <c r="O1369" s="5">
        <f t="shared" si="148"/>
        <v>3.3100677495505756E-2</v>
      </c>
      <c r="P1369" s="5">
        <f t="shared" si="157"/>
        <v>2.4269041695691111</v>
      </c>
      <c r="Q1369" s="5">
        <f t="shared" si="149"/>
        <v>1.1271789969386427E-5</v>
      </c>
      <c r="R1369" s="5">
        <f t="shared" si="150"/>
        <v>3.4053049128426015E-4</v>
      </c>
      <c r="S1369" s="5">
        <f t="shared" si="151"/>
        <v>1.0431171127426555</v>
      </c>
      <c r="T1369" s="28">
        <f t="shared" si="158"/>
        <v>3.5407312019140278</v>
      </c>
    </row>
    <row r="1370" spans="1:20">
      <c r="A1370" s="7">
        <v>44743</v>
      </c>
      <c r="B1370" s="13" t="s">
        <v>44</v>
      </c>
      <c r="C1370" s="5" t="s">
        <v>28</v>
      </c>
      <c r="D1370" s="16">
        <v>5396558</v>
      </c>
      <c r="E1370" s="16">
        <v>4897511</v>
      </c>
      <c r="F1370" s="12">
        <v>3834303</v>
      </c>
      <c r="G1370" s="12">
        <v>1063208</v>
      </c>
      <c r="H1370" s="16">
        <v>109748</v>
      </c>
      <c r="I1370" s="12">
        <v>215598</v>
      </c>
      <c r="J1370" s="12">
        <v>423263</v>
      </c>
      <c r="K1370" s="12">
        <v>-207664</v>
      </c>
      <c r="L1370" s="12">
        <v>2226981</v>
      </c>
      <c r="M1370" s="16">
        <v>1689719</v>
      </c>
      <c r="N1370" s="5">
        <f t="shared" si="147"/>
        <v>2.8622672751736106E-2</v>
      </c>
      <c r="O1370" s="5">
        <f t="shared" si="148"/>
        <v>0.19701594979614784</v>
      </c>
      <c r="P1370" s="5">
        <f t="shared" si="157"/>
        <v>1.3179593766774238</v>
      </c>
      <c r="Q1370" s="5">
        <f t="shared" si="149"/>
        <v>-3.848082425872195E-2</v>
      </c>
      <c r="R1370" s="5">
        <f t="shared" si="150"/>
        <v>-0.1953183196514699</v>
      </c>
      <c r="S1370" s="5">
        <f t="shared" si="151"/>
        <v>1.4074417175690079</v>
      </c>
      <c r="T1370" s="28">
        <f t="shared" si="158"/>
        <v>2.7172405728841236</v>
      </c>
    </row>
    <row r="1371" spans="1:20">
      <c r="A1371" s="7">
        <v>44743</v>
      </c>
      <c r="B1371" s="13" t="s">
        <v>49</v>
      </c>
      <c r="C1371" s="5" t="s">
        <v>28</v>
      </c>
      <c r="D1371" s="16">
        <v>4660857</v>
      </c>
      <c r="E1371" s="16">
        <v>4100483</v>
      </c>
      <c r="F1371" s="12">
        <v>3286737</v>
      </c>
      <c r="G1371" s="12">
        <v>813746</v>
      </c>
      <c r="H1371" s="16">
        <v>401476</v>
      </c>
      <c r="I1371" s="12">
        <v>222759</v>
      </c>
      <c r="J1371" s="12">
        <v>128346</v>
      </c>
      <c r="K1371" s="12">
        <v>75427</v>
      </c>
      <c r="L1371" s="12">
        <v>3202562</v>
      </c>
      <c r="M1371" s="16">
        <v>1685984</v>
      </c>
      <c r="N1371" s="5">
        <f t="shared" si="147"/>
        <v>0.12215032720902221</v>
      </c>
      <c r="O1371" s="5">
        <f t="shared" si="148"/>
        <v>0.17459149679983746</v>
      </c>
      <c r="P1371" s="5">
        <f t="shared" si="157"/>
        <v>1.899520991895534</v>
      </c>
      <c r="Q1371" s="5">
        <f t="shared" si="149"/>
        <v>1.6183075344298269E-2</v>
      </c>
      <c r="R1371" s="5">
        <f t="shared" si="150"/>
        <v>9.2691085424690262E-2</v>
      </c>
      <c r="S1371" s="5">
        <f t="shared" si="151"/>
        <v>1.4180803027440285</v>
      </c>
      <c r="T1371" s="28">
        <f t="shared" si="158"/>
        <v>3.723217279417411</v>
      </c>
    </row>
    <row r="1372" spans="1:20">
      <c r="A1372" s="7">
        <v>44743</v>
      </c>
      <c r="B1372" s="13" t="s">
        <v>83</v>
      </c>
      <c r="C1372" s="5" t="s">
        <v>28</v>
      </c>
      <c r="D1372" s="16">
        <v>4642894</v>
      </c>
      <c r="E1372" s="16">
        <v>4612176</v>
      </c>
      <c r="F1372" s="12">
        <v>4359444</v>
      </c>
      <c r="G1372" s="12">
        <v>252732</v>
      </c>
      <c r="H1372" s="16">
        <v>130999</v>
      </c>
      <c r="I1372" s="12">
        <v>154463</v>
      </c>
      <c r="J1372" s="12">
        <v>134586</v>
      </c>
      <c r="K1372" s="12">
        <v>19877</v>
      </c>
      <c r="L1372" s="12">
        <v>1610022</v>
      </c>
      <c r="M1372" s="16">
        <v>315907</v>
      </c>
      <c r="N1372" s="5">
        <f t="shared" si="147"/>
        <v>3.0049474199003359E-2</v>
      </c>
      <c r="O1372" s="5">
        <f t="shared" si="148"/>
        <v>5.4434152491958682E-2</v>
      </c>
      <c r="P1372" s="5">
        <f t="shared" si="157"/>
        <v>5.0965062502571961</v>
      </c>
      <c r="Q1372" s="5">
        <f t="shared" si="149"/>
        <v>4.281166014128257E-3</v>
      </c>
      <c r="R1372" s="5">
        <f t="shared" si="150"/>
        <v>7.8648528876438278E-2</v>
      </c>
      <c r="S1372" s="5">
        <f t="shared" si="151"/>
        <v>1.0650197594005106</v>
      </c>
      <c r="T1372" s="28">
        <f t="shared" si="158"/>
        <v>6.3289393312392352</v>
      </c>
    </row>
    <row r="1373" spans="1:20">
      <c r="A1373" s="7">
        <v>44743</v>
      </c>
      <c r="B1373" s="13" t="s">
        <v>76</v>
      </c>
      <c r="C1373" s="5" t="s">
        <v>28</v>
      </c>
      <c r="D1373" s="16">
        <v>4084486</v>
      </c>
      <c r="E1373" s="16">
        <v>3848663</v>
      </c>
      <c r="F1373" s="12">
        <v>3287807</v>
      </c>
      <c r="G1373" s="12">
        <v>560856</v>
      </c>
      <c r="H1373" s="16">
        <v>710201</v>
      </c>
      <c r="I1373" s="12">
        <v>582735</v>
      </c>
      <c r="J1373" s="12">
        <v>481005</v>
      </c>
      <c r="K1373" s="12">
        <v>82413</v>
      </c>
      <c r="L1373" s="12">
        <v>3113316</v>
      </c>
      <c r="M1373" s="16">
        <v>739747</v>
      </c>
      <c r="N1373" s="5">
        <f t="shared" si="147"/>
        <v>0.21601055049764173</v>
      </c>
      <c r="O1373" s="5">
        <f t="shared" si="148"/>
        <v>0.13731372809210265</v>
      </c>
      <c r="P1373" s="5">
        <f t="shared" si="157"/>
        <v>4.2086226777533398</v>
      </c>
      <c r="Q1373" s="5">
        <f t="shared" si="149"/>
        <v>2.0177079808818051E-2</v>
      </c>
      <c r="R1373" s="5">
        <f t="shared" si="150"/>
        <v>0.14694146090975224</v>
      </c>
      <c r="S1373" s="5">
        <f t="shared" si="151"/>
        <v>1.2423131893082533</v>
      </c>
      <c r="T1373" s="28">
        <f t="shared" si="158"/>
        <v>5.9713786863699063</v>
      </c>
    </row>
    <row r="1374" spans="1:20">
      <c r="A1374" s="7">
        <v>44743</v>
      </c>
      <c r="B1374" s="13" t="s">
        <v>71</v>
      </c>
      <c r="C1374" s="5" t="s">
        <v>28</v>
      </c>
      <c r="D1374" s="16">
        <v>4057157</v>
      </c>
      <c r="E1374" s="16">
        <v>3908895</v>
      </c>
      <c r="F1374" s="12">
        <v>2954009</v>
      </c>
      <c r="G1374" s="12">
        <v>954885</v>
      </c>
      <c r="H1374" s="16">
        <v>481830</v>
      </c>
      <c r="I1374" s="12">
        <v>575306</v>
      </c>
      <c r="J1374" s="12">
        <v>380744</v>
      </c>
      <c r="K1374" s="12">
        <v>123287</v>
      </c>
      <c r="L1374" s="12">
        <v>2442229</v>
      </c>
      <c r="M1374" s="16">
        <v>336994</v>
      </c>
      <c r="N1374" s="5">
        <f t="shared" si="147"/>
        <v>0.1631105389320073</v>
      </c>
      <c r="O1374" s="5">
        <f t="shared" si="148"/>
        <v>0.23535815843458854</v>
      </c>
      <c r="P1374" s="5">
        <f t="shared" si="157"/>
        <v>7.2470993548846563</v>
      </c>
      <c r="Q1374" s="5">
        <f t="shared" si="149"/>
        <v>3.0387534916691664E-2</v>
      </c>
      <c r="R1374" s="5">
        <f t="shared" si="150"/>
        <v>0.12911188258271938</v>
      </c>
      <c r="S1374" s="5">
        <f t="shared" si="151"/>
        <v>1.373440974621269</v>
      </c>
      <c r="T1374" s="28">
        <f t="shared" si="158"/>
        <v>9.178508444371932</v>
      </c>
    </row>
    <row r="1375" spans="1:20">
      <c r="A1375" s="7">
        <v>44743</v>
      </c>
      <c r="B1375" s="13" t="s">
        <v>64</v>
      </c>
      <c r="C1375" s="5" t="s">
        <v>28</v>
      </c>
      <c r="D1375" s="16">
        <v>3771298</v>
      </c>
      <c r="E1375" s="16">
        <v>3392004</v>
      </c>
      <c r="F1375" s="12">
        <v>2955004</v>
      </c>
      <c r="G1375" s="12">
        <v>437000</v>
      </c>
      <c r="H1375" s="16">
        <v>269239</v>
      </c>
      <c r="I1375" s="12">
        <v>216659</v>
      </c>
      <c r="J1375" s="12">
        <v>209971</v>
      </c>
      <c r="K1375" s="12">
        <v>5322</v>
      </c>
      <c r="L1375" s="12">
        <v>2406036</v>
      </c>
      <c r="M1375" s="16">
        <v>1555923</v>
      </c>
      <c r="N1375" s="5">
        <f t="shared" si="147"/>
        <v>9.1112905430923277E-2</v>
      </c>
      <c r="O1375" s="5">
        <f t="shared" si="148"/>
        <v>0.11587522386191704</v>
      </c>
      <c r="P1375" s="5">
        <f t="shared" si="157"/>
        <v>1.5463721533777699</v>
      </c>
      <c r="Q1375" s="5">
        <f t="shared" si="149"/>
        <v>1.4111852205792275E-3</v>
      </c>
      <c r="R1375" s="5">
        <f t="shared" si="150"/>
        <v>1.2178489702517163E-2</v>
      </c>
      <c r="S1375" s="5">
        <f t="shared" si="151"/>
        <v>1.2762412504348555</v>
      </c>
      <c r="T1375" s="28">
        <f t="shared" si="158"/>
        <v>3.0431912080285621</v>
      </c>
    </row>
    <row r="1376" spans="1:20">
      <c r="A1376" s="7">
        <v>44743</v>
      </c>
      <c r="B1376" s="13" t="s">
        <v>61</v>
      </c>
      <c r="C1376" s="5" t="s">
        <v>28</v>
      </c>
      <c r="D1376" s="16">
        <v>3558922</v>
      </c>
      <c r="E1376" s="16">
        <v>3436900</v>
      </c>
      <c r="F1376" s="12">
        <v>3214274</v>
      </c>
      <c r="G1376" s="12">
        <v>222626</v>
      </c>
      <c r="H1376" s="16">
        <v>61848</v>
      </c>
      <c r="I1376" s="12">
        <v>81321</v>
      </c>
      <c r="J1376" s="12">
        <v>78086</v>
      </c>
      <c r="K1376" s="12">
        <v>2653</v>
      </c>
      <c r="L1376" s="12">
        <v>2071776</v>
      </c>
      <c r="M1376" s="16">
        <v>38674</v>
      </c>
      <c r="N1376" s="5">
        <f t="shared" si="147"/>
        <v>1.9241670125197789E-2</v>
      </c>
      <c r="O1376" s="5">
        <f t="shared" si="148"/>
        <v>6.2554335273433917E-2</v>
      </c>
      <c r="P1376" s="5">
        <f t="shared" si="157"/>
        <v>53.570253917360503</v>
      </c>
      <c r="Q1376" s="5">
        <f t="shared" si="149"/>
        <v>7.4545044819751603E-4</v>
      </c>
      <c r="R1376" s="5">
        <f t="shared" si="150"/>
        <v>1.1916847088839579E-2</v>
      </c>
      <c r="S1376" s="5">
        <f t="shared" si="151"/>
        <v>1.1072242129949095</v>
      </c>
      <c r="T1376" s="28">
        <f t="shared" si="158"/>
        <v>54.771936433291081</v>
      </c>
    </row>
    <row r="1377" spans="1:20">
      <c r="A1377" s="7">
        <v>44743</v>
      </c>
      <c r="B1377" s="13" t="s">
        <v>65</v>
      </c>
      <c r="C1377" s="5" t="s">
        <v>28</v>
      </c>
      <c r="D1377" s="16">
        <v>3478515</v>
      </c>
      <c r="E1377" s="16">
        <v>3367318</v>
      </c>
      <c r="F1377" s="12">
        <v>2982365</v>
      </c>
      <c r="G1377" s="12">
        <v>384953</v>
      </c>
      <c r="H1377" s="16">
        <v>386091</v>
      </c>
      <c r="I1377" s="12">
        <v>122496</v>
      </c>
      <c r="J1377" s="12">
        <v>100131</v>
      </c>
      <c r="K1377" s="12">
        <v>18299</v>
      </c>
      <c r="L1377" s="12">
        <v>1870967</v>
      </c>
      <c r="M1377" s="16">
        <v>592034</v>
      </c>
      <c r="N1377" s="5">
        <f t="shared" si="147"/>
        <v>0.12945799726056334</v>
      </c>
      <c r="O1377" s="5">
        <f t="shared" si="148"/>
        <v>0.11066590197253713</v>
      </c>
      <c r="P1377" s="5">
        <f t="shared" si="157"/>
        <v>3.1602357297047128</v>
      </c>
      <c r="Q1377" s="5">
        <f t="shared" si="149"/>
        <v>5.2605781490089884E-3</v>
      </c>
      <c r="R1377" s="5">
        <f t="shared" si="150"/>
        <v>4.7535673186077258E-2</v>
      </c>
      <c r="S1377" s="5">
        <f t="shared" si="151"/>
        <v>1.1663612602749831</v>
      </c>
      <c r="T1377" s="28">
        <f t="shared" si="158"/>
        <v>4.6195171405478828</v>
      </c>
    </row>
    <row r="1378" spans="1:20">
      <c r="A1378" s="7">
        <v>44743</v>
      </c>
      <c r="B1378" s="13" t="s">
        <v>46</v>
      </c>
      <c r="C1378" s="5" t="s">
        <v>28</v>
      </c>
      <c r="D1378" s="16">
        <v>3387904</v>
      </c>
      <c r="E1378" s="16">
        <v>2999837</v>
      </c>
      <c r="F1378" s="12">
        <v>2333639</v>
      </c>
      <c r="G1378" s="12">
        <v>666198</v>
      </c>
      <c r="H1378" s="16">
        <v>168087</v>
      </c>
      <c r="I1378" s="12">
        <v>188538</v>
      </c>
      <c r="J1378" s="12">
        <v>160759</v>
      </c>
      <c r="K1378" s="12">
        <v>22613</v>
      </c>
      <c r="L1378" s="12">
        <v>2134278</v>
      </c>
      <c r="M1378" s="16">
        <v>1234075</v>
      </c>
      <c r="N1378" s="5">
        <f t="shared" si="147"/>
        <v>7.2027850065927074E-2</v>
      </c>
      <c r="O1378" s="5">
        <f t="shared" si="148"/>
        <v>0.1966401645383104</v>
      </c>
      <c r="P1378" s="5">
        <f t="shared" si="157"/>
        <v>1.7294556651743209</v>
      </c>
      <c r="Q1378" s="5">
        <f t="shared" si="149"/>
        <v>6.6746283247695326E-3</v>
      </c>
      <c r="R1378" s="5">
        <f t="shared" si="150"/>
        <v>3.3943362183615079E-2</v>
      </c>
      <c r="S1378" s="5">
        <f t="shared" si="151"/>
        <v>1.4517686754463737</v>
      </c>
      <c r="T1378" s="28">
        <f t="shared" si="158"/>
        <v>3.4905103457333162</v>
      </c>
    </row>
    <row r="1379" spans="1:20">
      <c r="A1379" s="7">
        <v>44743</v>
      </c>
      <c r="B1379" s="13" t="s">
        <v>52</v>
      </c>
      <c r="C1379" s="5" t="s">
        <v>28</v>
      </c>
      <c r="D1379" s="16">
        <v>3315174</v>
      </c>
      <c r="E1379" s="16">
        <v>3232217</v>
      </c>
      <c r="F1379" s="12">
        <v>2359467</v>
      </c>
      <c r="G1379" s="12">
        <v>872750</v>
      </c>
      <c r="H1379" s="16">
        <v>183564</v>
      </c>
      <c r="I1379" s="12">
        <v>155374</v>
      </c>
      <c r="J1379" s="12">
        <v>148197</v>
      </c>
      <c r="K1379" s="12">
        <v>5731</v>
      </c>
      <c r="L1379" s="12">
        <v>2179734</v>
      </c>
      <c r="M1379" s="16">
        <v>1418249</v>
      </c>
      <c r="N1379" s="5">
        <f t="shared" ref="N1379:N1442" si="159">H1379/F1379</f>
        <v>7.7798926621987091E-2</v>
      </c>
      <c r="O1379" s="5">
        <f t="shared" si="148"/>
        <v>0.26325918337921328</v>
      </c>
      <c r="P1379" s="5">
        <f t="shared" si="157"/>
        <v>1.5369191164598035</v>
      </c>
      <c r="Q1379" s="5">
        <f t="shared" si="149"/>
        <v>1.728717708331448E-3</v>
      </c>
      <c r="R1379" s="5">
        <f t="shared" si="150"/>
        <v>6.5665998281294758E-3</v>
      </c>
      <c r="S1379" s="5">
        <f t="shared" si="151"/>
        <v>1.4050520732012781</v>
      </c>
      <c r="T1379" s="28">
        <f t="shared" si="158"/>
        <v>3.2913246171987427</v>
      </c>
    </row>
    <row r="1380" spans="1:20">
      <c r="A1380" s="7">
        <v>44743</v>
      </c>
      <c r="B1380" s="13" t="s">
        <v>85</v>
      </c>
      <c r="C1380" s="5" t="s">
        <v>28</v>
      </c>
      <c r="D1380" s="16">
        <v>2346891</v>
      </c>
      <c r="E1380" s="16">
        <v>2327081</v>
      </c>
      <c r="F1380" s="12">
        <v>2126297</v>
      </c>
      <c r="G1380" s="12">
        <v>200784</v>
      </c>
      <c r="H1380" s="16">
        <v>78942</v>
      </c>
      <c r="I1380" s="12">
        <v>53131</v>
      </c>
      <c r="J1380" s="12">
        <v>60037</v>
      </c>
      <c r="K1380" s="12">
        <v>-6899</v>
      </c>
      <c r="L1380" s="12">
        <v>777436</v>
      </c>
      <c r="M1380" s="16">
        <v>273611</v>
      </c>
      <c r="N1380" s="5">
        <f t="shared" si="159"/>
        <v>3.7126516192234671E-2</v>
      </c>
      <c r="O1380" s="5">
        <f t="shared" ref="O1380:O1443" si="160">G1380/D1380</f>
        <v>8.5553185043532057E-2</v>
      </c>
      <c r="P1380" s="5">
        <f t="shared" si="157"/>
        <v>2.8413916107174053</v>
      </c>
      <c r="Q1380" s="5">
        <f t="shared" ref="Q1380:Q1443" si="161">K1380/D1380</f>
        <v>-2.939633753761892E-3</v>
      </c>
      <c r="R1380" s="5">
        <f t="shared" ref="R1380:R1443" si="162">K1380/G1380</f>
        <v>-3.4360307594230616E-2</v>
      </c>
      <c r="S1380" s="5">
        <f t="shared" ref="S1380:S1443" si="163">D1380/F1380</f>
        <v>1.1037456197323328</v>
      </c>
      <c r="T1380" s="28">
        <f t="shared" si="158"/>
        <v>4.030516990337512</v>
      </c>
    </row>
    <row r="1381" spans="1:20">
      <c r="A1381" s="7">
        <v>44743</v>
      </c>
      <c r="B1381" s="13" t="s">
        <v>63</v>
      </c>
      <c r="C1381" s="5" t="s">
        <v>28</v>
      </c>
      <c r="D1381" s="16">
        <v>2339680</v>
      </c>
      <c r="E1381" s="16">
        <v>2248589</v>
      </c>
      <c r="F1381" s="12">
        <v>1663039</v>
      </c>
      <c r="G1381" s="12">
        <v>585550</v>
      </c>
      <c r="H1381" s="16">
        <v>150364</v>
      </c>
      <c r="I1381" s="12">
        <v>97289</v>
      </c>
      <c r="J1381" s="12">
        <v>114643</v>
      </c>
      <c r="K1381" s="12">
        <v>-17296</v>
      </c>
      <c r="L1381" s="12">
        <v>1642513</v>
      </c>
      <c r="M1381" s="16">
        <v>1244533</v>
      </c>
      <c r="N1381" s="5">
        <f t="shared" si="159"/>
        <v>9.0415197719355953E-2</v>
      </c>
      <c r="O1381" s="5">
        <f t="shared" si="160"/>
        <v>0.25026926759214935</v>
      </c>
      <c r="P1381" s="5">
        <f t="shared" si="157"/>
        <v>1.3197826011845406</v>
      </c>
      <c r="Q1381" s="5">
        <f t="shared" si="161"/>
        <v>-7.3924639266908293E-3</v>
      </c>
      <c r="R1381" s="5">
        <f t="shared" si="162"/>
        <v>-2.9538041157885747E-2</v>
      </c>
      <c r="S1381" s="5">
        <f t="shared" si="163"/>
        <v>1.4068701936635279</v>
      </c>
      <c r="T1381" s="28">
        <f t="shared" si="158"/>
        <v>3.0304067550749973</v>
      </c>
    </row>
    <row r="1382" spans="1:20">
      <c r="A1382" s="7">
        <v>44743</v>
      </c>
      <c r="B1382" s="13" t="s">
        <v>68</v>
      </c>
      <c r="C1382" s="5" t="s">
        <v>28</v>
      </c>
      <c r="D1382" s="16">
        <v>2283672</v>
      </c>
      <c r="E1382" s="16">
        <v>2207199</v>
      </c>
      <c r="F1382" s="12">
        <v>1952904</v>
      </c>
      <c r="G1382" s="12">
        <v>254295</v>
      </c>
      <c r="H1382" s="16">
        <v>433956</v>
      </c>
      <c r="I1382" s="12">
        <v>134631</v>
      </c>
      <c r="J1382" s="12">
        <v>121946</v>
      </c>
      <c r="K1382" s="12">
        <v>12284</v>
      </c>
      <c r="L1382" s="12">
        <v>1485265</v>
      </c>
      <c r="M1382" s="16">
        <v>752373</v>
      </c>
      <c r="N1382" s="5">
        <f t="shared" si="159"/>
        <v>0.22221061557557362</v>
      </c>
      <c r="O1382" s="5">
        <f t="shared" si="160"/>
        <v>0.11135355690309291</v>
      </c>
      <c r="P1382" s="5">
        <f t="shared" si="157"/>
        <v>1.974107257969119</v>
      </c>
      <c r="Q1382" s="5">
        <f t="shared" si="161"/>
        <v>5.3790561867028191E-3</v>
      </c>
      <c r="R1382" s="5">
        <f t="shared" si="162"/>
        <v>4.8306101181698424E-2</v>
      </c>
      <c r="S1382" s="5">
        <f t="shared" si="163"/>
        <v>1.1693723808236349</v>
      </c>
      <c r="T1382" s="28">
        <f t="shared" si="158"/>
        <v>3.5307289686398216</v>
      </c>
    </row>
    <row r="1383" spans="1:20">
      <c r="A1383" s="7">
        <v>44743</v>
      </c>
      <c r="B1383" s="13" t="s">
        <v>62</v>
      </c>
      <c r="C1383" s="5" t="s">
        <v>28</v>
      </c>
      <c r="D1383" s="16">
        <v>2205288</v>
      </c>
      <c r="E1383" s="16">
        <v>2192895</v>
      </c>
      <c r="F1383" s="12">
        <v>1909068</v>
      </c>
      <c r="G1383" s="12">
        <v>283827</v>
      </c>
      <c r="H1383" s="16">
        <v>112863</v>
      </c>
      <c r="I1383" s="12">
        <v>71521</v>
      </c>
      <c r="J1383" s="12">
        <v>62281</v>
      </c>
      <c r="K1383" s="12">
        <v>7840</v>
      </c>
      <c r="L1383" s="12">
        <v>1663714</v>
      </c>
      <c r="M1383" s="16">
        <v>705307</v>
      </c>
      <c r="N1383" s="5">
        <f t="shared" si="159"/>
        <v>5.9119423718798914E-2</v>
      </c>
      <c r="O1383" s="5">
        <f t="shared" si="160"/>
        <v>0.12870291771414891</v>
      </c>
      <c r="P1383" s="5">
        <f t="shared" si="157"/>
        <v>2.358850826661298</v>
      </c>
      <c r="Q1383" s="5">
        <f t="shared" si="161"/>
        <v>3.5550912171108716E-3</v>
      </c>
      <c r="R1383" s="5">
        <f t="shared" si="162"/>
        <v>2.7622460160590782E-2</v>
      </c>
      <c r="S1383" s="5">
        <f t="shared" si="163"/>
        <v>1.1551647191194865</v>
      </c>
      <c r="T1383" s="28">
        <f t="shared" si="158"/>
        <v>3.7330154385914343</v>
      </c>
    </row>
    <row r="1384" spans="1:20">
      <c r="A1384" s="7">
        <v>44743</v>
      </c>
      <c r="B1384" s="13" t="s">
        <v>81</v>
      </c>
      <c r="C1384" s="5" t="s">
        <v>28</v>
      </c>
      <c r="D1384" s="16">
        <v>2128400</v>
      </c>
      <c r="E1384" s="16">
        <v>2080623</v>
      </c>
      <c r="F1384" s="12">
        <v>1760700</v>
      </c>
      <c r="G1384" s="12">
        <v>319923</v>
      </c>
      <c r="H1384" s="16">
        <v>109874</v>
      </c>
      <c r="I1384" s="12">
        <v>64067</v>
      </c>
      <c r="J1384" s="12">
        <v>94693</v>
      </c>
      <c r="K1384" s="12">
        <v>-30626</v>
      </c>
      <c r="L1384" s="12">
        <v>1127426</v>
      </c>
      <c r="M1384" s="16">
        <v>1116442</v>
      </c>
      <c r="N1384" s="5">
        <f t="shared" si="159"/>
        <v>6.2403589481456238E-2</v>
      </c>
      <c r="O1384" s="5">
        <f t="shared" si="160"/>
        <v>0.15031150159744408</v>
      </c>
      <c r="P1384" s="5">
        <f t="shared" si="157"/>
        <v>1.0098383973372553</v>
      </c>
      <c r="Q1384" s="5">
        <f t="shared" si="161"/>
        <v>-1.4389212554031198E-2</v>
      </c>
      <c r="R1384" s="5">
        <f t="shared" si="162"/>
        <v>-9.5729284859169234E-2</v>
      </c>
      <c r="S1384" s="5">
        <f t="shared" si="163"/>
        <v>1.2088373942182087</v>
      </c>
      <c r="T1384" s="28">
        <f t="shared" si="158"/>
        <v>2.3212723852211639</v>
      </c>
    </row>
    <row r="1385" spans="1:20">
      <c r="A1385" s="7">
        <v>44743</v>
      </c>
      <c r="B1385" s="13" t="s">
        <v>66</v>
      </c>
      <c r="C1385" s="5" t="s">
        <v>28</v>
      </c>
      <c r="D1385" s="16">
        <v>1714067</v>
      </c>
      <c r="E1385" s="16">
        <v>1685270</v>
      </c>
      <c r="F1385" s="12">
        <v>1142309</v>
      </c>
      <c r="G1385" s="12">
        <v>542961</v>
      </c>
      <c r="H1385" s="16">
        <v>66254</v>
      </c>
      <c r="I1385" s="12">
        <v>119298</v>
      </c>
      <c r="J1385" s="12">
        <v>97235</v>
      </c>
      <c r="K1385" s="12">
        <v>17814</v>
      </c>
      <c r="L1385" s="12">
        <v>236896</v>
      </c>
      <c r="M1385" s="16">
        <v>120770</v>
      </c>
      <c r="N1385" s="5">
        <f t="shared" si="159"/>
        <v>5.8000068282750117E-2</v>
      </c>
      <c r="O1385" s="5">
        <f t="shared" si="160"/>
        <v>0.31676766427450037</v>
      </c>
      <c r="P1385" s="5">
        <f t="shared" si="157"/>
        <v>1.9615467417404984</v>
      </c>
      <c r="Q1385" s="5">
        <f t="shared" si="161"/>
        <v>1.0392825951377629E-2</v>
      </c>
      <c r="R1385" s="5">
        <f t="shared" si="162"/>
        <v>3.2808986280782597E-2</v>
      </c>
      <c r="S1385" s="5">
        <f t="shared" si="163"/>
        <v>1.5005283158935103</v>
      </c>
      <c r="T1385" s="28">
        <f t="shared" si="158"/>
        <v>3.8800446024234194</v>
      </c>
    </row>
    <row r="1386" spans="1:20">
      <c r="A1386" s="7">
        <v>44743</v>
      </c>
      <c r="B1386" s="13" t="s">
        <v>74</v>
      </c>
      <c r="C1386" s="5" t="s">
        <v>28</v>
      </c>
      <c r="D1386" s="16">
        <v>1573717</v>
      </c>
      <c r="E1386" s="16">
        <v>1549816</v>
      </c>
      <c r="F1386" s="12">
        <v>1295355</v>
      </c>
      <c r="G1386" s="12">
        <v>254461</v>
      </c>
      <c r="H1386" s="16">
        <v>46535</v>
      </c>
      <c r="I1386" s="12">
        <v>52450</v>
      </c>
      <c r="J1386" s="12">
        <v>47807</v>
      </c>
      <c r="K1386" s="12">
        <v>3588</v>
      </c>
      <c r="L1386" s="12">
        <v>849389</v>
      </c>
      <c r="M1386" s="16">
        <v>446770</v>
      </c>
      <c r="N1386" s="5">
        <f t="shared" si="159"/>
        <v>3.5924514901320488E-2</v>
      </c>
      <c r="O1386" s="5">
        <f t="shared" si="160"/>
        <v>0.16169425633706697</v>
      </c>
      <c r="P1386" s="5">
        <f t="shared" si="157"/>
        <v>1.9011773395706963</v>
      </c>
      <c r="Q1386" s="5">
        <f t="shared" si="161"/>
        <v>2.2799524946353123E-3</v>
      </c>
      <c r="R1386" s="5">
        <f t="shared" si="162"/>
        <v>1.4100392594542975E-2</v>
      </c>
      <c r="S1386" s="5">
        <f t="shared" si="163"/>
        <v>1.2148924426122569</v>
      </c>
      <c r="T1386" s="28">
        <f t="shared" si="158"/>
        <v>3.3300688985105191</v>
      </c>
    </row>
    <row r="1387" spans="1:20">
      <c r="A1387" s="7">
        <v>44743</v>
      </c>
      <c r="B1387" s="13" t="s">
        <v>67</v>
      </c>
      <c r="C1387" s="5" t="s">
        <v>28</v>
      </c>
      <c r="D1387" s="16">
        <v>1569398</v>
      </c>
      <c r="E1387" s="16">
        <v>1492213</v>
      </c>
      <c r="F1387" s="12">
        <v>1009534</v>
      </c>
      <c r="G1387" s="12">
        <v>482678</v>
      </c>
      <c r="H1387" s="16">
        <v>69572</v>
      </c>
      <c r="I1387" s="12">
        <v>86021</v>
      </c>
      <c r="J1387" s="12">
        <v>81393</v>
      </c>
      <c r="K1387" s="12">
        <v>3795</v>
      </c>
      <c r="L1387" s="12">
        <v>945686</v>
      </c>
      <c r="M1387" s="16">
        <v>567469</v>
      </c>
      <c r="N1387" s="5">
        <f t="shared" si="159"/>
        <v>6.891496472629946E-2</v>
      </c>
      <c r="O1387" s="5">
        <f t="shared" si="160"/>
        <v>0.30755614573231266</v>
      </c>
      <c r="P1387" s="5">
        <f t="shared" si="157"/>
        <v>1.6664980818335451</v>
      </c>
      <c r="Q1387" s="5">
        <f t="shared" si="161"/>
        <v>2.4181246567155051E-3</v>
      </c>
      <c r="R1387" s="5">
        <f t="shared" si="162"/>
        <v>7.8623844467740397E-3</v>
      </c>
      <c r="S1387" s="5">
        <f t="shared" si="163"/>
        <v>1.5545766660657294</v>
      </c>
      <c r="T1387" s="28">
        <f t="shared" si="158"/>
        <v>3.6078263674613762</v>
      </c>
    </row>
    <row r="1388" spans="1:20">
      <c r="A1388" s="7">
        <v>44743</v>
      </c>
      <c r="B1388" s="13" t="s">
        <v>57</v>
      </c>
      <c r="C1388" s="5" t="s">
        <v>28</v>
      </c>
      <c r="D1388" s="16">
        <v>1564453</v>
      </c>
      <c r="E1388" s="16">
        <v>1527806</v>
      </c>
      <c r="F1388" s="12">
        <v>1158496</v>
      </c>
      <c r="G1388" s="12">
        <v>369311</v>
      </c>
      <c r="H1388" s="16">
        <v>88210</v>
      </c>
      <c r="I1388" s="12">
        <v>47153</v>
      </c>
      <c r="J1388" s="12">
        <v>79944</v>
      </c>
      <c r="K1388" s="12">
        <v>-32791</v>
      </c>
      <c r="L1388" s="12">
        <v>542707</v>
      </c>
      <c r="M1388" s="16">
        <v>316505</v>
      </c>
      <c r="N1388" s="5">
        <f t="shared" si="159"/>
        <v>7.6141825263099747E-2</v>
      </c>
      <c r="O1388" s="5">
        <f t="shared" si="160"/>
        <v>0.23606397891147896</v>
      </c>
      <c r="P1388" s="5">
        <f t="shared" si="157"/>
        <v>1.7146869717697983</v>
      </c>
      <c r="Q1388" s="5">
        <f t="shared" si="161"/>
        <v>-2.0960041624772364E-2</v>
      </c>
      <c r="R1388" s="5">
        <f t="shared" si="162"/>
        <v>-8.878966507902554E-2</v>
      </c>
      <c r="S1388" s="5">
        <f t="shared" si="163"/>
        <v>1.3504172651437727</v>
      </c>
      <c r="T1388" s="28">
        <f t="shared" si="158"/>
        <v>3.2675603343843518</v>
      </c>
    </row>
    <row r="1389" spans="1:20">
      <c r="A1389" s="7">
        <v>44743</v>
      </c>
      <c r="B1389" s="13" t="s">
        <v>69</v>
      </c>
      <c r="C1389" s="5" t="s">
        <v>28</v>
      </c>
      <c r="D1389" s="16">
        <v>1523417</v>
      </c>
      <c r="E1389" s="16">
        <v>1490696</v>
      </c>
      <c r="F1389" s="12">
        <v>1312055</v>
      </c>
      <c r="G1389" s="12">
        <v>178641</v>
      </c>
      <c r="H1389" s="16">
        <v>42990</v>
      </c>
      <c r="I1389" s="12">
        <v>68505</v>
      </c>
      <c r="J1389" s="12">
        <v>77834</v>
      </c>
      <c r="K1389" s="12">
        <v>-9284</v>
      </c>
      <c r="L1389" s="12">
        <v>1035053</v>
      </c>
      <c r="M1389" s="16">
        <v>282418</v>
      </c>
      <c r="N1389" s="5">
        <f t="shared" si="159"/>
        <v>3.2765394743360605E-2</v>
      </c>
      <c r="O1389" s="5">
        <f t="shared" si="160"/>
        <v>0.11726336255929926</v>
      </c>
      <c r="P1389" s="5">
        <f t="shared" si="157"/>
        <v>3.6649682385683633</v>
      </c>
      <c r="Q1389" s="5">
        <f t="shared" si="161"/>
        <v>-6.0941948264985881E-3</v>
      </c>
      <c r="R1389" s="5">
        <f t="shared" si="162"/>
        <v>-5.197015242861381E-2</v>
      </c>
      <c r="S1389" s="5">
        <f t="shared" si="163"/>
        <v>1.1610923322574129</v>
      </c>
      <c r="T1389" s="28">
        <f t="shared" si="158"/>
        <v>4.9180249808733238</v>
      </c>
    </row>
    <row r="1390" spans="1:20">
      <c r="A1390" s="7">
        <v>44743</v>
      </c>
      <c r="B1390" s="13" t="s">
        <v>75</v>
      </c>
      <c r="C1390" s="5" t="s">
        <v>28</v>
      </c>
      <c r="D1390" s="16">
        <v>1452837</v>
      </c>
      <c r="E1390" s="16">
        <v>1411825</v>
      </c>
      <c r="F1390" s="12">
        <v>1021569</v>
      </c>
      <c r="G1390" s="12">
        <v>390256</v>
      </c>
      <c r="H1390" s="16">
        <v>52403</v>
      </c>
      <c r="I1390" s="12">
        <v>66118</v>
      </c>
      <c r="J1390" s="12">
        <v>64492</v>
      </c>
      <c r="K1390" s="12">
        <v>1606</v>
      </c>
      <c r="L1390" s="12">
        <v>526461</v>
      </c>
      <c r="M1390" s="16">
        <v>479665</v>
      </c>
      <c r="N1390" s="5">
        <f t="shared" si="159"/>
        <v>5.1296583980132524E-2</v>
      </c>
      <c r="O1390" s="5">
        <f t="shared" si="160"/>
        <v>0.26861650687585736</v>
      </c>
      <c r="P1390" s="5">
        <f t="shared" si="157"/>
        <v>1.0975597552458487</v>
      </c>
      <c r="Q1390" s="5">
        <f t="shared" si="161"/>
        <v>1.105423388859177E-3</v>
      </c>
      <c r="R1390" s="5">
        <f t="shared" si="162"/>
        <v>4.115247427329753E-3</v>
      </c>
      <c r="S1390" s="5">
        <f t="shared" si="163"/>
        <v>1.4221623796336811</v>
      </c>
      <c r="T1390" s="28">
        <f t="shared" si="158"/>
        <v>2.8448558965517088</v>
      </c>
    </row>
    <row r="1391" spans="1:20">
      <c r="A1391" s="7">
        <v>44743</v>
      </c>
      <c r="B1391" s="3" t="s">
        <v>59</v>
      </c>
      <c r="C1391" s="5" t="s">
        <v>28</v>
      </c>
      <c r="D1391" s="16">
        <v>1354133</v>
      </c>
      <c r="E1391" s="16">
        <v>1274776</v>
      </c>
      <c r="F1391" s="12">
        <v>933854</v>
      </c>
      <c r="G1391" s="12">
        <v>340922</v>
      </c>
      <c r="H1391" s="16">
        <v>148405</v>
      </c>
      <c r="I1391" s="12">
        <v>65792</v>
      </c>
      <c r="J1391" s="12">
        <v>54637</v>
      </c>
      <c r="K1391" s="12">
        <v>11155</v>
      </c>
      <c r="L1391" s="12">
        <v>922770</v>
      </c>
      <c r="M1391" s="16">
        <v>456172</v>
      </c>
      <c r="N1391" s="5">
        <f t="shared" si="159"/>
        <v>0.15891670432423055</v>
      </c>
      <c r="O1391" s="5">
        <f t="shared" si="160"/>
        <v>0.2517640438568442</v>
      </c>
      <c r="P1391" s="5">
        <f t="shared" si="157"/>
        <v>2.0228554141858774</v>
      </c>
      <c r="Q1391" s="5">
        <f t="shared" si="161"/>
        <v>8.2377432645094686E-3</v>
      </c>
      <c r="R1391" s="5">
        <f t="shared" si="162"/>
        <v>3.2720094332427944E-2</v>
      </c>
      <c r="S1391" s="5">
        <f t="shared" si="163"/>
        <v>1.4500478661546665</v>
      </c>
      <c r="T1391" s="28">
        <f t="shared" si="158"/>
        <v>3.924541866118556</v>
      </c>
    </row>
    <row r="1392" spans="1:20">
      <c r="A1392" s="7">
        <v>44743</v>
      </c>
      <c r="B1392" s="13" t="s">
        <v>82</v>
      </c>
      <c r="C1392" s="5" t="s">
        <v>28</v>
      </c>
      <c r="D1392" s="16">
        <v>1203599</v>
      </c>
      <c r="E1392" s="16">
        <v>1193566</v>
      </c>
      <c r="F1392" s="12">
        <v>931474</v>
      </c>
      <c r="G1392" s="12">
        <v>262092</v>
      </c>
      <c r="H1392" s="16">
        <v>142305</v>
      </c>
      <c r="I1392" s="12">
        <v>59952</v>
      </c>
      <c r="J1392" s="12">
        <v>53689</v>
      </c>
      <c r="K1392" s="12">
        <v>5146</v>
      </c>
      <c r="L1392" s="12">
        <v>870529</v>
      </c>
      <c r="M1392" s="16">
        <v>320825</v>
      </c>
      <c r="N1392" s="5">
        <f t="shared" si="159"/>
        <v>0.15277399047101689</v>
      </c>
      <c r="O1392" s="5">
        <f t="shared" si="160"/>
        <v>0.2177569107318966</v>
      </c>
      <c r="P1392" s="5">
        <f t="shared" si="157"/>
        <v>2.713407620977168</v>
      </c>
      <c r="Q1392" s="5">
        <f t="shared" si="161"/>
        <v>4.2755103651631486E-3</v>
      </c>
      <c r="R1392" s="5">
        <f t="shared" si="162"/>
        <v>1.9634326877584971E-2</v>
      </c>
      <c r="S1392" s="5">
        <f t="shared" si="163"/>
        <v>1.2921444935661113</v>
      </c>
      <c r="T1392" s="28">
        <f t="shared" si="158"/>
        <v>4.3999928529889409</v>
      </c>
    </row>
    <row r="1393" spans="1:20">
      <c r="A1393" s="7">
        <v>44743</v>
      </c>
      <c r="B1393" s="13" t="s">
        <v>79</v>
      </c>
      <c r="C1393" s="5" t="s">
        <v>28</v>
      </c>
      <c r="D1393" s="16">
        <v>964186</v>
      </c>
      <c r="E1393" s="16">
        <v>960646</v>
      </c>
      <c r="F1393" s="12">
        <v>728833</v>
      </c>
      <c r="G1393" s="12">
        <v>231813</v>
      </c>
      <c r="H1393" s="16">
        <v>113649</v>
      </c>
      <c r="I1393" s="12">
        <v>50900</v>
      </c>
      <c r="J1393" s="12">
        <v>45307</v>
      </c>
      <c r="K1393" s="12">
        <v>4583</v>
      </c>
      <c r="L1393" s="12">
        <v>665018</v>
      </c>
      <c r="M1393" s="16">
        <v>154819</v>
      </c>
      <c r="N1393" s="5">
        <f t="shared" si="159"/>
        <v>0.15593284058213611</v>
      </c>
      <c r="O1393" s="5">
        <f t="shared" si="160"/>
        <v>0.24042352824040175</v>
      </c>
      <c r="P1393" s="5">
        <f t="shared" si="157"/>
        <v>4.2954546922535348</v>
      </c>
      <c r="Q1393" s="5">
        <f t="shared" si="161"/>
        <v>4.7532322601655701E-3</v>
      </c>
      <c r="R1393" s="5">
        <f t="shared" si="162"/>
        <v>1.9770245844711039E-2</v>
      </c>
      <c r="S1393" s="5">
        <f t="shared" si="163"/>
        <v>1.322917595663204</v>
      </c>
      <c r="T1393" s="28">
        <f t="shared" si="158"/>
        <v>6.039252134844153</v>
      </c>
    </row>
    <row r="1394" spans="1:20">
      <c r="A1394" s="7">
        <v>44743</v>
      </c>
      <c r="B1394" s="13" t="s">
        <v>80</v>
      </c>
      <c r="C1394" s="5" t="s">
        <v>28</v>
      </c>
      <c r="D1394" s="16">
        <v>760331</v>
      </c>
      <c r="E1394" s="16">
        <v>723047</v>
      </c>
      <c r="F1394" s="12">
        <v>437912</v>
      </c>
      <c r="G1394" s="12">
        <v>285135</v>
      </c>
      <c r="H1394" s="16">
        <v>44822</v>
      </c>
      <c r="I1394" s="12">
        <v>34857</v>
      </c>
      <c r="J1394" s="12">
        <v>34294</v>
      </c>
      <c r="K1394" s="15">
        <v>461</v>
      </c>
      <c r="L1394" s="12">
        <v>383743</v>
      </c>
      <c r="M1394" s="16">
        <v>542264</v>
      </c>
      <c r="N1394" s="5">
        <f t="shared" si="159"/>
        <v>0.10235389758672975</v>
      </c>
      <c r="O1394" s="5">
        <f t="shared" si="160"/>
        <v>0.37501430298120159</v>
      </c>
      <c r="P1394" s="5">
        <f t="shared" si="157"/>
        <v>0.70766822064529455</v>
      </c>
      <c r="Q1394" s="5">
        <f t="shared" si="161"/>
        <v>6.0631488128196802E-4</v>
      </c>
      <c r="R1394" s="5">
        <f t="shared" si="162"/>
        <v>1.6167780174303401E-3</v>
      </c>
      <c r="S1394" s="5">
        <f t="shared" si="163"/>
        <v>1.7362643636164343</v>
      </c>
      <c r="T1394" s="28">
        <f t="shared" si="158"/>
        <v>2.9235238777283725</v>
      </c>
    </row>
    <row r="1395" spans="1:20">
      <c r="A1395" s="7">
        <v>44743</v>
      </c>
      <c r="B1395" s="13" t="s">
        <v>72</v>
      </c>
      <c r="C1395" s="5" t="s">
        <v>28</v>
      </c>
      <c r="D1395" s="16">
        <v>739049</v>
      </c>
      <c r="E1395" s="16">
        <v>611791</v>
      </c>
      <c r="F1395" s="12">
        <v>291716</v>
      </c>
      <c r="G1395" s="12">
        <v>320076</v>
      </c>
      <c r="H1395" s="16">
        <v>13118</v>
      </c>
      <c r="I1395" s="12">
        <v>57230</v>
      </c>
      <c r="J1395" s="12">
        <v>48604</v>
      </c>
      <c r="K1395" s="12">
        <v>7079</v>
      </c>
      <c r="L1395" s="12">
        <v>268843</v>
      </c>
      <c r="M1395" s="16">
        <v>320583</v>
      </c>
      <c r="N1395" s="5">
        <f t="shared" si="159"/>
        <v>4.4968393917371688E-2</v>
      </c>
      <c r="O1395" s="5">
        <f t="shared" si="160"/>
        <v>0.43309171651676681</v>
      </c>
      <c r="P1395" s="5">
        <f t="shared" si="157"/>
        <v>0.83860653871228352</v>
      </c>
      <c r="Q1395" s="5">
        <f t="shared" si="161"/>
        <v>9.5785259164142024E-3</v>
      </c>
      <c r="R1395" s="5">
        <f t="shared" si="162"/>
        <v>2.2116622302203227E-2</v>
      </c>
      <c r="S1395" s="5">
        <f t="shared" si="163"/>
        <v>2.5334537701051709</v>
      </c>
      <c r="T1395" s="28">
        <f t="shared" si="158"/>
        <v>3.8818155674702104</v>
      </c>
    </row>
    <row r="1396" spans="1:20">
      <c r="A1396" s="7">
        <v>44743</v>
      </c>
      <c r="B1396" s="13" t="s">
        <v>90</v>
      </c>
      <c r="C1396" s="5" t="s">
        <v>28</v>
      </c>
      <c r="D1396" s="16">
        <v>653469</v>
      </c>
      <c r="E1396" s="16">
        <v>652020</v>
      </c>
      <c r="F1396" s="12">
        <v>425407</v>
      </c>
      <c r="G1396" s="12">
        <v>226613</v>
      </c>
      <c r="H1396" s="16">
        <v>6302</v>
      </c>
      <c r="I1396" s="12">
        <v>13409</v>
      </c>
      <c r="J1396" s="12">
        <v>17652</v>
      </c>
      <c r="K1396" s="12">
        <v>-4243</v>
      </c>
      <c r="L1396" s="12">
        <v>51770</v>
      </c>
      <c r="M1396" s="16">
        <v>1571</v>
      </c>
      <c r="N1396" s="5">
        <f t="shared" si="159"/>
        <v>1.4814048663985313E-2</v>
      </c>
      <c r="O1396" s="5">
        <f t="shared" si="160"/>
        <v>0.34678462176476621</v>
      </c>
      <c r="P1396" s="5">
        <f t="shared" si="157"/>
        <v>32.953532781667725</v>
      </c>
      <c r="Q1396" s="5">
        <f t="shared" si="161"/>
        <v>-6.493039455582438E-3</v>
      </c>
      <c r="R1396" s="5">
        <f t="shared" si="162"/>
        <v>-1.8723550723038836E-2</v>
      </c>
      <c r="S1396" s="5">
        <f t="shared" si="163"/>
        <v>1.5361030730570959</v>
      </c>
      <c r="T1396" s="28">
        <f t="shared" si="158"/>
        <v>34.826017934974956</v>
      </c>
    </row>
    <row r="1397" spans="1:20">
      <c r="A1397" s="7">
        <v>44743</v>
      </c>
      <c r="B1397" s="13" t="s">
        <v>87</v>
      </c>
      <c r="C1397" s="5" t="s">
        <v>28</v>
      </c>
      <c r="D1397" s="16">
        <v>403860</v>
      </c>
      <c r="E1397" s="16">
        <v>396820</v>
      </c>
      <c r="F1397" s="12">
        <v>151531</v>
      </c>
      <c r="G1397" s="12">
        <v>245289</v>
      </c>
      <c r="H1397" s="16">
        <v>27540</v>
      </c>
      <c r="I1397" s="12">
        <v>19757</v>
      </c>
      <c r="J1397" s="12">
        <v>19660</v>
      </c>
      <c r="K1397" s="15">
        <v>97</v>
      </c>
      <c r="L1397" s="12">
        <v>144881</v>
      </c>
      <c r="M1397" s="16">
        <v>54940</v>
      </c>
      <c r="N1397" s="5">
        <f t="shared" si="159"/>
        <v>0.181744989474101</v>
      </c>
      <c r="O1397" s="5">
        <f t="shared" si="160"/>
        <v>0.6073614618927351</v>
      </c>
      <c r="P1397" s="5">
        <f t="shared" si="157"/>
        <v>2.6370768110666183</v>
      </c>
      <c r="Q1397" s="5">
        <f t="shared" si="161"/>
        <v>2.4018224137077206E-4</v>
      </c>
      <c r="R1397" s="5">
        <f t="shared" si="162"/>
        <v>3.9545189551916312E-4</v>
      </c>
      <c r="S1397" s="5">
        <f t="shared" si="163"/>
        <v>2.6651972203707492</v>
      </c>
      <c r="T1397" s="28">
        <f t="shared" si="158"/>
        <v>6.0920161169410942</v>
      </c>
    </row>
    <row r="1398" spans="1:20">
      <c r="A1398" s="7">
        <v>44743</v>
      </c>
      <c r="B1398" s="13" t="s">
        <v>60</v>
      </c>
      <c r="C1398" s="5" t="s">
        <v>28</v>
      </c>
      <c r="D1398" s="16">
        <v>366289</v>
      </c>
      <c r="E1398" s="16">
        <v>363192</v>
      </c>
      <c r="F1398" s="12">
        <v>155284</v>
      </c>
      <c r="G1398" s="12">
        <v>207909</v>
      </c>
      <c r="H1398" s="16">
        <v>8531</v>
      </c>
      <c r="I1398" s="12">
        <v>15311</v>
      </c>
      <c r="J1398" s="12">
        <v>39412</v>
      </c>
      <c r="K1398" s="12">
        <v>-24211</v>
      </c>
      <c r="L1398" s="12">
        <v>147482</v>
      </c>
      <c r="M1398" s="16">
        <v>2279</v>
      </c>
      <c r="N1398" s="5">
        <f t="shared" si="159"/>
        <v>5.4938048994101131E-2</v>
      </c>
      <c r="O1398" s="5">
        <f t="shared" si="160"/>
        <v>0.56760918291294582</v>
      </c>
      <c r="P1398" s="5">
        <f t="shared" si="157"/>
        <v>64.713470820535321</v>
      </c>
      <c r="Q1398" s="5">
        <f t="shared" si="161"/>
        <v>-6.6098081023454158E-2</v>
      </c>
      <c r="R1398" s="5">
        <f t="shared" si="162"/>
        <v>-0.1164499853301204</v>
      </c>
      <c r="S1398" s="5">
        <f t="shared" si="163"/>
        <v>2.3588328482007159</v>
      </c>
      <c r="T1398" s="28">
        <f t="shared" si="158"/>
        <v>67.512302834289514</v>
      </c>
    </row>
    <row r="1399" spans="1:20">
      <c r="A1399" s="7">
        <v>44743</v>
      </c>
      <c r="B1399" s="13" t="s">
        <v>86</v>
      </c>
      <c r="C1399" s="5" t="s">
        <v>28</v>
      </c>
      <c r="D1399" s="16">
        <v>339711</v>
      </c>
      <c r="E1399" s="16">
        <v>311900</v>
      </c>
      <c r="F1399" s="12">
        <v>90120</v>
      </c>
      <c r="G1399" s="12">
        <v>221781</v>
      </c>
      <c r="H1399" s="16">
        <v>3664</v>
      </c>
      <c r="I1399" s="12">
        <v>30198</v>
      </c>
      <c r="J1399" s="12">
        <v>22314</v>
      </c>
      <c r="K1399" s="12">
        <v>6443</v>
      </c>
      <c r="L1399" s="12">
        <v>39529</v>
      </c>
      <c r="M1399" s="16">
        <v>4256</v>
      </c>
      <c r="N1399" s="5">
        <f t="shared" si="159"/>
        <v>4.0656901908566356E-2</v>
      </c>
      <c r="O1399" s="5">
        <f t="shared" si="160"/>
        <v>0.65285198300908709</v>
      </c>
      <c r="P1399" s="5">
        <f t="shared" si="157"/>
        <v>9.2878289473684212</v>
      </c>
      <c r="Q1399" s="5">
        <f t="shared" si="161"/>
        <v>1.896612120302257E-2</v>
      </c>
      <c r="R1399" s="5">
        <f t="shared" si="162"/>
        <v>2.9051181120113987E-2</v>
      </c>
      <c r="S1399" s="5">
        <f t="shared" si="163"/>
        <v>3.7695406125166446</v>
      </c>
      <c r="T1399" s="28">
        <f t="shared" si="158"/>
        <v>13.798895747125856</v>
      </c>
    </row>
    <row r="1400" spans="1:20">
      <c r="A1400" s="7">
        <v>44743</v>
      </c>
      <c r="B1400" s="13" t="s">
        <v>88</v>
      </c>
      <c r="C1400" s="5" t="s">
        <v>28</v>
      </c>
      <c r="D1400" s="16">
        <v>332611</v>
      </c>
      <c r="E1400" s="16">
        <v>267366</v>
      </c>
      <c r="F1400" s="12">
        <v>47106</v>
      </c>
      <c r="G1400" s="12">
        <v>220259</v>
      </c>
      <c r="H1400" s="16">
        <v>36424</v>
      </c>
      <c r="I1400" s="12">
        <v>20679</v>
      </c>
      <c r="J1400" s="12">
        <v>20343</v>
      </c>
      <c r="K1400" s="15">
        <v>153</v>
      </c>
      <c r="L1400" s="12">
        <v>30318</v>
      </c>
      <c r="M1400" s="16">
        <v>141394</v>
      </c>
      <c r="N1400" s="5">
        <f t="shared" si="159"/>
        <v>0.77323483208083899</v>
      </c>
      <c r="O1400" s="5">
        <f t="shared" si="160"/>
        <v>0.66221201343310954</v>
      </c>
      <c r="P1400" s="5">
        <f t="shared" si="157"/>
        <v>0.21442211126356139</v>
      </c>
      <c r="Q1400" s="5">
        <f t="shared" si="161"/>
        <v>4.5999681309397464E-4</v>
      </c>
      <c r="R1400" s="5">
        <f t="shared" si="162"/>
        <v>6.9463676853159231E-4</v>
      </c>
      <c r="S1400" s="5">
        <f t="shared" si="163"/>
        <v>7.0609051925444746</v>
      </c>
      <c r="T1400" s="28">
        <f t="shared" si="158"/>
        <v>8.7119287829036107</v>
      </c>
    </row>
    <row r="1401" spans="1:20">
      <c r="A1401" s="7">
        <v>44743</v>
      </c>
      <c r="B1401" s="13" t="s">
        <v>91</v>
      </c>
      <c r="C1401" s="5" t="s">
        <v>28</v>
      </c>
      <c r="D1401" s="16">
        <v>215741</v>
      </c>
      <c r="E1401" s="16">
        <v>214408</v>
      </c>
      <c r="F1401" s="12">
        <v>18590</v>
      </c>
      <c r="G1401" s="12">
        <v>195818</v>
      </c>
      <c r="H1401" s="16">
        <v>1866</v>
      </c>
      <c r="I1401" s="12">
        <v>13116</v>
      </c>
      <c r="J1401" s="12">
        <v>19326</v>
      </c>
      <c r="K1401" s="12">
        <v>-6210</v>
      </c>
      <c r="L1401" s="12">
        <v>5020</v>
      </c>
      <c r="M1401" s="16">
        <v>14970</v>
      </c>
      <c r="N1401" s="5">
        <f t="shared" si="159"/>
        <v>0.10037654653039269</v>
      </c>
      <c r="O1401" s="5">
        <f t="shared" si="160"/>
        <v>0.90765315818504599</v>
      </c>
      <c r="P1401" s="5">
        <f t="shared" si="157"/>
        <v>0.33533734134936538</v>
      </c>
      <c r="Q1401" s="5">
        <f t="shared" si="161"/>
        <v>-2.8784514765389981E-2</v>
      </c>
      <c r="R1401" s="5">
        <f t="shared" si="162"/>
        <v>-3.171312136780071E-2</v>
      </c>
      <c r="S1401" s="5">
        <f t="shared" si="163"/>
        <v>11.605217859064012</v>
      </c>
      <c r="T1401" s="28">
        <f t="shared" si="158"/>
        <v>12.888087268995626</v>
      </c>
    </row>
    <row r="1402" spans="1:20">
      <c r="A1402" s="7">
        <v>44835</v>
      </c>
      <c r="B1402" s="20" t="s">
        <v>18</v>
      </c>
      <c r="C1402" s="8" t="s">
        <v>19</v>
      </c>
      <c r="D1402" s="23">
        <v>688103236</v>
      </c>
      <c r="E1402" s="23">
        <v>491396645</v>
      </c>
      <c r="F1402" s="9">
        <v>438473315</v>
      </c>
      <c r="G1402" s="9">
        <v>52923331</v>
      </c>
      <c r="H1402" s="23">
        <v>42587141</v>
      </c>
      <c r="I1402" s="9">
        <v>49666707</v>
      </c>
      <c r="J1402" s="9">
        <v>33213266</v>
      </c>
      <c r="K1402" s="9">
        <v>13828217</v>
      </c>
      <c r="L1402" s="9">
        <v>416148362</v>
      </c>
      <c r="M1402" s="23">
        <v>73909084</v>
      </c>
      <c r="N1402" s="5">
        <f t="shared" si="159"/>
        <v>9.7125958509014398E-2</v>
      </c>
      <c r="O1402" s="5">
        <f t="shared" si="160"/>
        <v>7.6911905410658468E-2</v>
      </c>
      <c r="P1402" s="5">
        <f t="shared" si="157"/>
        <v>5.6305441696449652</v>
      </c>
      <c r="Q1402" s="5">
        <f t="shared" si="161"/>
        <v>2.0096137144165385E-2</v>
      </c>
      <c r="R1402" s="5">
        <f t="shared" si="162"/>
        <v>0.26128772960265861</v>
      </c>
      <c r="S1402" s="5">
        <f t="shared" si="163"/>
        <v>1.5693161076404387</v>
      </c>
      <c r="T1402" s="28">
        <f t="shared" si="158"/>
        <v>7.6552820079519002</v>
      </c>
    </row>
    <row r="1403" spans="1:20">
      <c r="A1403" s="7">
        <v>44835</v>
      </c>
      <c r="B1403" s="13" t="s">
        <v>20</v>
      </c>
      <c r="C1403" s="8" t="s">
        <v>19</v>
      </c>
      <c r="D1403" s="16">
        <v>268697567</v>
      </c>
      <c r="E1403" s="16">
        <v>245034021</v>
      </c>
      <c r="F1403" s="12">
        <v>220920010</v>
      </c>
      <c r="G1403" s="12">
        <v>24114012</v>
      </c>
      <c r="H1403" s="16">
        <v>16643690</v>
      </c>
      <c r="I1403" s="12">
        <v>23410956</v>
      </c>
      <c r="J1403" s="12">
        <v>20698840</v>
      </c>
      <c r="K1403" s="12">
        <v>2712669</v>
      </c>
      <c r="L1403" s="12">
        <v>206324821</v>
      </c>
      <c r="M1403" s="16">
        <v>83317683</v>
      </c>
      <c r="N1403" s="5">
        <f t="shared" si="159"/>
        <v>7.5338082774846882E-2</v>
      </c>
      <c r="O1403" s="5">
        <f t="shared" si="160"/>
        <v>8.9744065304469239E-2</v>
      </c>
      <c r="P1403" s="5">
        <f t="shared" si="157"/>
        <v>2.4763629228623651</v>
      </c>
      <c r="Q1403" s="5">
        <f t="shared" si="161"/>
        <v>1.0095621744129897E-2</v>
      </c>
      <c r="R1403" s="5">
        <f t="shared" si="162"/>
        <v>0.11249347474820863</v>
      </c>
      <c r="S1403" s="5">
        <f t="shared" si="163"/>
        <v>1.2162663173879089</v>
      </c>
      <c r="T1403" s="28">
        <f t="shared" si="158"/>
        <v>3.9803004848219286</v>
      </c>
    </row>
    <row r="1404" spans="1:20">
      <c r="A1404" s="7">
        <v>44835</v>
      </c>
      <c r="B1404" s="13" t="s">
        <v>21</v>
      </c>
      <c r="C1404" s="8" t="s">
        <v>19</v>
      </c>
      <c r="D1404" s="16">
        <v>245996237</v>
      </c>
      <c r="E1404" s="16">
        <v>214801115</v>
      </c>
      <c r="F1404" s="12">
        <v>211837170</v>
      </c>
      <c r="G1404" s="12">
        <v>2963945</v>
      </c>
      <c r="H1404" s="16">
        <v>8325856</v>
      </c>
      <c r="I1404" s="12">
        <v>5394578</v>
      </c>
      <c r="J1404" s="12">
        <v>13300703</v>
      </c>
      <c r="K1404" s="12">
        <v>-7906125</v>
      </c>
      <c r="L1404" s="12">
        <v>153722824</v>
      </c>
      <c r="M1404" s="16">
        <v>82670628</v>
      </c>
      <c r="N1404" s="5">
        <f t="shared" si="159"/>
        <v>3.9303093031312679E-2</v>
      </c>
      <c r="O1404" s="5">
        <f t="shared" si="160"/>
        <v>1.2048741217126829E-2</v>
      </c>
      <c r="P1404" s="5">
        <f t="shared" si="157"/>
        <v>1.859461186142193</v>
      </c>
      <c r="Q1404" s="5">
        <f t="shared" si="161"/>
        <v>-3.2139211137607766E-2</v>
      </c>
      <c r="R1404" s="5">
        <f t="shared" si="162"/>
        <v>-2.6674331001418716</v>
      </c>
      <c r="S1404" s="5">
        <f t="shared" si="163"/>
        <v>1.1612515263492238</v>
      </c>
      <c r="T1404" s="28">
        <f t="shared" si="158"/>
        <v>0.37249223546037702</v>
      </c>
    </row>
    <row r="1405" spans="1:20">
      <c r="A1405" s="7">
        <v>44835</v>
      </c>
      <c r="B1405" s="13" t="s">
        <v>22</v>
      </c>
      <c r="C1405" s="8" t="s">
        <v>19</v>
      </c>
      <c r="D1405" s="16">
        <v>160010063</v>
      </c>
      <c r="E1405" s="16">
        <v>146557101</v>
      </c>
      <c r="F1405" s="12">
        <v>140273955</v>
      </c>
      <c r="G1405" s="12">
        <v>6283146</v>
      </c>
      <c r="H1405" s="16">
        <v>11320187</v>
      </c>
      <c r="I1405" s="12">
        <v>5600383</v>
      </c>
      <c r="J1405" s="12">
        <v>8962559</v>
      </c>
      <c r="K1405" s="12">
        <v>-3358997</v>
      </c>
      <c r="L1405" s="12">
        <v>116490808</v>
      </c>
      <c r="M1405" s="16">
        <v>69403712</v>
      </c>
      <c r="N1405" s="5">
        <f t="shared" si="159"/>
        <v>8.0700561982443575E-2</v>
      </c>
      <c r="O1405" s="5">
        <f t="shared" si="160"/>
        <v>3.9267192838990383E-2</v>
      </c>
      <c r="P1405" s="5">
        <f t="shared" si="157"/>
        <v>1.6784521265951884</v>
      </c>
      <c r="Q1405" s="5">
        <f t="shared" si="161"/>
        <v>-2.0992410958553274E-2</v>
      </c>
      <c r="R1405" s="5">
        <f t="shared" si="162"/>
        <v>-0.53460432082908782</v>
      </c>
      <c r="S1405" s="5">
        <f t="shared" si="163"/>
        <v>1.1406968813276848</v>
      </c>
      <c r="T1405" s="28">
        <f t="shared" si="158"/>
        <v>2.383520030956666</v>
      </c>
    </row>
    <row r="1406" spans="1:20">
      <c r="A1406" s="7">
        <v>44835</v>
      </c>
      <c r="B1406" s="13" t="s">
        <v>97</v>
      </c>
      <c r="C1406" s="5" t="s">
        <v>24</v>
      </c>
      <c r="D1406" s="16">
        <v>163298878</v>
      </c>
      <c r="E1406" s="16">
        <v>156820351</v>
      </c>
      <c r="F1406" s="12">
        <v>138930286</v>
      </c>
      <c r="G1406" s="12">
        <v>17890066</v>
      </c>
      <c r="H1406" s="16">
        <v>12609218</v>
      </c>
      <c r="I1406" s="12">
        <v>13354870</v>
      </c>
      <c r="J1406" s="12">
        <v>10406754</v>
      </c>
      <c r="K1406" s="12">
        <v>2394838</v>
      </c>
      <c r="L1406" s="12">
        <v>128883829</v>
      </c>
      <c r="M1406" s="16">
        <v>69688126</v>
      </c>
      <c r="N1406" s="5">
        <f t="shared" si="159"/>
        <v>9.0759317950299193E-2</v>
      </c>
      <c r="O1406" s="5">
        <f t="shared" si="160"/>
        <v>0.10955412688138616</v>
      </c>
      <c r="P1406" s="5">
        <f t="shared" si="157"/>
        <v>1.8494374350086555</v>
      </c>
      <c r="Q1406" s="5">
        <f t="shared" si="161"/>
        <v>1.4665367143551348E-2</v>
      </c>
      <c r="R1406" s="5">
        <f t="shared" si="162"/>
        <v>0.13386412325141786</v>
      </c>
      <c r="S1406" s="5">
        <f t="shared" si="163"/>
        <v>1.1754015823446875</v>
      </c>
      <c r="T1406" s="28">
        <f t="shared" si="158"/>
        <v>3.3736819525799979</v>
      </c>
    </row>
    <row r="1407" spans="1:20">
      <c r="A1407" s="7">
        <v>44835</v>
      </c>
      <c r="B1407" s="8" t="s">
        <v>26</v>
      </c>
      <c r="C1407" s="5" t="s">
        <v>24</v>
      </c>
      <c r="D1407" s="16">
        <v>104559925</v>
      </c>
      <c r="E1407" s="16">
        <v>84257527</v>
      </c>
      <c r="F1407" s="12">
        <v>75580015</v>
      </c>
      <c r="G1407" s="12">
        <v>8677511</v>
      </c>
      <c r="H1407" s="16">
        <v>5746949</v>
      </c>
      <c r="I1407" s="12">
        <v>10534001</v>
      </c>
      <c r="J1407" s="12">
        <v>14860422</v>
      </c>
      <c r="K1407" s="12">
        <v>-4318125</v>
      </c>
      <c r="L1407" s="12">
        <v>65398928</v>
      </c>
      <c r="M1407" s="16">
        <v>50659546</v>
      </c>
      <c r="N1407" s="5">
        <f t="shared" si="159"/>
        <v>7.6037944686832892E-2</v>
      </c>
      <c r="O1407" s="5">
        <f t="shared" si="160"/>
        <v>8.2990792122316456E-2</v>
      </c>
      <c r="P1407" s="5">
        <f t="shared" si="157"/>
        <v>1.2909497451872152</v>
      </c>
      <c r="Q1407" s="5">
        <f t="shared" si="161"/>
        <v>-4.1298088153754894E-2</v>
      </c>
      <c r="R1407" s="5">
        <f t="shared" si="162"/>
        <v>-0.49762253254418232</v>
      </c>
      <c r="S1407" s="5">
        <f t="shared" si="163"/>
        <v>1.383433504214044</v>
      </c>
      <c r="T1407" s="28">
        <f t="shared" si="158"/>
        <v>2.2944913655124717</v>
      </c>
    </row>
    <row r="1408" spans="1:20">
      <c r="A1408" s="7">
        <v>44835</v>
      </c>
      <c r="B1408" s="13" t="s">
        <v>29</v>
      </c>
      <c r="C1408" s="5" t="s">
        <v>24</v>
      </c>
      <c r="D1408" s="16">
        <v>100815881</v>
      </c>
      <c r="E1408" s="16">
        <v>97016630</v>
      </c>
      <c r="F1408" s="12">
        <v>85372496</v>
      </c>
      <c r="G1408" s="12">
        <v>11644134</v>
      </c>
      <c r="H1408" s="16">
        <v>6042443</v>
      </c>
      <c r="I1408" s="12">
        <v>8520106</v>
      </c>
      <c r="J1408" s="12">
        <v>5923252</v>
      </c>
      <c r="K1408" s="12">
        <v>2098715</v>
      </c>
      <c r="L1408" s="12">
        <v>82690109</v>
      </c>
      <c r="M1408" s="16">
        <v>20751335</v>
      </c>
      <c r="N1408" s="5">
        <f t="shared" si="159"/>
        <v>7.0777396504841564E-2</v>
      </c>
      <c r="O1408" s="5">
        <f t="shared" si="160"/>
        <v>0.11549900555845959</v>
      </c>
      <c r="P1408" s="5">
        <f t="shared" si="157"/>
        <v>3.9848091219191439</v>
      </c>
      <c r="Q1408" s="5">
        <f t="shared" si="161"/>
        <v>2.0817305559230295E-2</v>
      </c>
      <c r="R1408" s="5">
        <f t="shared" si="162"/>
        <v>0.18023796359609054</v>
      </c>
      <c r="S1408" s="5">
        <f t="shared" si="163"/>
        <v>1.1808941488603075</v>
      </c>
      <c r="T1408" s="28">
        <f t="shared" si="158"/>
        <v>5.5530349419980736</v>
      </c>
    </row>
    <row r="1409" spans="1:20">
      <c r="A1409" s="7">
        <v>44835</v>
      </c>
      <c r="B1409" s="13" t="s">
        <v>30</v>
      </c>
      <c r="C1409" s="5" t="s">
        <v>24</v>
      </c>
      <c r="D1409" s="16">
        <v>87201612</v>
      </c>
      <c r="E1409" s="16">
        <v>78419197</v>
      </c>
      <c r="F1409" s="12">
        <v>67408438</v>
      </c>
      <c r="G1409" s="12">
        <v>11010759</v>
      </c>
      <c r="H1409" s="16">
        <v>4594404</v>
      </c>
      <c r="I1409" s="12">
        <v>6259063</v>
      </c>
      <c r="J1409" s="12">
        <v>6279966</v>
      </c>
      <c r="K1409" s="12">
        <v>-16687</v>
      </c>
      <c r="L1409" s="12">
        <v>65429245</v>
      </c>
      <c r="M1409" s="16">
        <v>34038129</v>
      </c>
      <c r="N1409" s="5">
        <f t="shared" si="159"/>
        <v>6.8157698595537844E-2</v>
      </c>
      <c r="O1409" s="5">
        <f t="shared" si="160"/>
        <v>0.12626783780098011</v>
      </c>
      <c r="P1409" s="5">
        <f t="shared" si="157"/>
        <v>1.9222338865922977</v>
      </c>
      <c r="Q1409" s="5">
        <f t="shared" si="161"/>
        <v>-1.9136114135137776E-4</v>
      </c>
      <c r="R1409" s="5">
        <f t="shared" si="162"/>
        <v>-1.5155176859288266E-3</v>
      </c>
      <c r="S1409" s="5">
        <f t="shared" si="163"/>
        <v>1.2936305095810112</v>
      </c>
      <c r="T1409" s="28">
        <f t="shared" si="158"/>
        <v>3.4085830537425466</v>
      </c>
    </row>
    <row r="1410" spans="1:20">
      <c r="A1410" s="7">
        <v>44835</v>
      </c>
      <c r="B1410" s="13" t="s">
        <v>31</v>
      </c>
      <c r="C1410" s="5" t="s">
        <v>24</v>
      </c>
      <c r="D1410" s="16">
        <v>71458240</v>
      </c>
      <c r="E1410" s="16">
        <v>66412851</v>
      </c>
      <c r="F1410" s="12">
        <v>60350388</v>
      </c>
      <c r="G1410" s="12">
        <v>6062464</v>
      </c>
      <c r="H1410" s="16">
        <v>3487055</v>
      </c>
      <c r="I1410" s="12">
        <v>4690838</v>
      </c>
      <c r="J1410" s="12">
        <v>4661353</v>
      </c>
      <c r="K1410" s="12">
        <v>24026</v>
      </c>
      <c r="L1410" s="12">
        <v>57144595</v>
      </c>
      <c r="M1410" s="16">
        <v>31276136</v>
      </c>
      <c r="N1410" s="5">
        <f t="shared" si="159"/>
        <v>5.7780158762193876E-2</v>
      </c>
      <c r="O1410" s="5">
        <f t="shared" si="160"/>
        <v>8.4839257166143475E-2</v>
      </c>
      <c r="P1410" s="5">
        <f t="shared" si="157"/>
        <v>1.8270989421455386</v>
      </c>
      <c r="Q1410" s="5">
        <f t="shared" si="161"/>
        <v>3.3622434585570539E-4</v>
      </c>
      <c r="R1410" s="5">
        <f t="shared" si="162"/>
        <v>3.9630750797035657E-3</v>
      </c>
      <c r="S1410" s="5">
        <f t="shared" si="163"/>
        <v>1.1840560163424301</v>
      </c>
      <c r="T1410" s="28">
        <f t="shared" si="158"/>
        <v>3.1580736738418653</v>
      </c>
    </row>
    <row r="1411" spans="1:20">
      <c r="A1411" s="7">
        <v>44835</v>
      </c>
      <c r="B1411" s="13" t="s">
        <v>33</v>
      </c>
      <c r="C1411" s="5" t="s">
        <v>24</v>
      </c>
      <c r="D1411" s="16">
        <v>48103056</v>
      </c>
      <c r="E1411" s="16">
        <v>47248805</v>
      </c>
      <c r="F1411" s="12">
        <v>42870118</v>
      </c>
      <c r="G1411" s="12">
        <v>4378687</v>
      </c>
      <c r="H1411" s="16">
        <v>2269756</v>
      </c>
      <c r="I1411" s="12">
        <v>3098726</v>
      </c>
      <c r="J1411" s="12">
        <v>1262039</v>
      </c>
      <c r="K1411" s="12">
        <v>1506056</v>
      </c>
      <c r="L1411" s="12">
        <v>41736516</v>
      </c>
      <c r="M1411" s="16">
        <v>8485291</v>
      </c>
      <c r="N1411" s="5">
        <f t="shared" si="159"/>
        <v>5.2944944075031468E-2</v>
      </c>
      <c r="O1411" s="5">
        <f t="shared" si="160"/>
        <v>9.1027210412577525E-2</v>
      </c>
      <c r="P1411" s="5">
        <f t="shared" ref="P1411:P1474" si="164">L1411/M1411</f>
        <v>4.9186900013211092</v>
      </c>
      <c r="Q1411" s="5">
        <f t="shared" si="161"/>
        <v>3.1308946358834251E-2</v>
      </c>
      <c r="R1411" s="5">
        <f t="shared" si="162"/>
        <v>0.34395150875136771</v>
      </c>
      <c r="S1411" s="5">
        <f t="shared" si="163"/>
        <v>1.1220649311018924</v>
      </c>
      <c r="T1411" s="28">
        <f t="shared" ref="T1411:T1474" si="165">N1411+O1411+P1411+Q1411+R1411+S1411</f>
        <v>6.5599875420208127</v>
      </c>
    </row>
    <row r="1412" spans="1:20">
      <c r="A1412" s="7">
        <v>44835</v>
      </c>
      <c r="B1412" s="13" t="s">
        <v>35</v>
      </c>
      <c r="C1412" s="5" t="s">
        <v>24</v>
      </c>
      <c r="D1412" s="16">
        <v>37322529</v>
      </c>
      <c r="E1412" s="16">
        <v>35196135</v>
      </c>
      <c r="F1412" s="12">
        <v>31249467</v>
      </c>
      <c r="G1412" s="12">
        <v>3946669</v>
      </c>
      <c r="H1412" s="16">
        <v>2865388</v>
      </c>
      <c r="I1412" s="12">
        <v>2456886</v>
      </c>
      <c r="J1412" s="12">
        <v>2373341</v>
      </c>
      <c r="K1412" s="12">
        <v>68448</v>
      </c>
      <c r="L1412" s="12">
        <v>29639208</v>
      </c>
      <c r="M1412" s="16">
        <v>14604027</v>
      </c>
      <c r="N1412" s="5">
        <f t="shared" si="159"/>
        <v>9.1693979932521735E-2</v>
      </c>
      <c r="O1412" s="5">
        <f t="shared" si="160"/>
        <v>0.10574495099193305</v>
      </c>
      <c r="P1412" s="5">
        <f t="shared" si="164"/>
        <v>2.0295229528129468</v>
      </c>
      <c r="Q1412" s="5">
        <f t="shared" si="161"/>
        <v>1.8339593225314393E-3</v>
      </c>
      <c r="R1412" s="5">
        <f t="shared" si="162"/>
        <v>1.734323298964266E-2</v>
      </c>
      <c r="S1412" s="5">
        <f t="shared" si="163"/>
        <v>1.1943412986851905</v>
      </c>
      <c r="T1412" s="28">
        <f t="shared" si="165"/>
        <v>3.4404803747347663</v>
      </c>
    </row>
    <row r="1413" spans="1:20">
      <c r="A1413" s="7">
        <v>44835</v>
      </c>
      <c r="B1413" s="13" t="s">
        <v>34</v>
      </c>
      <c r="C1413" s="5" t="s">
        <v>24</v>
      </c>
      <c r="D1413" s="16">
        <v>35903909</v>
      </c>
      <c r="E1413" s="16">
        <v>32670675</v>
      </c>
      <c r="F1413" s="12">
        <v>30093732</v>
      </c>
      <c r="G1413" s="12">
        <v>2576942</v>
      </c>
      <c r="H1413" s="16">
        <v>1165375</v>
      </c>
      <c r="I1413" s="12">
        <v>1274991</v>
      </c>
      <c r="J1413" s="12">
        <v>3000969</v>
      </c>
      <c r="K1413" s="12">
        <v>-1434230</v>
      </c>
      <c r="L1413" s="12">
        <v>22367083</v>
      </c>
      <c r="M1413" s="16">
        <v>21497316</v>
      </c>
      <c r="N1413" s="5">
        <f t="shared" si="159"/>
        <v>3.8724841438742129E-2</v>
      </c>
      <c r="O1413" s="5">
        <f t="shared" si="160"/>
        <v>7.1773299113475367E-2</v>
      </c>
      <c r="P1413" s="5">
        <f t="shared" si="164"/>
        <v>1.0404593298996023</v>
      </c>
      <c r="Q1413" s="5">
        <f t="shared" si="161"/>
        <v>-3.9946346789147665E-2</v>
      </c>
      <c r="R1413" s="5">
        <f t="shared" si="162"/>
        <v>-0.55656277867332671</v>
      </c>
      <c r="S1413" s="5">
        <f t="shared" si="163"/>
        <v>1.1930693408182143</v>
      </c>
      <c r="T1413" s="28">
        <f t="shared" si="165"/>
        <v>1.7475176858075596</v>
      </c>
    </row>
    <row r="1414" spans="1:20">
      <c r="A1414" s="7">
        <v>44835</v>
      </c>
      <c r="B1414" s="13" t="s">
        <v>38</v>
      </c>
      <c r="C1414" s="5" t="s">
        <v>24</v>
      </c>
      <c r="D1414" s="16">
        <v>14771689</v>
      </c>
      <c r="E1414" s="16">
        <v>14111336</v>
      </c>
      <c r="F1414" s="12">
        <v>10129947</v>
      </c>
      <c r="G1414" s="12">
        <v>3981390</v>
      </c>
      <c r="H1414" s="16">
        <v>782397</v>
      </c>
      <c r="I1414" s="12">
        <v>1026803</v>
      </c>
      <c r="J1414" s="12">
        <v>875991</v>
      </c>
      <c r="K1414" s="12">
        <v>123627</v>
      </c>
      <c r="L1414" s="12">
        <v>9774973</v>
      </c>
      <c r="M1414" s="16">
        <v>6288585</v>
      </c>
      <c r="N1414" s="5">
        <f t="shared" si="159"/>
        <v>7.7236040820351778E-2</v>
      </c>
      <c r="O1414" s="5">
        <f t="shared" si="160"/>
        <v>0.26952842020976747</v>
      </c>
      <c r="P1414" s="5">
        <f t="shared" si="164"/>
        <v>1.5543994396195646</v>
      </c>
      <c r="Q1414" s="5">
        <f t="shared" si="161"/>
        <v>8.3691851351595618E-3</v>
      </c>
      <c r="R1414" s="5">
        <f t="shared" si="162"/>
        <v>3.1051215781423072E-2</v>
      </c>
      <c r="S1414" s="5">
        <f t="shared" si="163"/>
        <v>1.4582197715348362</v>
      </c>
      <c r="T1414" s="28">
        <f t="shared" si="165"/>
        <v>3.3988040731011027</v>
      </c>
    </row>
    <row r="1415" spans="1:20">
      <c r="A1415" s="7">
        <v>44835</v>
      </c>
      <c r="B1415" s="13" t="s">
        <v>43</v>
      </c>
      <c r="C1415" s="5" t="s">
        <v>24</v>
      </c>
      <c r="D1415" s="16">
        <v>9877005</v>
      </c>
      <c r="E1415" s="16">
        <v>9690797</v>
      </c>
      <c r="F1415" s="12">
        <v>8402320</v>
      </c>
      <c r="G1415" s="12">
        <v>1288477</v>
      </c>
      <c r="H1415" s="16">
        <v>478951</v>
      </c>
      <c r="I1415" s="12">
        <v>511303</v>
      </c>
      <c r="J1415" s="12">
        <v>699725</v>
      </c>
      <c r="K1415" s="12">
        <v>-188422</v>
      </c>
      <c r="L1415" s="12">
        <v>7638635</v>
      </c>
      <c r="M1415" s="16">
        <v>4190583</v>
      </c>
      <c r="N1415" s="5">
        <f t="shared" si="159"/>
        <v>5.7002232716678251E-2</v>
      </c>
      <c r="O1415" s="5">
        <f t="shared" si="160"/>
        <v>0.13045219679447362</v>
      </c>
      <c r="P1415" s="5">
        <f t="shared" si="164"/>
        <v>1.8228096186139255</v>
      </c>
      <c r="Q1415" s="5">
        <f t="shared" si="161"/>
        <v>-1.9076835538708342E-2</v>
      </c>
      <c r="R1415" s="5">
        <f t="shared" si="162"/>
        <v>-0.14623621531466996</v>
      </c>
      <c r="S1415" s="5">
        <f t="shared" si="163"/>
        <v>1.1755092641080083</v>
      </c>
      <c r="T1415" s="28">
        <f t="shared" si="165"/>
        <v>3.0204602613797076</v>
      </c>
    </row>
    <row r="1416" spans="1:20">
      <c r="A1416" s="7">
        <v>44835</v>
      </c>
      <c r="B1416" s="13" t="s">
        <v>53</v>
      </c>
      <c r="C1416" s="5" t="s">
        <v>24</v>
      </c>
      <c r="D1416" s="16">
        <v>5464226</v>
      </c>
      <c r="E1416" s="16">
        <v>5461127</v>
      </c>
      <c r="F1416" s="12">
        <v>5015903</v>
      </c>
      <c r="G1416" s="12">
        <v>445223</v>
      </c>
      <c r="H1416" s="16">
        <v>185614</v>
      </c>
      <c r="I1416" s="12">
        <v>264238</v>
      </c>
      <c r="J1416" s="12">
        <v>122962</v>
      </c>
      <c r="K1416" s="12">
        <v>110894</v>
      </c>
      <c r="L1416" s="12">
        <v>4960596</v>
      </c>
      <c r="M1416" s="16">
        <v>974117</v>
      </c>
      <c r="N1416" s="5">
        <f t="shared" si="159"/>
        <v>3.7005101573933948E-2</v>
      </c>
      <c r="O1416" s="5">
        <f t="shared" si="160"/>
        <v>8.147960937194032E-2</v>
      </c>
      <c r="P1416" s="5">
        <f t="shared" si="164"/>
        <v>5.092402657996935</v>
      </c>
      <c r="Q1416" s="5">
        <f t="shared" si="161"/>
        <v>2.0294548578334792E-2</v>
      </c>
      <c r="R1416" s="5">
        <f t="shared" si="162"/>
        <v>0.24907518254896985</v>
      </c>
      <c r="S1416" s="5">
        <f t="shared" si="163"/>
        <v>1.0893803169638647</v>
      </c>
      <c r="T1416" s="28">
        <f t="shared" si="165"/>
        <v>6.5696374170339791</v>
      </c>
    </row>
    <row r="1417" spans="1:20">
      <c r="A1417" s="7">
        <v>44835</v>
      </c>
      <c r="B1417" s="13" t="s">
        <v>48</v>
      </c>
      <c r="C1417" s="5" t="s">
        <v>24</v>
      </c>
      <c r="D1417" s="16">
        <v>5398861</v>
      </c>
      <c r="E1417" s="16">
        <v>5119630</v>
      </c>
      <c r="F1417" s="12">
        <v>4548435</v>
      </c>
      <c r="G1417" s="12">
        <v>571194</v>
      </c>
      <c r="H1417" s="16">
        <v>263869</v>
      </c>
      <c r="I1417" s="12">
        <v>328653</v>
      </c>
      <c r="J1417" s="12">
        <v>454990</v>
      </c>
      <c r="K1417" s="12">
        <v>-126338</v>
      </c>
      <c r="L1417" s="12">
        <v>3540764</v>
      </c>
      <c r="M1417" s="16">
        <v>2312049</v>
      </c>
      <c r="N1417" s="5">
        <f t="shared" si="159"/>
        <v>5.8013140783588199E-2</v>
      </c>
      <c r="O1417" s="5">
        <f t="shared" si="160"/>
        <v>0.10579898241499457</v>
      </c>
      <c r="P1417" s="5">
        <f t="shared" si="164"/>
        <v>1.5314398613524194</v>
      </c>
      <c r="Q1417" s="5">
        <f t="shared" si="161"/>
        <v>-2.3400861774363148E-2</v>
      </c>
      <c r="R1417" s="5">
        <f t="shared" si="162"/>
        <v>-0.22118229533223388</v>
      </c>
      <c r="S1417" s="5">
        <f t="shared" si="163"/>
        <v>1.1869711230346263</v>
      </c>
      <c r="T1417" s="28">
        <f t="shared" si="165"/>
        <v>2.6376399504790315</v>
      </c>
    </row>
    <row r="1418" spans="1:20">
      <c r="A1418" s="7">
        <v>44835</v>
      </c>
      <c r="B1418" s="13" t="s">
        <v>56</v>
      </c>
      <c r="C1418" s="5" t="s">
        <v>24</v>
      </c>
      <c r="D1418" s="16">
        <v>3629800</v>
      </c>
      <c r="E1418" s="16">
        <v>3628910</v>
      </c>
      <c r="F1418" s="12">
        <v>2853806</v>
      </c>
      <c r="G1418" s="12">
        <v>775104</v>
      </c>
      <c r="H1418" s="16">
        <v>94194</v>
      </c>
      <c r="I1418" s="12">
        <v>187590</v>
      </c>
      <c r="J1418" s="12">
        <v>79201</v>
      </c>
      <c r="K1418" s="12">
        <v>88721</v>
      </c>
      <c r="L1418" s="12">
        <v>2341207</v>
      </c>
      <c r="M1418" s="16">
        <v>389025</v>
      </c>
      <c r="N1418" s="5">
        <f t="shared" si="159"/>
        <v>3.3006448230888857E-2</v>
      </c>
      <c r="O1418" s="5">
        <f t="shared" si="160"/>
        <v>0.21353903796352416</v>
      </c>
      <c r="P1418" s="5">
        <f t="shared" si="164"/>
        <v>6.0181402223507483</v>
      </c>
      <c r="Q1418" s="5">
        <f t="shared" si="161"/>
        <v>2.444239352030415E-2</v>
      </c>
      <c r="R1418" s="5">
        <f t="shared" si="162"/>
        <v>0.11446334943439848</v>
      </c>
      <c r="S1418" s="5">
        <f t="shared" si="163"/>
        <v>1.2719154700775035</v>
      </c>
      <c r="T1418" s="28">
        <f t="shared" si="165"/>
        <v>7.6755069215773677</v>
      </c>
    </row>
    <row r="1419" spans="1:20">
      <c r="A1419" s="7">
        <v>44835</v>
      </c>
      <c r="B1419" s="13" t="s">
        <v>50</v>
      </c>
      <c r="C1419" s="5" t="s">
        <v>24</v>
      </c>
      <c r="D1419" s="16">
        <v>2494096</v>
      </c>
      <c r="E1419" s="16">
        <v>2175265</v>
      </c>
      <c r="F1419" s="12">
        <v>1692313</v>
      </c>
      <c r="G1419" s="12">
        <v>482953</v>
      </c>
      <c r="H1419" s="16">
        <v>52253</v>
      </c>
      <c r="I1419" s="12">
        <v>513384</v>
      </c>
      <c r="J1419" s="12">
        <v>493388</v>
      </c>
      <c r="K1419" s="12">
        <v>8920</v>
      </c>
      <c r="L1419" s="12">
        <v>1632043</v>
      </c>
      <c r="M1419" s="16">
        <v>1527495</v>
      </c>
      <c r="N1419" s="5">
        <f t="shared" si="159"/>
        <v>3.0876675886789263E-2</v>
      </c>
      <c r="O1419" s="5">
        <f t="shared" si="160"/>
        <v>0.19363849667374472</v>
      </c>
      <c r="P1419" s="5">
        <f t="shared" si="164"/>
        <v>1.0684440865600215</v>
      </c>
      <c r="Q1419" s="5">
        <f t="shared" si="161"/>
        <v>3.5764461351928713E-3</v>
      </c>
      <c r="R1419" s="5">
        <f t="shared" si="162"/>
        <v>1.8469706161883249E-2</v>
      </c>
      <c r="S1419" s="5">
        <f t="shared" si="163"/>
        <v>1.4737793776919519</v>
      </c>
      <c r="T1419" s="28">
        <f t="shared" si="165"/>
        <v>2.7887847891095836</v>
      </c>
    </row>
    <row r="1420" spans="1:20">
      <c r="A1420" s="7">
        <v>44835</v>
      </c>
      <c r="B1420" s="13" t="s">
        <v>58</v>
      </c>
      <c r="C1420" s="5" t="s">
        <v>24</v>
      </c>
      <c r="D1420" s="16">
        <v>2014396</v>
      </c>
      <c r="E1420" s="16">
        <v>1962351</v>
      </c>
      <c r="F1420" s="12">
        <v>1507647</v>
      </c>
      <c r="G1420" s="12">
        <v>454704</v>
      </c>
      <c r="H1420" s="16">
        <v>69900</v>
      </c>
      <c r="I1420" s="12">
        <v>96043</v>
      </c>
      <c r="J1420" s="12">
        <v>109581</v>
      </c>
      <c r="K1420" s="12">
        <v>-11320</v>
      </c>
      <c r="L1420" s="12">
        <v>879288</v>
      </c>
      <c r="M1420" s="16">
        <v>1276095</v>
      </c>
      <c r="N1420" s="5">
        <f t="shared" si="159"/>
        <v>4.6363638172596103E-2</v>
      </c>
      <c r="O1420" s="5">
        <f t="shared" si="160"/>
        <v>0.22572721550281077</v>
      </c>
      <c r="P1420" s="5">
        <f t="shared" si="164"/>
        <v>0.68904587824574193</v>
      </c>
      <c r="Q1420" s="5">
        <f t="shared" si="161"/>
        <v>-5.6195504756760837E-3</v>
      </c>
      <c r="R1420" s="5">
        <f t="shared" si="162"/>
        <v>-2.4895316513600056E-2</v>
      </c>
      <c r="S1420" s="5">
        <f t="shared" si="163"/>
        <v>1.3361191313351202</v>
      </c>
      <c r="T1420" s="28">
        <f t="shared" si="165"/>
        <v>2.2667409962669929</v>
      </c>
    </row>
    <row r="1421" spans="1:20">
      <c r="A1421" s="7">
        <v>44835</v>
      </c>
      <c r="B1421" s="13" t="s">
        <v>54</v>
      </c>
      <c r="C1421" s="5" t="s">
        <v>24</v>
      </c>
      <c r="D1421" s="16">
        <v>956706</v>
      </c>
      <c r="E1421" s="16">
        <v>752690</v>
      </c>
      <c r="F1421" s="12">
        <v>417141</v>
      </c>
      <c r="G1421" s="12">
        <v>335548</v>
      </c>
      <c r="H1421" s="16">
        <v>20365</v>
      </c>
      <c r="I1421" s="12">
        <v>61905</v>
      </c>
      <c r="J1421" s="12">
        <v>153791</v>
      </c>
      <c r="K1421" s="12">
        <v>-91886</v>
      </c>
      <c r="L1421" s="12">
        <v>357239</v>
      </c>
      <c r="M1421" s="16">
        <v>125423</v>
      </c>
      <c r="N1421" s="5">
        <f t="shared" si="159"/>
        <v>4.8820422830649586E-2</v>
      </c>
      <c r="O1421" s="5">
        <f t="shared" si="160"/>
        <v>0.35073261796204896</v>
      </c>
      <c r="P1421" s="5">
        <f t="shared" si="164"/>
        <v>2.8482734426700045</v>
      </c>
      <c r="Q1421" s="5">
        <f t="shared" si="161"/>
        <v>-9.6044134770765524E-2</v>
      </c>
      <c r="R1421" s="5">
        <f t="shared" si="162"/>
        <v>-0.273838616233743</v>
      </c>
      <c r="S1421" s="5">
        <f t="shared" si="163"/>
        <v>2.293483498385438</v>
      </c>
      <c r="T1421" s="28">
        <f t="shared" si="165"/>
        <v>5.1714272308436318</v>
      </c>
    </row>
    <row r="1422" spans="1:20">
      <c r="A1422" s="7">
        <v>44835</v>
      </c>
      <c r="B1422" s="20" t="s">
        <v>27</v>
      </c>
      <c r="C1422" s="5" t="s">
        <v>28</v>
      </c>
      <c r="D1422" s="16">
        <v>118542987</v>
      </c>
      <c r="E1422" s="16">
        <v>105952963</v>
      </c>
      <c r="F1422" s="12">
        <v>93848821</v>
      </c>
      <c r="G1422" s="12">
        <v>12104142</v>
      </c>
      <c r="H1422" s="16">
        <v>6348483</v>
      </c>
      <c r="I1422" s="12">
        <v>10860582</v>
      </c>
      <c r="J1422" s="12">
        <v>10802013</v>
      </c>
      <c r="K1422" s="12">
        <v>48027</v>
      </c>
      <c r="L1422" s="12">
        <v>81753396</v>
      </c>
      <c r="M1422" s="16">
        <v>50430511</v>
      </c>
      <c r="N1422" s="5">
        <f t="shared" si="159"/>
        <v>6.764584714388687E-2</v>
      </c>
      <c r="O1422" s="5">
        <f t="shared" si="160"/>
        <v>0.102107617720144</v>
      </c>
      <c r="P1422" s="5">
        <f t="shared" si="164"/>
        <v>1.6211098079097395</v>
      </c>
      <c r="Q1422" s="5">
        <f t="shared" si="161"/>
        <v>4.0514416934677041E-4</v>
      </c>
      <c r="R1422" s="5">
        <f t="shared" si="162"/>
        <v>3.9678153147905898E-3</v>
      </c>
      <c r="S1422" s="5">
        <f t="shared" si="163"/>
        <v>1.2631270775367545</v>
      </c>
      <c r="T1422" s="28">
        <f t="shared" si="165"/>
        <v>3.0583633097946619</v>
      </c>
    </row>
    <row r="1423" spans="1:20">
      <c r="A1423" s="7">
        <v>44835</v>
      </c>
      <c r="B1423" s="13" t="s">
        <v>41</v>
      </c>
      <c r="C1423" s="5" t="s">
        <v>28</v>
      </c>
      <c r="D1423" s="16">
        <v>78254435</v>
      </c>
      <c r="E1423" s="16">
        <v>69646175</v>
      </c>
      <c r="F1423" s="12">
        <v>62169570</v>
      </c>
      <c r="G1423" s="12">
        <v>7476604</v>
      </c>
      <c r="H1423" s="16">
        <v>4599669</v>
      </c>
      <c r="I1423" s="12">
        <v>11169768</v>
      </c>
      <c r="J1423" s="12">
        <v>10101525</v>
      </c>
      <c r="K1423" s="12">
        <v>877849</v>
      </c>
      <c r="L1423" s="12">
        <v>57839568</v>
      </c>
      <c r="M1423" s="16">
        <v>20435256</v>
      </c>
      <c r="N1423" s="5">
        <f t="shared" si="159"/>
        <v>7.3985858354818926E-2</v>
      </c>
      <c r="O1423" s="5">
        <f t="shared" si="160"/>
        <v>9.5542239874327889E-2</v>
      </c>
      <c r="P1423" s="5">
        <f t="shared" si="164"/>
        <v>2.8303813761863319</v>
      </c>
      <c r="Q1423" s="5">
        <f t="shared" si="161"/>
        <v>1.1217881772451619E-2</v>
      </c>
      <c r="R1423" s="5">
        <f t="shared" si="162"/>
        <v>0.11741279864494629</v>
      </c>
      <c r="S1423" s="5">
        <f t="shared" si="163"/>
        <v>1.2587256916848548</v>
      </c>
      <c r="T1423" s="28">
        <f t="shared" si="165"/>
        <v>4.3872658465177317</v>
      </c>
    </row>
    <row r="1424" spans="1:20">
      <c r="A1424" s="7">
        <v>44835</v>
      </c>
      <c r="B1424" s="13" t="s">
        <v>32</v>
      </c>
      <c r="C1424" s="5" t="s">
        <v>28</v>
      </c>
      <c r="D1424" s="16">
        <v>41031041</v>
      </c>
      <c r="E1424" s="16">
        <v>37800542</v>
      </c>
      <c r="F1424" s="12">
        <v>33691710</v>
      </c>
      <c r="G1424" s="12">
        <v>4108832</v>
      </c>
      <c r="H1424" s="16">
        <v>3130223</v>
      </c>
      <c r="I1424" s="12">
        <v>3247139</v>
      </c>
      <c r="J1424" s="12">
        <v>2837602</v>
      </c>
      <c r="K1424" s="12">
        <v>340537</v>
      </c>
      <c r="L1424" s="12">
        <v>26387541</v>
      </c>
      <c r="M1424" s="16">
        <v>19098813</v>
      </c>
      <c r="N1424" s="5">
        <f t="shared" si="159"/>
        <v>9.2907810259556425E-2</v>
      </c>
      <c r="O1424" s="5">
        <f t="shared" si="160"/>
        <v>0.10013959918784415</v>
      </c>
      <c r="P1424" s="5">
        <f t="shared" si="164"/>
        <v>1.3816325129734501</v>
      </c>
      <c r="Q1424" s="5">
        <f t="shared" si="161"/>
        <v>8.2994969588999698E-3</v>
      </c>
      <c r="R1424" s="5">
        <f t="shared" si="162"/>
        <v>8.2879270800071653E-2</v>
      </c>
      <c r="S1424" s="5">
        <f t="shared" si="163"/>
        <v>1.2178378894986333</v>
      </c>
      <c r="T1424" s="28">
        <f t="shared" si="165"/>
        <v>2.8836965796784555</v>
      </c>
    </row>
    <row r="1425" spans="1:20">
      <c r="A1425" s="7">
        <v>44835</v>
      </c>
      <c r="B1425" s="13" t="s">
        <v>36</v>
      </c>
      <c r="C1425" s="5" t="s">
        <v>28</v>
      </c>
      <c r="D1425" s="16">
        <v>30008688</v>
      </c>
      <c r="E1425" s="16">
        <v>27230288</v>
      </c>
      <c r="F1425" s="12">
        <v>24067126</v>
      </c>
      <c r="G1425" s="12">
        <v>3163162</v>
      </c>
      <c r="H1425" s="16">
        <v>1498011</v>
      </c>
      <c r="I1425" s="12">
        <v>2926192</v>
      </c>
      <c r="J1425" s="12">
        <v>2895494</v>
      </c>
      <c r="K1425" s="12">
        <v>24863</v>
      </c>
      <c r="L1425" s="12">
        <v>22564282</v>
      </c>
      <c r="M1425" s="16">
        <v>14822959</v>
      </c>
      <c r="N1425" s="5">
        <f t="shared" si="159"/>
        <v>6.2243036414069551E-2</v>
      </c>
      <c r="O1425" s="5">
        <f t="shared" si="160"/>
        <v>0.10540820711655238</v>
      </c>
      <c r="P1425" s="5">
        <f t="shared" si="164"/>
        <v>1.5222522034905446</v>
      </c>
      <c r="Q1425" s="5">
        <f t="shared" si="161"/>
        <v>8.28526725327012E-4</v>
      </c>
      <c r="R1425" s="5">
        <f t="shared" si="162"/>
        <v>7.8601728270635517E-3</v>
      </c>
      <c r="S1425" s="5">
        <f t="shared" si="163"/>
        <v>1.2468745956621492</v>
      </c>
      <c r="T1425" s="28">
        <f t="shared" si="165"/>
        <v>2.9454667422357064</v>
      </c>
    </row>
    <row r="1426" spans="1:20">
      <c r="A1426" s="7">
        <v>44835</v>
      </c>
      <c r="B1426" s="13" t="s">
        <v>37</v>
      </c>
      <c r="C1426" s="5" t="s">
        <v>28</v>
      </c>
      <c r="D1426" s="16">
        <v>27160318</v>
      </c>
      <c r="E1426" s="16">
        <v>22432725</v>
      </c>
      <c r="F1426" s="12">
        <v>20645795</v>
      </c>
      <c r="G1426" s="12">
        <v>1786930</v>
      </c>
      <c r="H1426" s="16">
        <v>1096252</v>
      </c>
      <c r="I1426" s="12">
        <v>1322694</v>
      </c>
      <c r="J1426" s="12">
        <v>1179093</v>
      </c>
      <c r="K1426" s="12">
        <v>143594</v>
      </c>
      <c r="L1426" s="12">
        <v>18688315</v>
      </c>
      <c r="M1426" s="16">
        <v>4371688</v>
      </c>
      <c r="N1426" s="5">
        <f t="shared" si="159"/>
        <v>5.3098076387952123E-2</v>
      </c>
      <c r="O1426" s="5">
        <f t="shared" si="160"/>
        <v>6.5791939549455933E-2</v>
      </c>
      <c r="P1426" s="5">
        <f t="shared" si="164"/>
        <v>4.2748510415198888</v>
      </c>
      <c r="Q1426" s="5">
        <f t="shared" si="161"/>
        <v>5.2869042254954455E-3</v>
      </c>
      <c r="R1426" s="5">
        <f t="shared" si="162"/>
        <v>8.0357932319676764E-2</v>
      </c>
      <c r="S1426" s="5">
        <f t="shared" si="163"/>
        <v>1.3155375222896479</v>
      </c>
      <c r="T1426" s="28">
        <f t="shared" si="165"/>
        <v>5.794923416292117</v>
      </c>
    </row>
    <row r="1427" spans="1:20">
      <c r="A1427" s="7">
        <v>44835</v>
      </c>
      <c r="B1427" s="13" t="s">
        <v>42</v>
      </c>
      <c r="C1427" s="5" t="s">
        <v>28</v>
      </c>
      <c r="D1427" s="16">
        <v>20286333</v>
      </c>
      <c r="E1427" s="16">
        <v>16205360</v>
      </c>
      <c r="F1427" s="12">
        <v>13887119</v>
      </c>
      <c r="G1427" s="12">
        <v>2318241</v>
      </c>
      <c r="H1427" s="16">
        <v>1733370</v>
      </c>
      <c r="I1427" s="12">
        <v>3760832</v>
      </c>
      <c r="J1427" s="12">
        <v>3607811</v>
      </c>
      <c r="K1427" s="12">
        <v>116968</v>
      </c>
      <c r="L1427" s="12">
        <v>12949773</v>
      </c>
      <c r="M1427" s="16">
        <v>7034345</v>
      </c>
      <c r="N1427" s="5">
        <f t="shared" si="159"/>
        <v>0.12481854587693819</v>
      </c>
      <c r="O1427" s="5">
        <f t="shared" si="160"/>
        <v>0.11427600049747778</v>
      </c>
      <c r="P1427" s="5">
        <f t="shared" si="164"/>
        <v>1.8409351545879538</v>
      </c>
      <c r="Q1427" s="5">
        <f t="shared" si="161"/>
        <v>5.7658523105186136E-3</v>
      </c>
      <c r="R1427" s="5">
        <f t="shared" si="162"/>
        <v>5.0455496214586837E-2</v>
      </c>
      <c r="S1427" s="5">
        <f t="shared" si="163"/>
        <v>1.4608021289368947</v>
      </c>
      <c r="T1427" s="28">
        <f t="shared" si="165"/>
        <v>3.5970531784243693</v>
      </c>
    </row>
    <row r="1428" spans="1:20">
      <c r="A1428" s="7">
        <v>44835</v>
      </c>
      <c r="B1428" s="13" t="s">
        <v>40</v>
      </c>
      <c r="C1428" s="5" t="s">
        <v>28</v>
      </c>
      <c r="D1428" s="16">
        <v>19073295</v>
      </c>
      <c r="E1428" s="16">
        <v>18086827</v>
      </c>
      <c r="F1428" s="12">
        <v>16728697</v>
      </c>
      <c r="G1428" s="12">
        <v>1358130</v>
      </c>
      <c r="H1428" s="16">
        <v>1694785</v>
      </c>
      <c r="I1428" s="12">
        <v>1737903</v>
      </c>
      <c r="J1428" s="12">
        <v>1541467</v>
      </c>
      <c r="K1428" s="12">
        <v>160595</v>
      </c>
      <c r="L1428" s="12">
        <v>15199511</v>
      </c>
      <c r="M1428" s="16">
        <v>8581310</v>
      </c>
      <c r="N1428" s="5">
        <f t="shared" si="159"/>
        <v>0.10131004225852139</v>
      </c>
      <c r="O1428" s="5">
        <f t="shared" si="160"/>
        <v>7.1205840417190636E-2</v>
      </c>
      <c r="P1428" s="5">
        <f t="shared" si="164"/>
        <v>1.7712343453388819</v>
      </c>
      <c r="Q1428" s="5">
        <f t="shared" si="161"/>
        <v>8.4198875967681514E-3</v>
      </c>
      <c r="R1428" s="5">
        <f t="shared" si="162"/>
        <v>0.11824714865292718</v>
      </c>
      <c r="S1428" s="5">
        <f t="shared" si="163"/>
        <v>1.1401542511051519</v>
      </c>
      <c r="T1428" s="28">
        <f t="shared" si="165"/>
        <v>3.2105715153694412</v>
      </c>
    </row>
    <row r="1429" spans="1:20">
      <c r="A1429" s="7">
        <v>44835</v>
      </c>
      <c r="B1429" s="13" t="s">
        <v>45</v>
      </c>
      <c r="C1429" s="5" t="s">
        <v>28</v>
      </c>
      <c r="D1429" s="16">
        <v>12825096</v>
      </c>
      <c r="E1429" s="16">
        <v>12256234</v>
      </c>
      <c r="F1429" s="12">
        <v>11409739</v>
      </c>
      <c r="G1429" s="12">
        <v>846495</v>
      </c>
      <c r="H1429" s="16">
        <v>918736</v>
      </c>
      <c r="I1429" s="12">
        <v>841523</v>
      </c>
      <c r="J1429" s="12">
        <v>829796</v>
      </c>
      <c r="K1429" s="12">
        <v>8526</v>
      </c>
      <c r="L1429" s="12">
        <v>9559268</v>
      </c>
      <c r="M1429" s="16">
        <v>4932392</v>
      </c>
      <c r="N1429" s="5">
        <f t="shared" si="159"/>
        <v>8.0522087315056029E-2</v>
      </c>
      <c r="O1429" s="5">
        <f t="shared" si="160"/>
        <v>6.6003014714275818E-2</v>
      </c>
      <c r="P1429" s="5">
        <f t="shared" si="164"/>
        <v>1.9380592621186636</v>
      </c>
      <c r="Q1429" s="5">
        <f t="shared" si="161"/>
        <v>6.6479034542899331E-4</v>
      </c>
      <c r="R1429" s="5">
        <f t="shared" si="162"/>
        <v>1.0072120922155476E-2</v>
      </c>
      <c r="S1429" s="5">
        <f t="shared" si="163"/>
        <v>1.1240481486912191</v>
      </c>
      <c r="T1429" s="28">
        <f t="shared" si="165"/>
        <v>3.2193694241067989</v>
      </c>
    </row>
    <row r="1430" spans="1:20">
      <c r="A1430" s="7">
        <v>44835</v>
      </c>
      <c r="B1430" s="13" t="s">
        <v>78</v>
      </c>
      <c r="C1430" s="5" t="s">
        <v>28</v>
      </c>
      <c r="D1430" s="16">
        <v>12439395</v>
      </c>
      <c r="E1430" s="16">
        <v>11660986</v>
      </c>
      <c r="F1430" s="12">
        <v>11269213</v>
      </c>
      <c r="G1430" s="12">
        <v>391773</v>
      </c>
      <c r="H1430" s="16">
        <v>2116426</v>
      </c>
      <c r="I1430" s="12">
        <v>862764</v>
      </c>
      <c r="J1430" s="12">
        <v>856249</v>
      </c>
      <c r="K1430" s="12">
        <v>5006</v>
      </c>
      <c r="L1430" s="12">
        <v>8030803</v>
      </c>
      <c r="M1430" s="16">
        <v>1125229</v>
      </c>
      <c r="N1430" s="5">
        <f t="shared" si="159"/>
        <v>0.18780601626750687</v>
      </c>
      <c r="O1430" s="5">
        <f t="shared" si="160"/>
        <v>3.1494538118614288E-2</v>
      </c>
      <c r="P1430" s="5">
        <f t="shared" si="164"/>
        <v>7.1370387716633683</v>
      </c>
      <c r="Q1430" s="5">
        <f t="shared" si="161"/>
        <v>4.0243114717395821E-4</v>
      </c>
      <c r="R1430" s="5">
        <f t="shared" si="162"/>
        <v>1.2777807556927099E-2</v>
      </c>
      <c r="S1430" s="5">
        <f t="shared" si="163"/>
        <v>1.1038388395001497</v>
      </c>
      <c r="T1430" s="28">
        <f t="shared" si="165"/>
        <v>8.4733584042537409</v>
      </c>
    </row>
    <row r="1431" spans="1:20">
      <c r="A1431" s="7">
        <v>44835</v>
      </c>
      <c r="B1431" s="13" t="s">
        <v>73</v>
      </c>
      <c r="C1431" s="5" t="s">
        <v>28</v>
      </c>
      <c r="D1431" s="16">
        <v>11832373</v>
      </c>
      <c r="E1431" s="16">
        <v>11014947</v>
      </c>
      <c r="F1431" s="12">
        <v>10071286</v>
      </c>
      <c r="G1431" s="12">
        <v>943661</v>
      </c>
      <c r="H1431" s="16">
        <v>238227</v>
      </c>
      <c r="I1431" s="12">
        <v>656471</v>
      </c>
      <c r="J1431" s="12">
        <v>618090</v>
      </c>
      <c r="K1431" s="12">
        <v>30559</v>
      </c>
      <c r="L1431" s="12">
        <v>4869738</v>
      </c>
      <c r="M1431" s="16">
        <v>4640843</v>
      </c>
      <c r="N1431" s="5">
        <f t="shared" si="159"/>
        <v>2.365407952867191E-2</v>
      </c>
      <c r="O1431" s="5">
        <f t="shared" si="160"/>
        <v>7.975247230627365E-2</v>
      </c>
      <c r="P1431" s="5">
        <f t="shared" si="164"/>
        <v>1.0493218581193116</v>
      </c>
      <c r="Q1431" s="5">
        <f t="shared" si="161"/>
        <v>2.5826602998401081E-3</v>
      </c>
      <c r="R1431" s="5">
        <f t="shared" si="162"/>
        <v>3.2383451260569206E-2</v>
      </c>
      <c r="S1431" s="5">
        <f t="shared" si="163"/>
        <v>1.1748621774816046</v>
      </c>
      <c r="T1431" s="28">
        <f t="shared" si="165"/>
        <v>2.3625566989962712</v>
      </c>
    </row>
    <row r="1432" spans="1:20">
      <c r="A1432" s="7">
        <v>44835</v>
      </c>
      <c r="B1432" s="13" t="s">
        <v>47</v>
      </c>
      <c r="C1432" s="5" t="s">
        <v>28</v>
      </c>
      <c r="D1432" s="16">
        <v>10198446</v>
      </c>
      <c r="E1432" s="16">
        <v>5262252</v>
      </c>
      <c r="F1432" s="12">
        <v>4027617</v>
      </c>
      <c r="G1432" s="12">
        <v>1234635</v>
      </c>
      <c r="H1432" s="16">
        <v>101711</v>
      </c>
      <c r="I1432" s="12">
        <v>1845391</v>
      </c>
      <c r="J1432" s="12">
        <v>2123208</v>
      </c>
      <c r="K1432" s="12">
        <v>-228480</v>
      </c>
      <c r="L1432" s="12">
        <v>3796841</v>
      </c>
      <c r="M1432" s="16">
        <v>3789826</v>
      </c>
      <c r="N1432" s="5">
        <f t="shared" si="159"/>
        <v>2.5253394252730585E-2</v>
      </c>
      <c r="O1432" s="5">
        <f t="shared" si="160"/>
        <v>0.1210610910721104</v>
      </c>
      <c r="P1432" s="5">
        <f t="shared" si="164"/>
        <v>1.0018510084631853</v>
      </c>
      <c r="Q1432" s="5">
        <f t="shared" si="161"/>
        <v>-2.2403413225897357E-2</v>
      </c>
      <c r="R1432" s="5">
        <f t="shared" si="162"/>
        <v>-0.18505874205736919</v>
      </c>
      <c r="S1432" s="5">
        <f t="shared" si="163"/>
        <v>2.5321290480202063</v>
      </c>
      <c r="T1432" s="28">
        <f t="shared" si="165"/>
        <v>3.4728323865249662</v>
      </c>
    </row>
    <row r="1433" spans="1:20">
      <c r="A1433" s="7">
        <v>44835</v>
      </c>
      <c r="B1433" s="13" t="s">
        <v>39</v>
      </c>
      <c r="C1433" s="5" t="s">
        <v>28</v>
      </c>
      <c r="D1433" s="16">
        <v>8149689</v>
      </c>
      <c r="E1433" s="16">
        <v>7094238</v>
      </c>
      <c r="F1433" s="16">
        <v>6663670</v>
      </c>
      <c r="G1433" s="12">
        <v>430568</v>
      </c>
      <c r="H1433" s="16">
        <v>481002</v>
      </c>
      <c r="I1433" s="16">
        <v>452935</v>
      </c>
      <c r="J1433" s="16">
        <v>460270</v>
      </c>
      <c r="K1433" s="16">
        <v>-7335</v>
      </c>
      <c r="L1433" s="16">
        <v>5825362</v>
      </c>
      <c r="M1433" s="16">
        <v>1140832</v>
      </c>
      <c r="N1433" s="5">
        <f t="shared" si="159"/>
        <v>7.2182746144391907E-2</v>
      </c>
      <c r="O1433" s="5">
        <f t="shared" si="160"/>
        <v>5.2832445508043314E-2</v>
      </c>
      <c r="P1433" s="5">
        <f t="shared" si="164"/>
        <v>5.1062400072929233</v>
      </c>
      <c r="Q1433" s="5">
        <f t="shared" si="161"/>
        <v>-9.0003434486886553E-4</v>
      </c>
      <c r="R1433" s="5">
        <f t="shared" si="162"/>
        <v>-1.7035636647405289E-2</v>
      </c>
      <c r="S1433" s="5">
        <f t="shared" si="163"/>
        <v>1.223003089888905</v>
      </c>
      <c r="T1433" s="28">
        <f t="shared" si="165"/>
        <v>6.4363226178419897</v>
      </c>
    </row>
    <row r="1434" spans="1:20">
      <c r="A1434" s="7">
        <v>44835</v>
      </c>
      <c r="B1434" s="13" t="s">
        <v>55</v>
      </c>
      <c r="C1434" s="5" t="s">
        <v>28</v>
      </c>
      <c r="D1434" s="16">
        <v>7087828</v>
      </c>
      <c r="E1434" s="16">
        <v>6921291</v>
      </c>
      <c r="F1434" s="12">
        <v>6227692</v>
      </c>
      <c r="G1434" s="12">
        <v>693599</v>
      </c>
      <c r="H1434" s="16">
        <v>263843</v>
      </c>
      <c r="I1434" s="12">
        <v>420513</v>
      </c>
      <c r="J1434" s="12">
        <v>338033</v>
      </c>
      <c r="K1434" s="12">
        <v>67469</v>
      </c>
      <c r="L1434" s="12">
        <v>3772042</v>
      </c>
      <c r="M1434" s="16">
        <v>4403760</v>
      </c>
      <c r="N1434" s="5">
        <f t="shared" si="159"/>
        <v>4.2366096460775514E-2</v>
      </c>
      <c r="O1434" s="5">
        <f t="shared" si="160"/>
        <v>9.7857764042806911E-2</v>
      </c>
      <c r="P1434" s="5">
        <f t="shared" si="164"/>
        <v>0.8565503115519465</v>
      </c>
      <c r="Q1434" s="5">
        <f t="shared" si="161"/>
        <v>9.518995099768222E-3</v>
      </c>
      <c r="R1434" s="5">
        <f t="shared" si="162"/>
        <v>9.7273784996806514E-2</v>
      </c>
      <c r="S1434" s="5">
        <f t="shared" si="163"/>
        <v>1.1381147301440084</v>
      </c>
      <c r="T1434" s="28">
        <f t="shared" si="165"/>
        <v>2.2416816822961123</v>
      </c>
    </row>
    <row r="1435" spans="1:20">
      <c r="A1435" s="7">
        <v>44835</v>
      </c>
      <c r="B1435" s="13" t="s">
        <v>77</v>
      </c>
      <c r="C1435" s="5" t="s">
        <v>28</v>
      </c>
      <c r="D1435" s="16">
        <v>6666898</v>
      </c>
      <c r="E1435" s="16">
        <v>6391310</v>
      </c>
      <c r="F1435" s="12">
        <v>5939757</v>
      </c>
      <c r="G1435" s="12">
        <v>451553</v>
      </c>
      <c r="H1435" s="16">
        <v>444112</v>
      </c>
      <c r="I1435" s="12">
        <v>664888</v>
      </c>
      <c r="J1435" s="12">
        <v>544616</v>
      </c>
      <c r="K1435" s="12">
        <v>97677</v>
      </c>
      <c r="L1435" s="12">
        <v>3835052</v>
      </c>
      <c r="M1435" s="16">
        <v>2393971</v>
      </c>
      <c r="N1435" s="5">
        <f t="shared" si="159"/>
        <v>7.4769388714050089E-2</v>
      </c>
      <c r="O1435" s="5">
        <f t="shared" si="160"/>
        <v>6.7730599748188736E-2</v>
      </c>
      <c r="P1435" s="5">
        <f t="shared" si="164"/>
        <v>1.6019625968735629</v>
      </c>
      <c r="Q1435" s="5">
        <f t="shared" si="161"/>
        <v>1.4651041608856172E-2</v>
      </c>
      <c r="R1435" s="5">
        <f t="shared" si="162"/>
        <v>0.21631347815206631</v>
      </c>
      <c r="S1435" s="5">
        <f t="shared" si="163"/>
        <v>1.1224193178273119</v>
      </c>
      <c r="T1435" s="28">
        <f t="shared" si="165"/>
        <v>3.0978464229240359</v>
      </c>
    </row>
    <row r="1436" spans="1:20">
      <c r="A1436" s="7">
        <v>44835</v>
      </c>
      <c r="B1436" s="13" t="s">
        <v>61</v>
      </c>
      <c r="C1436" s="5" t="s">
        <v>28</v>
      </c>
      <c r="D1436" s="16">
        <v>6333875</v>
      </c>
      <c r="E1436" s="16">
        <v>6045270</v>
      </c>
      <c r="F1436" s="12">
        <v>5805133</v>
      </c>
      <c r="G1436" s="12">
        <v>240136</v>
      </c>
      <c r="H1436" s="16">
        <v>46528</v>
      </c>
      <c r="I1436" s="12">
        <v>263744</v>
      </c>
      <c r="J1436" s="12">
        <v>260025</v>
      </c>
      <c r="K1436" s="12">
        <v>3050</v>
      </c>
      <c r="L1436" s="12">
        <v>5712381</v>
      </c>
      <c r="M1436" s="16">
        <v>40742</v>
      </c>
      <c r="N1436" s="5">
        <f t="shared" si="159"/>
        <v>8.0149757120121113E-3</v>
      </c>
      <c r="O1436" s="5">
        <f t="shared" si="160"/>
        <v>3.7912967969844683E-2</v>
      </c>
      <c r="P1436" s="5">
        <f t="shared" si="164"/>
        <v>140.20865445977125</v>
      </c>
      <c r="Q1436" s="5">
        <f t="shared" si="161"/>
        <v>4.8153776321761956E-4</v>
      </c>
      <c r="R1436" s="5">
        <f t="shared" si="162"/>
        <v>1.2701136022920344E-2</v>
      </c>
      <c r="S1436" s="5">
        <f t="shared" si="163"/>
        <v>1.0910818063944443</v>
      </c>
      <c r="T1436" s="28">
        <f t="shared" si="165"/>
        <v>141.35884688363367</v>
      </c>
    </row>
    <row r="1437" spans="1:20">
      <c r="A1437" s="7">
        <v>44835</v>
      </c>
      <c r="B1437" s="13" t="s">
        <v>51</v>
      </c>
      <c r="C1437" s="5" t="s">
        <v>28</v>
      </c>
      <c r="D1437" s="16">
        <v>5797097</v>
      </c>
      <c r="E1437" s="16">
        <v>5343346</v>
      </c>
      <c r="F1437" s="12">
        <v>4779911</v>
      </c>
      <c r="G1437" s="12">
        <v>563435</v>
      </c>
      <c r="H1437" s="16">
        <v>390378</v>
      </c>
      <c r="I1437" s="12">
        <v>462445</v>
      </c>
      <c r="J1437" s="12">
        <v>526892</v>
      </c>
      <c r="K1437" s="12">
        <v>-65846</v>
      </c>
      <c r="L1437" s="12">
        <v>4381370</v>
      </c>
      <c r="M1437" s="16">
        <v>2227331</v>
      </c>
      <c r="N1437" s="5">
        <f t="shared" si="159"/>
        <v>8.1670558301190133E-2</v>
      </c>
      <c r="O1437" s="5">
        <f t="shared" si="160"/>
        <v>9.7192612095329783E-2</v>
      </c>
      <c r="P1437" s="5">
        <f t="shared" si="164"/>
        <v>1.967094248677004</v>
      </c>
      <c r="Q1437" s="5">
        <f t="shared" si="161"/>
        <v>-1.1358443717605552E-2</v>
      </c>
      <c r="R1437" s="5">
        <f t="shared" si="162"/>
        <v>-0.11686529945779016</v>
      </c>
      <c r="S1437" s="5">
        <f t="shared" si="163"/>
        <v>1.2128043806673388</v>
      </c>
      <c r="T1437" s="28">
        <f t="shared" si="165"/>
        <v>3.2305380565654667</v>
      </c>
    </row>
    <row r="1438" spans="1:20">
      <c r="A1438" s="7">
        <v>44835</v>
      </c>
      <c r="B1438" s="13" t="s">
        <v>44</v>
      </c>
      <c r="C1438" s="5" t="s">
        <v>28</v>
      </c>
      <c r="D1438" s="16">
        <v>5394117</v>
      </c>
      <c r="E1438" s="16">
        <v>4823411</v>
      </c>
      <c r="F1438" s="12">
        <v>3720935</v>
      </c>
      <c r="G1438" s="12">
        <v>1102476</v>
      </c>
      <c r="H1438" s="16">
        <v>70755</v>
      </c>
      <c r="I1438" s="12">
        <v>338222</v>
      </c>
      <c r="J1438" s="12">
        <v>506618</v>
      </c>
      <c r="K1438" s="12">
        <v>-168396</v>
      </c>
      <c r="L1438" s="12">
        <v>2108835</v>
      </c>
      <c r="M1438" s="16">
        <v>1861629</v>
      </c>
      <c r="N1438" s="5">
        <f t="shared" si="159"/>
        <v>1.9015381886541959E-2</v>
      </c>
      <c r="O1438" s="5">
        <f t="shared" si="160"/>
        <v>0.20438488820320361</v>
      </c>
      <c r="P1438" s="5">
        <f t="shared" si="164"/>
        <v>1.1327901531400726</v>
      </c>
      <c r="Q1438" s="5">
        <f t="shared" si="161"/>
        <v>-3.1218455217044791E-2</v>
      </c>
      <c r="R1438" s="5">
        <f t="shared" si="162"/>
        <v>-0.15274346108214601</v>
      </c>
      <c r="S1438" s="5">
        <f t="shared" si="163"/>
        <v>1.4496670863640455</v>
      </c>
      <c r="T1438" s="28">
        <f t="shared" si="165"/>
        <v>2.6218955932946728</v>
      </c>
    </row>
    <row r="1439" spans="1:20">
      <c r="A1439" s="7">
        <v>44835</v>
      </c>
      <c r="B1439" s="13" t="s">
        <v>49</v>
      </c>
      <c r="C1439" s="5" t="s">
        <v>28</v>
      </c>
      <c r="D1439" s="16">
        <v>4933667</v>
      </c>
      <c r="E1439" s="16">
        <v>4257635</v>
      </c>
      <c r="F1439" s="12">
        <v>3472712</v>
      </c>
      <c r="G1439" s="12">
        <v>784924</v>
      </c>
      <c r="H1439" s="16">
        <v>267518</v>
      </c>
      <c r="I1439" s="12">
        <v>345183</v>
      </c>
      <c r="J1439" s="12">
        <v>287376</v>
      </c>
      <c r="K1439" s="12">
        <v>46817</v>
      </c>
      <c r="L1439" s="12">
        <v>3384470</v>
      </c>
      <c r="M1439" s="16">
        <v>1618037</v>
      </c>
      <c r="N1439" s="5">
        <f t="shared" si="159"/>
        <v>7.7034317847261738E-2</v>
      </c>
      <c r="O1439" s="5">
        <f t="shared" si="160"/>
        <v>0.1590954557735656</v>
      </c>
      <c r="P1439" s="5">
        <f t="shared" si="164"/>
        <v>2.0917136011104813</v>
      </c>
      <c r="Q1439" s="5">
        <f t="shared" si="161"/>
        <v>9.4892906229788101E-3</v>
      </c>
      <c r="R1439" s="5">
        <f t="shared" si="162"/>
        <v>5.964526501928849E-2</v>
      </c>
      <c r="S1439" s="5">
        <f t="shared" si="163"/>
        <v>1.4206956983475738</v>
      </c>
      <c r="T1439" s="28">
        <f t="shared" si="165"/>
        <v>3.8176736287211499</v>
      </c>
    </row>
    <row r="1440" spans="1:20">
      <c r="A1440" s="7">
        <v>44835</v>
      </c>
      <c r="B1440" s="13" t="s">
        <v>71</v>
      </c>
      <c r="C1440" s="5" t="s">
        <v>28</v>
      </c>
      <c r="D1440" s="16">
        <v>4561624</v>
      </c>
      <c r="E1440" s="16">
        <v>4430412</v>
      </c>
      <c r="F1440" s="12">
        <v>3309165</v>
      </c>
      <c r="G1440" s="12">
        <v>1121247</v>
      </c>
      <c r="H1440" s="16">
        <v>816359</v>
      </c>
      <c r="I1440" s="12">
        <v>991543</v>
      </c>
      <c r="J1440" s="12">
        <v>626505</v>
      </c>
      <c r="K1440" s="12">
        <v>289649</v>
      </c>
      <c r="L1440" s="12">
        <v>2823523</v>
      </c>
      <c r="M1440" s="16">
        <v>420539</v>
      </c>
      <c r="N1440" s="5">
        <f t="shared" si="159"/>
        <v>0.246696372045516</v>
      </c>
      <c r="O1440" s="5">
        <f t="shared" si="160"/>
        <v>0.24579996071574509</v>
      </c>
      <c r="P1440" s="5">
        <f t="shared" si="164"/>
        <v>6.7140574358145146</v>
      </c>
      <c r="Q1440" s="5">
        <f t="shared" si="161"/>
        <v>6.3496903734284099E-2</v>
      </c>
      <c r="R1440" s="5">
        <f t="shared" si="162"/>
        <v>0.25832755851297706</v>
      </c>
      <c r="S1440" s="5">
        <f t="shared" si="163"/>
        <v>1.3784818828919079</v>
      </c>
      <c r="T1440" s="28">
        <f t="shared" si="165"/>
        <v>8.906860113714945</v>
      </c>
    </row>
    <row r="1441" spans="1:20">
      <c r="A1441" s="7">
        <v>44835</v>
      </c>
      <c r="B1441" s="13" t="s">
        <v>76</v>
      </c>
      <c r="C1441" s="5" t="s">
        <v>28</v>
      </c>
      <c r="D1441" s="16">
        <v>4179867</v>
      </c>
      <c r="E1441" s="16">
        <v>3888289</v>
      </c>
      <c r="F1441" s="12">
        <v>3290337</v>
      </c>
      <c r="G1441" s="12">
        <v>597952</v>
      </c>
      <c r="H1441" s="16">
        <v>550823</v>
      </c>
      <c r="I1441" s="12">
        <v>933036</v>
      </c>
      <c r="J1441" s="12">
        <v>786293</v>
      </c>
      <c r="K1441" s="12">
        <v>119510</v>
      </c>
      <c r="L1441" s="12">
        <v>3115889</v>
      </c>
      <c r="M1441" s="16">
        <v>761928</v>
      </c>
      <c r="N1441" s="5">
        <f t="shared" si="159"/>
        <v>0.16740625656277761</v>
      </c>
      <c r="O1441" s="5">
        <f t="shared" si="160"/>
        <v>0.14305526946192307</v>
      </c>
      <c r="P1441" s="5">
        <f t="shared" si="164"/>
        <v>4.0894795833727073</v>
      </c>
      <c r="Q1441" s="5">
        <f t="shared" si="161"/>
        <v>2.8591818830599157E-2</v>
      </c>
      <c r="R1441" s="5">
        <f t="shared" si="162"/>
        <v>0.19986554104677298</v>
      </c>
      <c r="S1441" s="5">
        <f t="shared" si="163"/>
        <v>1.2703461681888513</v>
      </c>
      <c r="T1441" s="28">
        <f t="shared" si="165"/>
        <v>5.898744637463631</v>
      </c>
    </row>
    <row r="1442" spans="1:20">
      <c r="A1442" s="7">
        <v>44835</v>
      </c>
      <c r="B1442" s="13" t="s">
        <v>46</v>
      </c>
      <c r="C1442" s="5" t="s">
        <v>28</v>
      </c>
      <c r="D1442" s="16">
        <v>3722050</v>
      </c>
      <c r="E1442" s="16">
        <v>3297649</v>
      </c>
      <c r="F1442" s="12">
        <v>2666496</v>
      </c>
      <c r="G1442" s="12">
        <v>631153</v>
      </c>
      <c r="H1442" s="16">
        <v>125547</v>
      </c>
      <c r="I1442" s="12">
        <v>292077</v>
      </c>
      <c r="J1442" s="12">
        <v>290437</v>
      </c>
      <c r="K1442" s="15">
        <v>282</v>
      </c>
      <c r="L1442" s="12">
        <v>2582761</v>
      </c>
      <c r="M1442" s="16">
        <v>1159919</v>
      </c>
      <c r="N1442" s="5">
        <f t="shared" si="159"/>
        <v>4.7083138320852536E-2</v>
      </c>
      <c r="O1442" s="5">
        <f t="shared" si="160"/>
        <v>0.16957133837535768</v>
      </c>
      <c r="P1442" s="5">
        <f t="shared" si="164"/>
        <v>2.2266735866901053</v>
      </c>
      <c r="Q1442" s="5">
        <f t="shared" si="161"/>
        <v>7.5764699560725945E-5</v>
      </c>
      <c r="R1442" s="5">
        <f t="shared" si="162"/>
        <v>4.4680133026381877E-4</v>
      </c>
      <c r="S1442" s="5">
        <f t="shared" si="163"/>
        <v>1.3958580849174347</v>
      </c>
      <c r="T1442" s="28">
        <f t="shared" si="165"/>
        <v>3.8397087143335744</v>
      </c>
    </row>
    <row r="1443" spans="1:20">
      <c r="A1443" s="7">
        <v>44835</v>
      </c>
      <c r="B1443" s="13" t="s">
        <v>64</v>
      </c>
      <c r="C1443" s="5" t="s">
        <v>28</v>
      </c>
      <c r="D1443" s="16">
        <v>3673633</v>
      </c>
      <c r="E1443" s="16">
        <v>3239045</v>
      </c>
      <c r="F1443" s="12">
        <v>2801534</v>
      </c>
      <c r="G1443" s="12">
        <v>437511</v>
      </c>
      <c r="H1443" s="16">
        <v>271456</v>
      </c>
      <c r="I1443" s="12">
        <v>314664</v>
      </c>
      <c r="J1443" s="12">
        <v>306664</v>
      </c>
      <c r="K1443" s="12">
        <v>5833</v>
      </c>
      <c r="L1443" s="12">
        <v>2743186</v>
      </c>
      <c r="M1443" s="16">
        <v>1397921</v>
      </c>
      <c r="N1443" s="5">
        <f t="shared" ref="N1443:N1506" si="166">H1443/F1443</f>
        <v>9.6895486544157597E-2</v>
      </c>
      <c r="O1443" s="5">
        <f t="shared" si="160"/>
        <v>0.11909491231159999</v>
      </c>
      <c r="P1443" s="5">
        <f t="shared" si="164"/>
        <v>1.9623326353921287</v>
      </c>
      <c r="Q1443" s="5">
        <f t="shared" si="161"/>
        <v>1.5878015033074888E-3</v>
      </c>
      <c r="R1443" s="5">
        <f t="shared" si="162"/>
        <v>1.3332236218060803E-2</v>
      </c>
      <c r="S1443" s="5">
        <f t="shared" si="163"/>
        <v>1.3112933842673336</v>
      </c>
      <c r="T1443" s="28">
        <f t="shared" si="165"/>
        <v>3.5045364562365879</v>
      </c>
    </row>
    <row r="1444" spans="1:20">
      <c r="A1444" s="7">
        <v>44835</v>
      </c>
      <c r="B1444" s="13" t="s">
        <v>52</v>
      </c>
      <c r="C1444" s="5" t="s">
        <v>28</v>
      </c>
      <c r="D1444" s="16">
        <v>3532692</v>
      </c>
      <c r="E1444" s="16">
        <v>3416752</v>
      </c>
      <c r="F1444" s="12">
        <v>2519586</v>
      </c>
      <c r="G1444" s="12">
        <v>897166</v>
      </c>
      <c r="H1444" s="16">
        <v>179332</v>
      </c>
      <c r="I1444" s="12">
        <v>258095</v>
      </c>
      <c r="J1444" s="12">
        <v>221277</v>
      </c>
      <c r="K1444" s="12">
        <v>29867</v>
      </c>
      <c r="L1444" s="12">
        <v>2337852</v>
      </c>
      <c r="M1444" s="16">
        <v>1407037</v>
      </c>
      <c r="N1444" s="5">
        <f t="shared" si="166"/>
        <v>7.1175185129620497E-2</v>
      </c>
      <c r="O1444" s="5">
        <f t="shared" ref="O1444:O1507" si="167">G1444/D1444</f>
        <v>0.2539610019780949</v>
      </c>
      <c r="P1444" s="5">
        <f t="shared" si="164"/>
        <v>1.6615426602143368</v>
      </c>
      <c r="Q1444" s="5">
        <f t="shared" ref="Q1444:Q1507" si="168">K1444/D1444</f>
        <v>8.4544590923862021E-3</v>
      </c>
      <c r="R1444" s="5">
        <f t="shared" ref="R1444:R1507" si="169">K1444/G1444</f>
        <v>3.32903832735525E-2</v>
      </c>
      <c r="S1444" s="5">
        <f t="shared" ref="S1444:S1507" si="170">D1444/F1444</f>
        <v>1.4020922484884422</v>
      </c>
      <c r="T1444" s="28">
        <f t="shared" si="165"/>
        <v>3.4305159381764332</v>
      </c>
    </row>
    <row r="1445" spans="1:20">
      <c r="A1445" s="7">
        <v>44835</v>
      </c>
      <c r="B1445" s="13" t="s">
        <v>65</v>
      </c>
      <c r="C1445" s="5" t="s">
        <v>28</v>
      </c>
      <c r="D1445" s="16">
        <v>2973339</v>
      </c>
      <c r="E1445" s="16">
        <v>2859999</v>
      </c>
      <c r="F1445" s="12">
        <v>2471142</v>
      </c>
      <c r="G1445" s="12">
        <v>388857</v>
      </c>
      <c r="H1445" s="16">
        <v>215927</v>
      </c>
      <c r="I1445" s="12">
        <v>169483</v>
      </c>
      <c r="J1445" s="12">
        <v>143210</v>
      </c>
      <c r="K1445" s="12">
        <v>21251</v>
      </c>
      <c r="L1445" s="12">
        <v>1609895</v>
      </c>
      <c r="M1445" s="16">
        <v>585286</v>
      </c>
      <c r="N1445" s="5">
        <f t="shared" si="166"/>
        <v>8.7379438332560413E-2</v>
      </c>
      <c r="O1445" s="5">
        <f t="shared" si="167"/>
        <v>0.13078125299536986</v>
      </c>
      <c r="P1445" s="5">
        <f t="shared" si="164"/>
        <v>2.750612521058081</v>
      </c>
      <c r="Q1445" s="5">
        <f t="shared" si="168"/>
        <v>7.1471836881028365E-3</v>
      </c>
      <c r="R1445" s="5">
        <f t="shared" si="169"/>
        <v>5.4649909864037421E-2</v>
      </c>
      <c r="S1445" s="5">
        <f t="shared" si="170"/>
        <v>1.2032246629291234</v>
      </c>
      <c r="T1445" s="28">
        <f t="shared" si="165"/>
        <v>4.2337949688672749</v>
      </c>
    </row>
    <row r="1446" spans="1:20">
      <c r="A1446" s="7">
        <v>44835</v>
      </c>
      <c r="B1446" s="13" t="s">
        <v>83</v>
      </c>
      <c r="C1446" s="5" t="s">
        <v>28</v>
      </c>
      <c r="D1446" s="16">
        <v>2497878</v>
      </c>
      <c r="E1446" s="16">
        <v>2464270</v>
      </c>
      <c r="F1446" s="12">
        <v>2233015</v>
      </c>
      <c r="G1446" s="12">
        <v>231254</v>
      </c>
      <c r="H1446" s="16">
        <v>214193</v>
      </c>
      <c r="I1446" s="12">
        <v>250390</v>
      </c>
      <c r="J1446" s="12">
        <v>227351</v>
      </c>
      <c r="K1446" s="12">
        <v>23040</v>
      </c>
      <c r="L1446" s="12">
        <v>1636107</v>
      </c>
      <c r="M1446" s="16">
        <v>349108</v>
      </c>
      <c r="N1446" s="5">
        <f t="shared" si="166"/>
        <v>9.59209857524468E-2</v>
      </c>
      <c r="O1446" s="5">
        <f t="shared" si="167"/>
        <v>9.2580182058531288E-2</v>
      </c>
      <c r="P1446" s="5">
        <f t="shared" si="164"/>
        <v>4.6865353987877674</v>
      </c>
      <c r="Q1446" s="5">
        <f t="shared" si="168"/>
        <v>9.2238291862132577E-3</v>
      </c>
      <c r="R1446" s="5">
        <f t="shared" si="169"/>
        <v>9.963070909043735E-2</v>
      </c>
      <c r="S1446" s="5">
        <f t="shared" si="170"/>
        <v>1.1186122798100326</v>
      </c>
      <c r="T1446" s="28">
        <f t="shared" si="165"/>
        <v>6.1025033846854289</v>
      </c>
    </row>
    <row r="1447" spans="1:20">
      <c r="A1447" s="7">
        <v>44835</v>
      </c>
      <c r="B1447" s="13" t="s">
        <v>63</v>
      </c>
      <c r="C1447" s="5" t="s">
        <v>28</v>
      </c>
      <c r="D1447" s="16">
        <v>2475738</v>
      </c>
      <c r="E1447" s="16">
        <v>2343387</v>
      </c>
      <c r="F1447" s="12">
        <v>1769850</v>
      </c>
      <c r="G1447" s="12">
        <v>573536</v>
      </c>
      <c r="H1447" s="16">
        <v>179571</v>
      </c>
      <c r="I1447" s="12">
        <v>158694</v>
      </c>
      <c r="J1447" s="12">
        <v>188070</v>
      </c>
      <c r="K1447" s="12">
        <v>-29290</v>
      </c>
      <c r="L1447" s="12">
        <v>1748782</v>
      </c>
      <c r="M1447" s="16">
        <v>1254473</v>
      </c>
      <c r="N1447" s="5">
        <f t="shared" si="166"/>
        <v>0.10146114077464193</v>
      </c>
      <c r="O1447" s="5">
        <f t="shared" si="167"/>
        <v>0.23166263958464103</v>
      </c>
      <c r="P1447" s="5">
        <f t="shared" si="164"/>
        <v>1.3940371773645188</v>
      </c>
      <c r="Q1447" s="5">
        <f t="shared" si="168"/>
        <v>-1.1830815700207373E-2</v>
      </c>
      <c r="R1447" s="5">
        <f t="shared" si="169"/>
        <v>-5.1069156949171454E-2</v>
      </c>
      <c r="S1447" s="5">
        <f t="shared" si="170"/>
        <v>1.3988405797101449</v>
      </c>
      <c r="T1447" s="28">
        <f t="shared" si="165"/>
        <v>3.0631015647845681</v>
      </c>
    </row>
    <row r="1448" spans="1:20">
      <c r="A1448" s="7">
        <v>44835</v>
      </c>
      <c r="B1448" s="13" t="s">
        <v>68</v>
      </c>
      <c r="C1448" s="5" t="s">
        <v>28</v>
      </c>
      <c r="D1448" s="16">
        <v>2318694</v>
      </c>
      <c r="E1448" s="16">
        <v>2232847</v>
      </c>
      <c r="F1448" s="12">
        <v>1971826</v>
      </c>
      <c r="G1448" s="12">
        <v>261021</v>
      </c>
      <c r="H1448" s="16">
        <v>503737</v>
      </c>
      <c r="I1448" s="12">
        <v>215128</v>
      </c>
      <c r="J1448" s="12">
        <v>193726</v>
      </c>
      <c r="K1448" s="12">
        <v>19010</v>
      </c>
      <c r="L1448" s="12">
        <v>1564597</v>
      </c>
      <c r="M1448" s="16">
        <v>736606</v>
      </c>
      <c r="N1448" s="5">
        <f t="shared" si="166"/>
        <v>0.25546726739580472</v>
      </c>
      <c r="O1448" s="5">
        <f t="shared" si="167"/>
        <v>0.11257242223424048</v>
      </c>
      <c r="P1448" s="5">
        <f t="shared" si="164"/>
        <v>2.1240622530905262</v>
      </c>
      <c r="Q1448" s="5">
        <f t="shared" si="168"/>
        <v>8.1985807527858359E-3</v>
      </c>
      <c r="R1448" s="5">
        <f t="shared" si="169"/>
        <v>7.2829389206232442E-2</v>
      </c>
      <c r="S1448" s="5">
        <f t="shared" si="170"/>
        <v>1.1759120733776713</v>
      </c>
      <c r="T1448" s="28">
        <f t="shared" si="165"/>
        <v>3.7490419860572612</v>
      </c>
    </row>
    <row r="1449" spans="1:20">
      <c r="A1449" s="7">
        <v>44835</v>
      </c>
      <c r="B1449" s="13" t="s">
        <v>81</v>
      </c>
      <c r="C1449" s="5" t="s">
        <v>28</v>
      </c>
      <c r="D1449" s="16">
        <v>2296933</v>
      </c>
      <c r="E1449" s="16">
        <v>2227073</v>
      </c>
      <c r="F1449" s="12">
        <v>1925943</v>
      </c>
      <c r="G1449" s="12">
        <v>301130</v>
      </c>
      <c r="H1449" s="16">
        <v>108611</v>
      </c>
      <c r="I1449" s="12">
        <v>98842</v>
      </c>
      <c r="J1449" s="12">
        <v>148261</v>
      </c>
      <c r="K1449" s="12">
        <v>-49419</v>
      </c>
      <c r="L1449" s="12">
        <v>1308194</v>
      </c>
      <c r="M1449" s="16">
        <v>1046024</v>
      </c>
      <c r="N1449" s="5">
        <f t="shared" si="166"/>
        <v>5.6393673125320946E-2</v>
      </c>
      <c r="O1449" s="5">
        <f t="shared" si="167"/>
        <v>0.13110090716620815</v>
      </c>
      <c r="P1449" s="5">
        <f t="shared" si="164"/>
        <v>1.2506347846703325</v>
      </c>
      <c r="Q1449" s="5">
        <f t="shared" si="168"/>
        <v>-2.151521180635221E-2</v>
      </c>
      <c r="R1449" s="5">
        <f t="shared" si="169"/>
        <v>-0.16411184538239298</v>
      </c>
      <c r="S1449" s="5">
        <f t="shared" si="170"/>
        <v>1.1926277153581388</v>
      </c>
      <c r="T1449" s="28">
        <f t="shared" si="165"/>
        <v>2.4451300231312554</v>
      </c>
    </row>
    <row r="1450" spans="1:20">
      <c r="A1450" s="7">
        <v>44835</v>
      </c>
      <c r="B1450" s="13" t="s">
        <v>62</v>
      </c>
      <c r="C1450" s="5" t="s">
        <v>28</v>
      </c>
      <c r="D1450" s="16">
        <v>2195157</v>
      </c>
      <c r="E1450" s="16">
        <v>2156663</v>
      </c>
      <c r="F1450" s="12">
        <v>1890868</v>
      </c>
      <c r="G1450" s="12">
        <v>265795</v>
      </c>
      <c r="H1450" s="16">
        <v>150992</v>
      </c>
      <c r="I1450" s="12">
        <v>114406</v>
      </c>
      <c r="J1450" s="12">
        <v>114991</v>
      </c>
      <c r="K1450" s="12">
        <v>-1919</v>
      </c>
      <c r="L1450" s="12">
        <v>1639090</v>
      </c>
      <c r="M1450" s="16">
        <v>686985</v>
      </c>
      <c r="N1450" s="5">
        <f t="shared" si="166"/>
        <v>7.9853273734602312E-2</v>
      </c>
      <c r="O1450" s="5">
        <f t="shared" si="167"/>
        <v>0.12108245560568105</v>
      </c>
      <c r="P1450" s="5">
        <f t="shared" si="164"/>
        <v>2.3859181787084145</v>
      </c>
      <c r="Q1450" s="5">
        <f t="shared" si="168"/>
        <v>-8.7419715309656663E-4</v>
      </c>
      <c r="R1450" s="5">
        <f t="shared" si="169"/>
        <v>-7.2198498843093362E-3</v>
      </c>
      <c r="S1450" s="5">
        <f t="shared" si="170"/>
        <v>1.1609255643439944</v>
      </c>
      <c r="T1450" s="28">
        <f t="shared" si="165"/>
        <v>3.7396854253552867</v>
      </c>
    </row>
    <row r="1451" spans="1:20">
      <c r="A1451" s="7">
        <v>44835</v>
      </c>
      <c r="B1451" s="13" t="s">
        <v>66</v>
      </c>
      <c r="C1451" s="5" t="s">
        <v>28</v>
      </c>
      <c r="D1451" s="16">
        <v>2158717</v>
      </c>
      <c r="E1451" s="16">
        <v>2130690</v>
      </c>
      <c r="F1451" s="12">
        <v>1648887</v>
      </c>
      <c r="G1451" s="12">
        <v>481803</v>
      </c>
      <c r="H1451" s="16">
        <v>94441</v>
      </c>
      <c r="I1451" s="12">
        <v>180656</v>
      </c>
      <c r="J1451" s="12">
        <v>155266</v>
      </c>
      <c r="K1451" s="12">
        <v>20209</v>
      </c>
      <c r="L1451" s="12">
        <v>671930</v>
      </c>
      <c r="M1451" s="16">
        <v>105285</v>
      </c>
      <c r="N1451" s="5">
        <f t="shared" si="166"/>
        <v>5.7275604695773571E-2</v>
      </c>
      <c r="O1451" s="5">
        <f t="shared" si="167"/>
        <v>0.22318951488314587</v>
      </c>
      <c r="P1451" s="5">
        <f t="shared" si="164"/>
        <v>6.3820107327729501</v>
      </c>
      <c r="Q1451" s="5">
        <f t="shared" si="168"/>
        <v>9.3615791231550956E-3</v>
      </c>
      <c r="R1451" s="5">
        <f t="shared" si="169"/>
        <v>4.1944529195542576E-2</v>
      </c>
      <c r="S1451" s="5">
        <f t="shared" si="170"/>
        <v>1.3091964458449852</v>
      </c>
      <c r="T1451" s="28">
        <f t="shared" si="165"/>
        <v>8.0229784065155521</v>
      </c>
    </row>
    <row r="1452" spans="1:20">
      <c r="A1452" s="7">
        <v>44835</v>
      </c>
      <c r="B1452" s="13" t="s">
        <v>69</v>
      </c>
      <c r="C1452" s="5" t="s">
        <v>28</v>
      </c>
      <c r="D1452" s="16">
        <v>1843687</v>
      </c>
      <c r="E1452" s="16">
        <v>1801668</v>
      </c>
      <c r="F1452" s="12">
        <v>1624194</v>
      </c>
      <c r="G1452" s="12">
        <v>177475</v>
      </c>
      <c r="H1452" s="16">
        <v>66981</v>
      </c>
      <c r="I1452" s="12">
        <v>109623</v>
      </c>
      <c r="J1452" s="12">
        <v>124230</v>
      </c>
      <c r="K1452" s="12">
        <v>-14490</v>
      </c>
      <c r="L1452" s="12">
        <v>1479051</v>
      </c>
      <c r="M1452" s="16">
        <v>286291</v>
      </c>
      <c r="N1452" s="5">
        <f t="shared" si="166"/>
        <v>4.1239531730815404E-2</v>
      </c>
      <c r="O1452" s="5">
        <f t="shared" si="167"/>
        <v>9.6260916305207986E-2</v>
      </c>
      <c r="P1452" s="5">
        <f t="shared" si="164"/>
        <v>5.1662504235201245</v>
      </c>
      <c r="Q1452" s="5">
        <f t="shared" si="168"/>
        <v>-7.8592515974783145E-3</v>
      </c>
      <c r="R1452" s="5">
        <f t="shared" si="169"/>
        <v>-8.1645302155233135E-2</v>
      </c>
      <c r="S1452" s="5">
        <f t="shared" si="170"/>
        <v>1.135139644648361</v>
      </c>
      <c r="T1452" s="28">
        <f t="shared" si="165"/>
        <v>6.3493859624517972</v>
      </c>
    </row>
    <row r="1453" spans="1:20">
      <c r="A1453" s="7">
        <v>44835</v>
      </c>
      <c r="B1453" s="13" t="s">
        <v>85</v>
      </c>
      <c r="C1453" s="5" t="s">
        <v>28</v>
      </c>
      <c r="D1453" s="16">
        <v>1642744</v>
      </c>
      <c r="E1453" s="16">
        <v>1520318</v>
      </c>
      <c r="F1453" s="12">
        <v>1331216</v>
      </c>
      <c r="G1453" s="12">
        <v>189102</v>
      </c>
      <c r="H1453" s="16">
        <v>70965</v>
      </c>
      <c r="I1453" s="12">
        <v>167252</v>
      </c>
      <c r="J1453" s="12">
        <v>185684</v>
      </c>
      <c r="K1453" s="12">
        <v>-18581</v>
      </c>
      <c r="L1453" s="12">
        <v>851866</v>
      </c>
      <c r="M1453" s="16">
        <v>227565</v>
      </c>
      <c r="N1453" s="5">
        <f t="shared" si="166"/>
        <v>5.3308403745147295E-2</v>
      </c>
      <c r="O1453" s="5">
        <f t="shared" si="167"/>
        <v>0.11511349303360718</v>
      </c>
      <c r="P1453" s="5">
        <f t="shared" si="164"/>
        <v>3.7433963922395801</v>
      </c>
      <c r="Q1453" s="5">
        <f t="shared" si="168"/>
        <v>-1.1310952893451444E-2</v>
      </c>
      <c r="R1453" s="5">
        <f t="shared" si="169"/>
        <v>-9.8259140569639664E-2</v>
      </c>
      <c r="S1453" s="5">
        <f t="shared" si="170"/>
        <v>1.2340176199805291</v>
      </c>
      <c r="T1453" s="28">
        <f t="shared" si="165"/>
        <v>5.0362658155357725</v>
      </c>
    </row>
    <row r="1454" spans="1:20">
      <c r="A1454" s="7">
        <v>44835</v>
      </c>
      <c r="B1454" s="13" t="s">
        <v>74</v>
      </c>
      <c r="C1454" s="5" t="s">
        <v>28</v>
      </c>
      <c r="D1454" s="16">
        <v>1636955</v>
      </c>
      <c r="E1454" s="16">
        <v>1604330</v>
      </c>
      <c r="F1454" s="12">
        <v>1360516</v>
      </c>
      <c r="G1454" s="12">
        <v>243815</v>
      </c>
      <c r="H1454" s="16">
        <v>43563</v>
      </c>
      <c r="I1454" s="12">
        <v>68814</v>
      </c>
      <c r="J1454" s="12">
        <v>75842</v>
      </c>
      <c r="K1454" s="12">
        <v>-7058</v>
      </c>
      <c r="L1454" s="12">
        <v>1021724</v>
      </c>
      <c r="M1454" s="16">
        <v>386354</v>
      </c>
      <c r="N1454" s="5">
        <f t="shared" si="166"/>
        <v>3.2019469083788797E-2</v>
      </c>
      <c r="O1454" s="5">
        <f t="shared" si="167"/>
        <v>0.14894422876621533</v>
      </c>
      <c r="P1454" s="5">
        <f t="shared" si="164"/>
        <v>2.6445280752884659</v>
      </c>
      <c r="Q1454" s="5">
        <f t="shared" si="168"/>
        <v>-4.3116640347474425E-3</v>
      </c>
      <c r="R1454" s="5">
        <f t="shared" si="169"/>
        <v>-2.8948177921784959E-2</v>
      </c>
      <c r="S1454" s="5">
        <f t="shared" si="170"/>
        <v>1.2031868790958724</v>
      </c>
      <c r="T1454" s="28">
        <f t="shared" si="165"/>
        <v>3.9954188102778101</v>
      </c>
    </row>
    <row r="1455" spans="1:20">
      <c r="A1455" s="7">
        <v>44835</v>
      </c>
      <c r="B1455" s="13" t="s">
        <v>67</v>
      </c>
      <c r="C1455" s="5" t="s">
        <v>28</v>
      </c>
      <c r="D1455" s="16">
        <v>1602561</v>
      </c>
      <c r="E1455" s="16">
        <v>1503711</v>
      </c>
      <c r="F1455" s="12">
        <v>1019145</v>
      </c>
      <c r="G1455" s="12">
        <v>484567</v>
      </c>
      <c r="H1455" s="16">
        <v>107093</v>
      </c>
      <c r="I1455" s="12">
        <v>132402</v>
      </c>
      <c r="J1455" s="12">
        <v>125350</v>
      </c>
      <c r="K1455" s="12">
        <v>5676</v>
      </c>
      <c r="L1455" s="12">
        <v>946490</v>
      </c>
      <c r="M1455" s="16">
        <v>629273</v>
      </c>
      <c r="N1455" s="5">
        <f t="shared" si="166"/>
        <v>0.10508122004229035</v>
      </c>
      <c r="O1455" s="5">
        <f t="shared" si="167"/>
        <v>0.30237039338908162</v>
      </c>
      <c r="P1455" s="5">
        <f t="shared" si="164"/>
        <v>1.5041007638973865</v>
      </c>
      <c r="Q1455" s="5">
        <f t="shared" si="168"/>
        <v>3.541830856984539E-3</v>
      </c>
      <c r="R1455" s="5">
        <f t="shared" si="169"/>
        <v>1.1713550448132043E-2</v>
      </c>
      <c r="S1455" s="5">
        <f t="shared" si="170"/>
        <v>1.5724563236830873</v>
      </c>
      <c r="T1455" s="28">
        <f t="shared" si="165"/>
        <v>3.4992640823169623</v>
      </c>
    </row>
    <row r="1456" spans="1:20">
      <c r="A1456" s="7">
        <v>44835</v>
      </c>
      <c r="B1456" s="13" t="s">
        <v>57</v>
      </c>
      <c r="C1456" s="5" t="s">
        <v>28</v>
      </c>
      <c r="D1456" s="16">
        <v>1453147</v>
      </c>
      <c r="E1456" s="16">
        <v>1392722</v>
      </c>
      <c r="F1456" s="12">
        <v>1075946</v>
      </c>
      <c r="G1456" s="12">
        <v>316776</v>
      </c>
      <c r="H1456" s="16">
        <v>75839</v>
      </c>
      <c r="I1456" s="12">
        <v>47626</v>
      </c>
      <c r="J1456" s="12">
        <v>132953</v>
      </c>
      <c r="K1456" s="12">
        <v>-85326</v>
      </c>
      <c r="L1456" s="12">
        <v>505605</v>
      </c>
      <c r="M1456" s="16">
        <v>184592</v>
      </c>
      <c r="N1456" s="5">
        <f t="shared" si="166"/>
        <v>7.0485879402869656E-2</v>
      </c>
      <c r="O1456" s="5">
        <f t="shared" si="167"/>
        <v>0.21799308672832135</v>
      </c>
      <c r="P1456" s="5">
        <f t="shared" si="164"/>
        <v>2.7390406951547197</v>
      </c>
      <c r="Q1456" s="5">
        <f t="shared" si="168"/>
        <v>-5.871807876285056E-2</v>
      </c>
      <c r="R1456" s="5">
        <f t="shared" si="169"/>
        <v>-0.26935752708538524</v>
      </c>
      <c r="S1456" s="5">
        <f t="shared" si="170"/>
        <v>1.3505761441559334</v>
      </c>
      <c r="T1456" s="28">
        <f t="shared" si="165"/>
        <v>4.0500201995936083</v>
      </c>
    </row>
    <row r="1457" spans="1:20">
      <c r="A1457" s="7">
        <v>44835</v>
      </c>
      <c r="B1457" s="13" t="s">
        <v>59</v>
      </c>
      <c r="C1457" s="5" t="s">
        <v>28</v>
      </c>
      <c r="D1457" s="16">
        <v>1414980</v>
      </c>
      <c r="E1457" s="16">
        <v>1306880</v>
      </c>
      <c r="F1457" s="12">
        <v>956684</v>
      </c>
      <c r="G1457" s="12">
        <v>350197</v>
      </c>
      <c r="H1457" s="16">
        <v>141170</v>
      </c>
      <c r="I1457" s="12">
        <v>136414</v>
      </c>
      <c r="J1457" s="12">
        <v>115985</v>
      </c>
      <c r="K1457" s="12">
        <v>20429</v>
      </c>
      <c r="L1457" s="12">
        <v>945412</v>
      </c>
      <c r="M1457" s="16">
        <v>459805</v>
      </c>
      <c r="N1457" s="5">
        <f t="shared" si="166"/>
        <v>0.14756178633697228</v>
      </c>
      <c r="O1457" s="5">
        <f t="shared" si="167"/>
        <v>0.24749254406422705</v>
      </c>
      <c r="P1457" s="5">
        <f t="shared" si="164"/>
        <v>2.0561150922673743</v>
      </c>
      <c r="Q1457" s="5">
        <f t="shared" si="168"/>
        <v>1.4437659896252951E-2</v>
      </c>
      <c r="R1457" s="5">
        <f t="shared" si="169"/>
        <v>5.8335736742462098E-2</v>
      </c>
      <c r="S1457" s="5">
        <f t="shared" si="170"/>
        <v>1.479046372678962</v>
      </c>
      <c r="T1457" s="28">
        <f t="shared" si="165"/>
        <v>4.0029891919862504</v>
      </c>
    </row>
    <row r="1458" spans="1:20">
      <c r="A1458" s="7">
        <v>44835</v>
      </c>
      <c r="B1458" s="13" t="s">
        <v>75</v>
      </c>
      <c r="C1458" s="5" t="s">
        <v>28</v>
      </c>
      <c r="D1458" s="16">
        <v>1368450</v>
      </c>
      <c r="E1458" s="16">
        <v>1302657</v>
      </c>
      <c r="F1458" s="12">
        <v>948239</v>
      </c>
      <c r="G1458" s="12">
        <v>354418</v>
      </c>
      <c r="H1458" s="16">
        <v>26839</v>
      </c>
      <c r="I1458" s="12">
        <v>111346</v>
      </c>
      <c r="J1458" s="12">
        <v>110380</v>
      </c>
      <c r="K1458" s="15">
        <v>638</v>
      </c>
      <c r="L1458" s="12">
        <v>519627</v>
      </c>
      <c r="M1458" s="16">
        <v>455054</v>
      </c>
      <c r="N1458" s="5">
        <f t="shared" si="166"/>
        <v>2.8304045709995056E-2</v>
      </c>
      <c r="O1458" s="5">
        <f t="shared" si="167"/>
        <v>0.25899229054769995</v>
      </c>
      <c r="P1458" s="5">
        <f t="shared" si="164"/>
        <v>1.1419018402211605</v>
      </c>
      <c r="Q1458" s="5">
        <f t="shared" si="168"/>
        <v>4.662209068654317E-4</v>
      </c>
      <c r="R1458" s="5">
        <f t="shared" si="169"/>
        <v>1.8001343046910711E-3</v>
      </c>
      <c r="S1458" s="5">
        <f t="shared" si="170"/>
        <v>1.44314882640347</v>
      </c>
      <c r="T1458" s="28">
        <f t="shared" si="165"/>
        <v>2.8746133580938817</v>
      </c>
    </row>
    <row r="1459" spans="1:20">
      <c r="A1459" s="7">
        <v>44835</v>
      </c>
      <c r="B1459" s="13" t="s">
        <v>82</v>
      </c>
      <c r="C1459" s="5" t="s">
        <v>28</v>
      </c>
      <c r="D1459" s="16">
        <v>1167399</v>
      </c>
      <c r="E1459" s="16">
        <v>1155761</v>
      </c>
      <c r="F1459" s="12">
        <v>885649</v>
      </c>
      <c r="G1459" s="12">
        <v>270111</v>
      </c>
      <c r="H1459" s="16">
        <v>134177</v>
      </c>
      <c r="I1459" s="12">
        <v>94675</v>
      </c>
      <c r="J1459" s="12">
        <v>78230</v>
      </c>
      <c r="K1459" s="12">
        <v>13488</v>
      </c>
      <c r="L1459" s="12">
        <v>816788</v>
      </c>
      <c r="M1459" s="16">
        <v>364316</v>
      </c>
      <c r="N1459" s="5">
        <f t="shared" si="166"/>
        <v>0.15150132840436786</v>
      </c>
      <c r="O1459" s="5">
        <f t="shared" si="167"/>
        <v>0.23137847471173095</v>
      </c>
      <c r="P1459" s="5">
        <f t="shared" si="164"/>
        <v>2.24197674546273</v>
      </c>
      <c r="Q1459" s="5">
        <f t="shared" si="168"/>
        <v>1.155389031513647E-2</v>
      </c>
      <c r="R1459" s="5">
        <f t="shared" si="169"/>
        <v>4.9935026711240935E-2</v>
      </c>
      <c r="S1459" s="5">
        <f t="shared" si="170"/>
        <v>1.3181282878431524</v>
      </c>
      <c r="T1459" s="28">
        <f t="shared" si="165"/>
        <v>4.0044737534483588</v>
      </c>
    </row>
    <row r="1460" spans="1:20">
      <c r="A1460" s="7">
        <v>44835</v>
      </c>
      <c r="B1460" s="13" t="s">
        <v>79</v>
      </c>
      <c r="C1460" s="5" t="s">
        <v>28</v>
      </c>
      <c r="D1460" s="16">
        <v>891543</v>
      </c>
      <c r="E1460" s="16">
        <v>876580</v>
      </c>
      <c r="F1460" s="12">
        <v>633075</v>
      </c>
      <c r="G1460" s="12">
        <v>243506</v>
      </c>
      <c r="H1460" s="16">
        <v>279711</v>
      </c>
      <c r="I1460" s="12">
        <v>120290</v>
      </c>
      <c r="J1460" s="12">
        <v>96555</v>
      </c>
      <c r="K1460" s="12">
        <v>19351</v>
      </c>
      <c r="L1460" s="12">
        <v>560868</v>
      </c>
      <c r="M1460" s="16">
        <v>107136</v>
      </c>
      <c r="N1460" s="5">
        <f t="shared" si="166"/>
        <v>0.44182916716028908</v>
      </c>
      <c r="O1460" s="5">
        <f t="shared" si="167"/>
        <v>0.27312872177786152</v>
      </c>
      <c r="P1460" s="5">
        <f t="shared" si="164"/>
        <v>5.2351030465949817</v>
      </c>
      <c r="Q1460" s="5">
        <f t="shared" si="168"/>
        <v>2.1705066384907962E-2</v>
      </c>
      <c r="R1460" s="5">
        <f t="shared" si="169"/>
        <v>7.946826772235592E-2</v>
      </c>
      <c r="S1460" s="5">
        <f t="shared" si="170"/>
        <v>1.4082739011965406</v>
      </c>
      <c r="T1460" s="28">
        <f t="shared" si="165"/>
        <v>7.4595081708369371</v>
      </c>
    </row>
    <row r="1461" spans="1:20">
      <c r="A1461" s="7">
        <v>44835</v>
      </c>
      <c r="B1461" s="13" t="s">
        <v>72</v>
      </c>
      <c r="C1461" s="5" t="s">
        <v>28</v>
      </c>
      <c r="D1461" s="16">
        <v>862293</v>
      </c>
      <c r="E1461" s="16">
        <v>715356</v>
      </c>
      <c r="F1461" s="12">
        <v>387306</v>
      </c>
      <c r="G1461" s="12">
        <v>328050</v>
      </c>
      <c r="H1461" s="16">
        <v>34160</v>
      </c>
      <c r="I1461" s="12">
        <v>103934</v>
      </c>
      <c r="J1461" s="12">
        <v>86042</v>
      </c>
      <c r="K1461" s="12">
        <v>15054</v>
      </c>
      <c r="L1461" s="12">
        <v>365856</v>
      </c>
      <c r="M1461" s="16">
        <v>320819</v>
      </c>
      <c r="N1461" s="5">
        <f t="shared" si="166"/>
        <v>8.8198995109809816E-2</v>
      </c>
      <c r="O1461" s="5">
        <f t="shared" si="167"/>
        <v>0.38043913147851138</v>
      </c>
      <c r="P1461" s="5">
        <f t="shared" si="164"/>
        <v>1.1403813365168523</v>
      </c>
      <c r="Q1461" s="5">
        <f t="shared" si="168"/>
        <v>1.7458102988195428E-2</v>
      </c>
      <c r="R1461" s="5">
        <f t="shared" si="169"/>
        <v>4.5889346136259716E-2</v>
      </c>
      <c r="S1461" s="5">
        <f t="shared" si="170"/>
        <v>2.2263868878870969</v>
      </c>
      <c r="T1461" s="28">
        <f t="shared" si="165"/>
        <v>3.8987538001167259</v>
      </c>
    </row>
    <row r="1462" spans="1:20">
      <c r="A1462" s="7">
        <v>44835</v>
      </c>
      <c r="B1462" s="13" t="s">
        <v>80</v>
      </c>
      <c r="C1462" s="5" t="s">
        <v>28</v>
      </c>
      <c r="D1462" s="16">
        <v>797356</v>
      </c>
      <c r="E1462" s="16">
        <v>749288</v>
      </c>
      <c r="F1462" s="12">
        <v>464028</v>
      </c>
      <c r="G1462" s="12">
        <v>285260</v>
      </c>
      <c r="H1462" s="16">
        <v>46882</v>
      </c>
      <c r="I1462" s="12">
        <v>58602</v>
      </c>
      <c r="J1462" s="12">
        <v>57885</v>
      </c>
      <c r="K1462" s="15">
        <v>587</v>
      </c>
      <c r="L1462" s="12">
        <v>419799</v>
      </c>
      <c r="M1462" s="16">
        <v>556940</v>
      </c>
      <c r="N1462" s="5">
        <f t="shared" si="166"/>
        <v>0.10103269630280931</v>
      </c>
      <c r="O1462" s="5">
        <f t="shared" si="167"/>
        <v>0.35775738816789487</v>
      </c>
      <c r="P1462" s="5">
        <f t="shared" si="164"/>
        <v>0.75375983050238804</v>
      </c>
      <c r="Q1462" s="5">
        <f t="shared" si="168"/>
        <v>7.3618308509624305E-4</v>
      </c>
      <c r="R1462" s="5">
        <f t="shared" si="169"/>
        <v>2.0577718572530324E-3</v>
      </c>
      <c r="S1462" s="5">
        <f t="shared" si="170"/>
        <v>1.7183359624850225</v>
      </c>
      <c r="T1462" s="28">
        <f t="shared" si="165"/>
        <v>2.9336798324004638</v>
      </c>
    </row>
    <row r="1463" spans="1:20">
      <c r="A1463" s="7">
        <v>44835</v>
      </c>
      <c r="B1463" s="13" t="s">
        <v>87</v>
      </c>
      <c r="C1463" s="5" t="s">
        <v>28</v>
      </c>
      <c r="D1463" s="16">
        <v>380591</v>
      </c>
      <c r="E1463" s="16">
        <v>367870</v>
      </c>
      <c r="F1463" s="12">
        <v>121650</v>
      </c>
      <c r="G1463" s="12">
        <v>246219</v>
      </c>
      <c r="H1463" s="16">
        <v>34644</v>
      </c>
      <c r="I1463" s="12">
        <v>36313</v>
      </c>
      <c r="J1463" s="12">
        <v>35022</v>
      </c>
      <c r="K1463" s="12">
        <v>1027</v>
      </c>
      <c r="L1463" s="12">
        <v>114569</v>
      </c>
      <c r="M1463" s="16">
        <v>40378</v>
      </c>
      <c r="N1463" s="5">
        <f t="shared" si="166"/>
        <v>0.28478421701602957</v>
      </c>
      <c r="O1463" s="5">
        <f t="shared" si="167"/>
        <v>0.64693857710770875</v>
      </c>
      <c r="P1463" s="5">
        <f t="shared" si="164"/>
        <v>2.8374114616870574</v>
      </c>
      <c r="Q1463" s="5">
        <f t="shared" si="168"/>
        <v>2.6984348027147254E-3</v>
      </c>
      <c r="R1463" s="5">
        <f t="shared" si="169"/>
        <v>4.1710834663450016E-3</v>
      </c>
      <c r="S1463" s="5">
        <f t="shared" si="170"/>
        <v>3.1285737772297577</v>
      </c>
      <c r="T1463" s="28">
        <f t="shared" si="165"/>
        <v>6.9045775513096128</v>
      </c>
    </row>
    <row r="1464" spans="1:20">
      <c r="A1464" s="7">
        <v>44835</v>
      </c>
      <c r="B1464" s="13" t="s">
        <v>86</v>
      </c>
      <c r="C1464" s="5" t="s">
        <v>28</v>
      </c>
      <c r="D1464" s="16">
        <v>363214</v>
      </c>
      <c r="E1464" s="16">
        <v>327419</v>
      </c>
      <c r="F1464" s="12">
        <v>101563</v>
      </c>
      <c r="G1464" s="12">
        <v>225855</v>
      </c>
      <c r="H1464" s="16">
        <v>3032</v>
      </c>
      <c r="I1464" s="12">
        <v>49386</v>
      </c>
      <c r="J1464" s="12">
        <v>36744</v>
      </c>
      <c r="K1464" s="12">
        <v>10302</v>
      </c>
      <c r="L1464" s="12">
        <v>50608</v>
      </c>
      <c r="M1464" s="16">
        <v>3555</v>
      </c>
      <c r="N1464" s="5">
        <f t="shared" si="166"/>
        <v>2.9853391490995737E-2</v>
      </c>
      <c r="O1464" s="5">
        <f t="shared" si="167"/>
        <v>0.62182349799291881</v>
      </c>
      <c r="P1464" s="5">
        <f t="shared" si="164"/>
        <v>14.235724331926864</v>
      </c>
      <c r="Q1464" s="5">
        <f t="shared" si="168"/>
        <v>2.8363444140369037E-2</v>
      </c>
      <c r="R1464" s="5">
        <f t="shared" si="169"/>
        <v>4.5613335989905031E-2</v>
      </c>
      <c r="S1464" s="5">
        <f t="shared" si="170"/>
        <v>3.5762433169559782</v>
      </c>
      <c r="T1464" s="28">
        <f t="shared" si="165"/>
        <v>18.537621318497031</v>
      </c>
    </row>
    <row r="1465" spans="1:20">
      <c r="A1465" s="7">
        <v>44835</v>
      </c>
      <c r="B1465" s="13" t="s">
        <v>90</v>
      </c>
      <c r="C1465" s="5" t="s">
        <v>28</v>
      </c>
      <c r="D1465" s="16">
        <v>331798</v>
      </c>
      <c r="E1465" s="16">
        <v>330345</v>
      </c>
      <c r="F1465" s="12">
        <v>119262</v>
      </c>
      <c r="G1465" s="12">
        <v>211083</v>
      </c>
      <c r="H1465" s="16">
        <v>7139</v>
      </c>
      <c r="I1465" s="12">
        <v>9083</v>
      </c>
      <c r="J1465" s="12">
        <v>28855</v>
      </c>
      <c r="K1465" s="12">
        <v>-19772</v>
      </c>
      <c r="L1465" s="12">
        <v>56107</v>
      </c>
      <c r="M1465" s="16">
        <v>1571</v>
      </c>
      <c r="N1465" s="5">
        <f t="shared" si="166"/>
        <v>5.9859804464121008E-2</v>
      </c>
      <c r="O1465" s="5">
        <f t="shared" si="167"/>
        <v>0.63617924158674855</v>
      </c>
      <c r="P1465" s="5">
        <f t="shared" si="164"/>
        <v>35.714194780394656</v>
      </c>
      <c r="Q1465" s="5">
        <f t="shared" si="168"/>
        <v>-5.9590473721963362E-2</v>
      </c>
      <c r="R1465" s="5">
        <f t="shared" si="169"/>
        <v>-9.3669314914038557E-2</v>
      </c>
      <c r="S1465" s="5">
        <f t="shared" si="170"/>
        <v>2.7820932065536383</v>
      </c>
      <c r="T1465" s="28">
        <f t="shared" si="165"/>
        <v>39.039067244363167</v>
      </c>
    </row>
    <row r="1466" spans="1:20">
      <c r="A1466" s="7">
        <v>44835</v>
      </c>
      <c r="B1466" s="13" t="s">
        <v>88</v>
      </c>
      <c r="C1466" s="5" t="s">
        <v>28</v>
      </c>
      <c r="D1466" s="16">
        <v>330995</v>
      </c>
      <c r="E1466" s="16">
        <v>259594</v>
      </c>
      <c r="F1466" s="12">
        <v>35951</v>
      </c>
      <c r="G1466" s="12">
        <v>223643</v>
      </c>
      <c r="H1466" s="16">
        <v>9364</v>
      </c>
      <c r="I1466" s="12">
        <v>37331</v>
      </c>
      <c r="J1466" s="12">
        <v>33612</v>
      </c>
      <c r="K1466" s="12">
        <v>3537</v>
      </c>
      <c r="L1466" s="12">
        <v>18956</v>
      </c>
      <c r="M1466" s="16">
        <v>147225</v>
      </c>
      <c r="N1466" s="5">
        <f t="shared" si="166"/>
        <v>0.2604656337793107</v>
      </c>
      <c r="O1466" s="5">
        <f t="shared" si="167"/>
        <v>0.67566881674949775</v>
      </c>
      <c r="P1466" s="5">
        <f t="shared" si="164"/>
        <v>0.12875530650365088</v>
      </c>
      <c r="Q1466" s="5">
        <f t="shared" si="168"/>
        <v>1.0685962023595523E-2</v>
      </c>
      <c r="R1466" s="5">
        <f t="shared" si="169"/>
        <v>1.5815384340220798E-2</v>
      </c>
      <c r="S1466" s="5">
        <f t="shared" si="170"/>
        <v>9.2068370838085176</v>
      </c>
      <c r="T1466" s="28">
        <f t="shared" si="165"/>
        <v>10.298228187204794</v>
      </c>
    </row>
    <row r="1467" spans="1:20">
      <c r="A1467" s="7">
        <v>44835</v>
      </c>
      <c r="B1467" s="13" t="s">
        <v>60</v>
      </c>
      <c r="C1467" s="5" t="s">
        <v>28</v>
      </c>
      <c r="D1467" s="16">
        <v>286301</v>
      </c>
      <c r="E1467" s="16">
        <v>282605</v>
      </c>
      <c r="F1467" s="12">
        <v>66788</v>
      </c>
      <c r="G1467" s="12">
        <v>215817</v>
      </c>
      <c r="H1467" s="16">
        <v>11052</v>
      </c>
      <c r="I1467" s="12">
        <v>27336</v>
      </c>
      <c r="J1467" s="12">
        <v>56777</v>
      </c>
      <c r="K1467" s="12">
        <v>-29646</v>
      </c>
      <c r="L1467" s="12">
        <v>57828</v>
      </c>
      <c r="M1467" s="16">
        <v>2732</v>
      </c>
      <c r="N1467" s="5">
        <f t="shared" si="166"/>
        <v>0.16547882853207163</v>
      </c>
      <c r="O1467" s="5">
        <f t="shared" si="167"/>
        <v>0.75381154798621031</v>
      </c>
      <c r="P1467" s="5">
        <f t="shared" si="164"/>
        <v>21.166910688140558</v>
      </c>
      <c r="Q1467" s="5">
        <f t="shared" si="168"/>
        <v>-0.10354836343568483</v>
      </c>
      <c r="R1467" s="5">
        <f t="shared" si="169"/>
        <v>-0.13736637984959479</v>
      </c>
      <c r="S1467" s="5">
        <f t="shared" si="170"/>
        <v>4.2867131820087438</v>
      </c>
      <c r="T1467" s="28">
        <f t="shared" si="165"/>
        <v>26.131999503382303</v>
      </c>
    </row>
    <row r="1468" spans="1:20">
      <c r="A1468" s="7">
        <v>44835</v>
      </c>
      <c r="B1468" s="13" t="s">
        <v>91</v>
      </c>
      <c r="C1468" s="5" t="s">
        <v>28</v>
      </c>
      <c r="D1468" s="16">
        <v>213384</v>
      </c>
      <c r="E1468" s="16">
        <v>211800</v>
      </c>
      <c r="F1468" s="12">
        <v>17707</v>
      </c>
      <c r="G1468" s="12">
        <v>194094</v>
      </c>
      <c r="H1468" s="16">
        <v>2758</v>
      </c>
      <c r="I1468" s="12">
        <v>20227</v>
      </c>
      <c r="J1468" s="12">
        <v>27818</v>
      </c>
      <c r="K1468" s="12">
        <v>-7591</v>
      </c>
      <c r="L1468" s="12">
        <v>4791</v>
      </c>
      <c r="M1468" s="16">
        <v>14936</v>
      </c>
      <c r="N1468" s="5">
        <f t="shared" si="166"/>
        <v>0.1557576099847518</v>
      </c>
      <c r="O1468" s="5">
        <f t="shared" si="167"/>
        <v>0.90959959509616461</v>
      </c>
      <c r="P1468" s="5">
        <f t="shared" si="164"/>
        <v>0.32076861274772361</v>
      </c>
      <c r="Q1468" s="5">
        <f t="shared" si="168"/>
        <v>-3.5574363588647698E-2</v>
      </c>
      <c r="R1468" s="5">
        <f t="shared" si="169"/>
        <v>-3.910991581398704E-2</v>
      </c>
      <c r="S1468" s="5">
        <f t="shared" si="170"/>
        <v>12.050827356412718</v>
      </c>
      <c r="T1468" s="28">
        <f t="shared" si="165"/>
        <v>13.362268894838724</v>
      </c>
    </row>
    <row r="1469" spans="1:20">
      <c r="A1469" s="7">
        <v>44927</v>
      </c>
      <c r="B1469" s="20" t="s">
        <v>18</v>
      </c>
      <c r="C1469" s="8" t="s">
        <v>19</v>
      </c>
      <c r="D1469" s="23">
        <v>737417225</v>
      </c>
      <c r="E1469" s="23">
        <v>549738551</v>
      </c>
      <c r="F1469" s="9">
        <v>491895306</v>
      </c>
      <c r="G1469" s="9">
        <v>57843245</v>
      </c>
      <c r="H1469" s="23">
        <v>40566774</v>
      </c>
      <c r="I1469" s="9">
        <v>73233272</v>
      </c>
      <c r="J1469" s="9">
        <v>38496762</v>
      </c>
      <c r="K1469" s="9">
        <v>30252395</v>
      </c>
      <c r="L1469" s="9">
        <v>464871501</v>
      </c>
      <c r="M1469" s="23">
        <v>71416453</v>
      </c>
      <c r="N1469" s="5">
        <f t="shared" si="166"/>
        <v>8.2470341768213579E-2</v>
      </c>
      <c r="O1469" s="5">
        <f t="shared" si="167"/>
        <v>7.8440322573153892E-2</v>
      </c>
      <c r="P1469" s="5">
        <f t="shared" si="164"/>
        <v>6.5093053697304173</v>
      </c>
      <c r="Q1469" s="5">
        <f t="shared" si="168"/>
        <v>4.1024801122593796E-2</v>
      </c>
      <c r="R1469" s="5">
        <f t="shared" si="169"/>
        <v>0.52300653256918761</v>
      </c>
      <c r="S1469" s="5">
        <f t="shared" si="170"/>
        <v>1.4991345028204031</v>
      </c>
      <c r="T1469" s="28">
        <f t="shared" si="165"/>
        <v>8.733381870583969</v>
      </c>
    </row>
    <row r="1470" spans="1:20">
      <c r="A1470" s="7">
        <v>44927</v>
      </c>
      <c r="B1470" s="13" t="s">
        <v>20</v>
      </c>
      <c r="C1470" s="8" t="s">
        <v>19</v>
      </c>
      <c r="D1470" s="16">
        <v>298195034</v>
      </c>
      <c r="E1470" s="16">
        <v>272238794</v>
      </c>
      <c r="F1470" s="12">
        <v>250024473</v>
      </c>
      <c r="G1470" s="12">
        <v>22214321</v>
      </c>
      <c r="H1470" s="16">
        <v>16303348</v>
      </c>
      <c r="I1470" s="12">
        <v>27503965</v>
      </c>
      <c r="J1470" s="12">
        <v>26816197</v>
      </c>
      <c r="K1470" s="12">
        <v>689848</v>
      </c>
      <c r="L1470" s="12">
        <v>231297543</v>
      </c>
      <c r="M1470" s="16">
        <v>83215595</v>
      </c>
      <c r="N1470" s="5">
        <f t="shared" si="166"/>
        <v>6.520700875549891E-2</v>
      </c>
      <c r="O1470" s="5">
        <f t="shared" si="167"/>
        <v>7.4495945495859597E-2</v>
      </c>
      <c r="P1470" s="5">
        <f t="shared" si="164"/>
        <v>2.7794975569182676</v>
      </c>
      <c r="Q1470" s="5">
        <f t="shared" si="168"/>
        <v>2.3134121006186843E-3</v>
      </c>
      <c r="R1470" s="5">
        <f t="shared" si="169"/>
        <v>3.1054201476606015E-2</v>
      </c>
      <c r="S1470" s="5">
        <f t="shared" si="170"/>
        <v>1.1926633837960334</v>
      </c>
      <c r="T1470" s="28">
        <f t="shared" si="165"/>
        <v>4.1452315085428841</v>
      </c>
    </row>
    <row r="1471" spans="1:20">
      <c r="A1471" s="7">
        <v>44927</v>
      </c>
      <c r="B1471" s="13" t="s">
        <v>21</v>
      </c>
      <c r="C1471" s="8" t="s">
        <v>19</v>
      </c>
      <c r="D1471" s="16">
        <v>257910616</v>
      </c>
      <c r="E1471" s="16">
        <v>236241043</v>
      </c>
      <c r="F1471" s="12">
        <v>232168535</v>
      </c>
      <c r="G1471" s="12">
        <v>4072507</v>
      </c>
      <c r="H1471" s="16">
        <v>9314939</v>
      </c>
      <c r="I1471" s="12">
        <v>6901051</v>
      </c>
      <c r="J1471" s="12">
        <v>13787234</v>
      </c>
      <c r="K1471" s="12">
        <v>-6886183</v>
      </c>
      <c r="L1471" s="12">
        <v>175616649</v>
      </c>
      <c r="M1471" s="16">
        <v>83013615</v>
      </c>
      <c r="N1471" s="5">
        <f t="shared" si="166"/>
        <v>4.0121453150402143E-2</v>
      </c>
      <c r="O1471" s="5">
        <f t="shared" si="167"/>
        <v>1.5790381424237301E-2</v>
      </c>
      <c r="P1471" s="5">
        <f t="shared" si="164"/>
        <v>2.11551621983936</v>
      </c>
      <c r="Q1471" s="5">
        <f t="shared" si="168"/>
        <v>-2.6699881946697378E-2</v>
      </c>
      <c r="R1471" s="5">
        <f t="shared" si="169"/>
        <v>-1.6908953133782214</v>
      </c>
      <c r="S1471" s="5">
        <f t="shared" si="170"/>
        <v>1.1108766999800381</v>
      </c>
      <c r="T1471" s="28">
        <f t="shared" si="165"/>
        <v>1.5647095590691187</v>
      </c>
    </row>
    <row r="1472" spans="1:20">
      <c r="A1472" s="7">
        <v>44927</v>
      </c>
      <c r="B1472" s="13" t="s">
        <v>22</v>
      </c>
      <c r="C1472" s="8" t="s">
        <v>19</v>
      </c>
      <c r="D1472" s="16">
        <v>145659454</v>
      </c>
      <c r="E1472" s="16">
        <v>132048868</v>
      </c>
      <c r="F1472" s="12">
        <v>124581696</v>
      </c>
      <c r="G1472" s="12">
        <v>7467172</v>
      </c>
      <c r="H1472" s="16">
        <v>7833472</v>
      </c>
      <c r="I1472" s="12">
        <v>7528665</v>
      </c>
      <c r="J1472" s="12">
        <v>10288173</v>
      </c>
      <c r="K1472" s="12">
        <v>-2756744</v>
      </c>
      <c r="L1472" s="12">
        <v>112755404</v>
      </c>
      <c r="M1472" s="16">
        <v>65312989</v>
      </c>
      <c r="N1472" s="5">
        <f t="shared" si="166"/>
        <v>6.2878193599162427E-2</v>
      </c>
      <c r="O1472" s="5">
        <f t="shared" si="167"/>
        <v>5.1264588702906989E-2</v>
      </c>
      <c r="P1472" s="5">
        <f>L1472/M1472</f>
        <v>1.7263856045540957</v>
      </c>
      <c r="Q1472" s="5">
        <f t="shared" si="168"/>
        <v>-1.8925953134494106E-2</v>
      </c>
      <c r="R1472" s="5">
        <f t="shared" si="169"/>
        <v>-0.36918180001746309</v>
      </c>
      <c r="S1472" s="5">
        <f t="shared" si="170"/>
        <v>1.169188240943517</v>
      </c>
      <c r="T1472" s="28">
        <f t="shared" si="165"/>
        <v>2.6216088746477251</v>
      </c>
    </row>
    <row r="1473" spans="1:20">
      <c r="A1473" s="7">
        <v>44927</v>
      </c>
      <c r="B1473" s="13" t="s">
        <v>97</v>
      </c>
      <c r="C1473" s="5" t="s">
        <v>24</v>
      </c>
      <c r="D1473" s="16">
        <v>187264545</v>
      </c>
      <c r="E1473" s="16">
        <v>176523251</v>
      </c>
      <c r="F1473" s="12">
        <v>159493704</v>
      </c>
      <c r="G1473" s="12">
        <v>17029562</v>
      </c>
      <c r="H1473" s="16">
        <v>19707236</v>
      </c>
      <c r="I1473" s="12">
        <v>19356177</v>
      </c>
      <c r="J1473" s="12">
        <v>17372977</v>
      </c>
      <c r="K1473" s="12">
        <v>1547313</v>
      </c>
      <c r="L1473" s="12">
        <v>143520873</v>
      </c>
      <c r="M1473" s="16">
        <v>61821553</v>
      </c>
      <c r="N1473" s="5">
        <f t="shared" si="166"/>
        <v>0.12356121593363961</v>
      </c>
      <c r="O1473" s="5">
        <f t="shared" si="167"/>
        <v>9.0938527632125982E-2</v>
      </c>
      <c r="P1473" s="5">
        <f t="shared" si="164"/>
        <v>2.3215345787253194</v>
      </c>
      <c r="Q1473" s="5">
        <f t="shared" si="168"/>
        <v>8.2627119832000238E-3</v>
      </c>
      <c r="R1473" s="5">
        <f t="shared" si="169"/>
        <v>9.0860410854959162E-2</v>
      </c>
      <c r="S1473" s="5">
        <f t="shared" si="170"/>
        <v>1.1741187288496353</v>
      </c>
      <c r="T1473" s="28">
        <f t="shared" si="165"/>
        <v>3.8092761739788794</v>
      </c>
    </row>
    <row r="1474" spans="1:20">
      <c r="A1474" s="7">
        <v>44927</v>
      </c>
      <c r="B1474" s="13" t="s">
        <v>29</v>
      </c>
      <c r="C1474" s="5" t="s">
        <v>24</v>
      </c>
      <c r="D1474" s="16">
        <v>113384081</v>
      </c>
      <c r="E1474" s="16">
        <v>108766215</v>
      </c>
      <c r="F1474" s="12">
        <v>95687114</v>
      </c>
      <c r="G1474" s="12">
        <v>13079100</v>
      </c>
      <c r="H1474" s="16">
        <v>8314956</v>
      </c>
      <c r="I1474" s="12">
        <v>12574447</v>
      </c>
      <c r="J1474" s="12">
        <v>8238753</v>
      </c>
      <c r="K1474" s="12">
        <v>3533681</v>
      </c>
      <c r="L1474" s="12">
        <v>92982438</v>
      </c>
      <c r="M1474" s="16">
        <v>16315949</v>
      </c>
      <c r="N1474" s="5">
        <f t="shared" si="166"/>
        <v>8.6897343355971629E-2</v>
      </c>
      <c r="O1474" s="5">
        <f t="shared" si="167"/>
        <v>0.11535217188028361</v>
      </c>
      <c r="P1474" s="5">
        <f t="shared" si="164"/>
        <v>5.6988678991335409</v>
      </c>
      <c r="Q1474" s="5">
        <f t="shared" si="168"/>
        <v>3.1165583112147816E-2</v>
      </c>
      <c r="R1474" s="5">
        <f t="shared" si="169"/>
        <v>0.27017768806722176</v>
      </c>
      <c r="S1474" s="5">
        <f t="shared" si="170"/>
        <v>1.1849461882610441</v>
      </c>
      <c r="T1474" s="28">
        <f t="shared" si="165"/>
        <v>7.3874068738102103</v>
      </c>
    </row>
    <row r="1475" spans="1:20">
      <c r="A1475" s="7">
        <v>44927</v>
      </c>
      <c r="B1475" s="13" t="s">
        <v>30</v>
      </c>
      <c r="C1475" s="5" t="s">
        <v>24</v>
      </c>
      <c r="D1475" s="16">
        <v>100416888</v>
      </c>
      <c r="E1475" s="16">
        <v>91005538</v>
      </c>
      <c r="F1475" s="12">
        <v>79374870</v>
      </c>
      <c r="G1475" s="12">
        <v>11630668</v>
      </c>
      <c r="H1475" s="16">
        <v>4749260</v>
      </c>
      <c r="I1475" s="12">
        <v>8990119</v>
      </c>
      <c r="J1475" s="12">
        <v>8263708</v>
      </c>
      <c r="K1475" s="12">
        <v>597106</v>
      </c>
      <c r="L1475" s="12">
        <v>77619525</v>
      </c>
      <c r="M1475" s="16">
        <v>29892900</v>
      </c>
      <c r="N1475" s="5">
        <f t="shared" si="166"/>
        <v>5.983329484508132E-2</v>
      </c>
      <c r="O1475" s="5">
        <f t="shared" si="167"/>
        <v>0.11582382437503938</v>
      </c>
      <c r="P1475" s="5">
        <f t="shared" ref="P1475:P1535" si="171">L1475/M1475</f>
        <v>2.5965873167206928</v>
      </c>
      <c r="Q1475" s="5">
        <f t="shared" si="168"/>
        <v>5.9462707109584996E-3</v>
      </c>
      <c r="R1475" s="5">
        <f t="shared" si="169"/>
        <v>5.1338925674776374E-2</v>
      </c>
      <c r="S1475" s="5">
        <f t="shared" si="170"/>
        <v>1.2650967239379416</v>
      </c>
      <c r="T1475" s="28">
        <f t="shared" ref="T1475:T1535" si="172">N1475+O1475+P1475+Q1475+R1475+S1475</f>
        <v>4.0946263562644898</v>
      </c>
    </row>
    <row r="1476" spans="1:20">
      <c r="A1476" s="7">
        <v>44927</v>
      </c>
      <c r="B1476" s="26" t="s">
        <v>26</v>
      </c>
      <c r="C1476" s="5" t="s">
        <v>24</v>
      </c>
      <c r="D1476" s="16">
        <v>95932761</v>
      </c>
      <c r="E1476" s="16">
        <v>75034967</v>
      </c>
      <c r="F1476" s="12">
        <v>69065690</v>
      </c>
      <c r="G1476" s="27">
        <v>5969278</v>
      </c>
      <c r="H1476" s="16">
        <v>5094427</v>
      </c>
      <c r="I1476" s="12">
        <v>13723860</v>
      </c>
      <c r="J1476" s="12">
        <v>20687799</v>
      </c>
      <c r="K1476" s="12">
        <v>-6965441</v>
      </c>
      <c r="L1476" s="12">
        <v>61167697</v>
      </c>
      <c r="M1476" s="16">
        <v>42662922</v>
      </c>
      <c r="N1476" s="5">
        <f t="shared" si="166"/>
        <v>7.3762051751021379E-2</v>
      </c>
      <c r="O1476" s="5">
        <f t="shared" si="167"/>
        <v>6.2223560937644647E-2</v>
      </c>
      <c r="P1476" s="5">
        <f t="shared" si="171"/>
        <v>1.4337437318522159</v>
      </c>
      <c r="Q1476" s="5">
        <f t="shared" si="168"/>
        <v>-7.2607531852439858E-2</v>
      </c>
      <c r="R1476" s="5">
        <f t="shared" ref="R1476" si="173">K1476/G1476</f>
        <v>-1.166881656374523</v>
      </c>
      <c r="S1476" s="5">
        <f t="shared" ref="S1476" si="174">D1476/F1476</f>
        <v>1.3890074941696811</v>
      </c>
      <c r="T1476" s="28">
        <f t="shared" si="172"/>
        <v>1.7192476504836001</v>
      </c>
    </row>
    <row r="1477" spans="1:20">
      <c r="A1477" s="7">
        <v>44927</v>
      </c>
      <c r="B1477" s="13" t="s">
        <v>31</v>
      </c>
      <c r="C1477" s="5" t="s">
        <v>24</v>
      </c>
      <c r="D1477" s="16">
        <v>79245229</v>
      </c>
      <c r="E1477" s="16">
        <v>72569120</v>
      </c>
      <c r="F1477" s="12">
        <v>66486660</v>
      </c>
      <c r="G1477" s="12">
        <v>6082460</v>
      </c>
      <c r="H1477" s="16">
        <v>2805294</v>
      </c>
      <c r="I1477" s="12">
        <v>6620194</v>
      </c>
      <c r="J1477" s="12">
        <v>6581765</v>
      </c>
      <c r="K1477" s="12">
        <v>31220</v>
      </c>
      <c r="L1477" s="12">
        <v>63492065</v>
      </c>
      <c r="M1477" s="16">
        <v>27458170</v>
      </c>
      <c r="N1477" s="5">
        <f t="shared" si="166"/>
        <v>4.2193336227146917E-2</v>
      </c>
      <c r="O1477" s="5">
        <f t="shared" si="167"/>
        <v>7.6754904702212426E-2</v>
      </c>
      <c r="P1477" s="5">
        <f t="shared" si="171"/>
        <v>2.3123196119770544</v>
      </c>
      <c r="Q1477" s="5">
        <f t="shared" si="168"/>
        <v>3.9396693522079419E-4</v>
      </c>
      <c r="R1477" s="5">
        <f t="shared" si="169"/>
        <v>5.1327916665296607E-3</v>
      </c>
      <c r="S1477" s="5">
        <f t="shared" si="170"/>
        <v>1.191896675212742</v>
      </c>
      <c r="T1477" s="28">
        <f t="shared" si="172"/>
        <v>3.628691286720906</v>
      </c>
    </row>
    <row r="1478" spans="1:20">
      <c r="A1478" s="7">
        <v>44927</v>
      </c>
      <c r="B1478" s="13" t="s">
        <v>33</v>
      </c>
      <c r="C1478" s="5" t="s">
        <v>24</v>
      </c>
      <c r="D1478" s="16">
        <v>52199285</v>
      </c>
      <c r="E1478" s="16">
        <v>51421567</v>
      </c>
      <c r="F1478" s="12">
        <v>45762960</v>
      </c>
      <c r="G1478" s="12">
        <v>5658607</v>
      </c>
      <c r="H1478" s="16">
        <v>1913588</v>
      </c>
      <c r="I1478" s="12">
        <v>4868249</v>
      </c>
      <c r="J1478" s="12">
        <v>1432059</v>
      </c>
      <c r="K1478" s="12">
        <v>2818555</v>
      </c>
      <c r="L1478" s="12">
        <v>44768088</v>
      </c>
      <c r="M1478" s="16">
        <v>6904219</v>
      </c>
      <c r="N1478" s="5">
        <f t="shared" si="166"/>
        <v>4.1815214750094837E-2</v>
      </c>
      <c r="O1478" s="5">
        <f t="shared" si="167"/>
        <v>0.10840391779312686</v>
      </c>
      <c r="P1478" s="5">
        <f t="shared" si="171"/>
        <v>6.4841639582985415</v>
      </c>
      <c r="Q1478" s="5">
        <f t="shared" si="168"/>
        <v>5.3996046114424746E-2</v>
      </c>
      <c r="R1478" s="5">
        <f t="shared" si="169"/>
        <v>0.49810050424070801</v>
      </c>
      <c r="S1478" s="5">
        <f t="shared" si="170"/>
        <v>1.1406448577626971</v>
      </c>
      <c r="T1478" s="28">
        <f t="shared" si="172"/>
        <v>8.3271244989595932</v>
      </c>
    </row>
    <row r="1479" spans="1:20">
      <c r="A1479" s="7">
        <v>44927</v>
      </c>
      <c r="B1479" s="13" t="s">
        <v>35</v>
      </c>
      <c r="C1479" s="5" t="s">
        <v>24</v>
      </c>
      <c r="D1479" s="16">
        <v>41619657</v>
      </c>
      <c r="E1479" s="16">
        <v>38970507</v>
      </c>
      <c r="F1479" s="12">
        <v>34932569</v>
      </c>
      <c r="G1479" s="12">
        <v>4037938</v>
      </c>
      <c r="H1479" s="16">
        <v>6672639</v>
      </c>
      <c r="I1479" s="12">
        <v>3497420</v>
      </c>
      <c r="J1479" s="12">
        <v>3323076</v>
      </c>
      <c r="K1479" s="12">
        <v>142416</v>
      </c>
      <c r="L1479" s="12">
        <v>32820625</v>
      </c>
      <c r="M1479" s="16">
        <v>12505602</v>
      </c>
      <c r="N1479" s="5">
        <f t="shared" si="166"/>
        <v>0.19101483775785286</v>
      </c>
      <c r="O1479" s="5">
        <f t="shared" si="167"/>
        <v>9.7019973038220853E-2</v>
      </c>
      <c r="P1479" s="5">
        <f t="shared" si="171"/>
        <v>2.6244738158147043</v>
      </c>
      <c r="Q1479" s="5">
        <f t="shared" si="168"/>
        <v>3.421844634615802E-3</v>
      </c>
      <c r="R1479" s="5">
        <f t="shared" si="169"/>
        <v>3.5269486554771273E-2</v>
      </c>
      <c r="S1479" s="5">
        <f t="shared" si="170"/>
        <v>1.1914284632200969</v>
      </c>
      <c r="T1479" s="28">
        <f t="shared" si="172"/>
        <v>4.1426284210202624</v>
      </c>
    </row>
    <row r="1480" spans="1:20">
      <c r="A1480" s="7">
        <v>44927</v>
      </c>
      <c r="B1480" s="13" t="s">
        <v>34</v>
      </c>
      <c r="C1480" s="5" t="s">
        <v>24</v>
      </c>
      <c r="D1480" s="16">
        <v>36725345</v>
      </c>
      <c r="E1480" s="16">
        <v>33022956</v>
      </c>
      <c r="F1480" s="12">
        <v>30661128</v>
      </c>
      <c r="G1480" s="12">
        <v>2361828</v>
      </c>
      <c r="H1480" s="16">
        <v>1427104</v>
      </c>
      <c r="I1480" s="12">
        <v>1839367</v>
      </c>
      <c r="J1480" s="12">
        <v>3820623</v>
      </c>
      <c r="K1480" s="12">
        <v>-1649344</v>
      </c>
      <c r="L1480" s="12">
        <v>24024956</v>
      </c>
      <c r="M1480" s="16">
        <v>19292402</v>
      </c>
      <c r="N1480" s="5">
        <f t="shared" si="166"/>
        <v>4.6544406324516174E-2</v>
      </c>
      <c r="O1480" s="5">
        <f t="shared" si="167"/>
        <v>6.4310573528989307E-2</v>
      </c>
      <c r="P1480" s="5">
        <f t="shared" si="171"/>
        <v>1.2453066238200925</v>
      </c>
      <c r="Q1480" s="5">
        <f t="shared" si="168"/>
        <v>-4.4910238419816069E-2</v>
      </c>
      <c r="R1480" s="5">
        <f t="shared" si="169"/>
        <v>-0.69833366358600202</v>
      </c>
      <c r="S1480" s="5">
        <f t="shared" si="170"/>
        <v>1.1977819276577171</v>
      </c>
      <c r="T1480" s="28">
        <f t="shared" si="172"/>
        <v>1.8106996293254969</v>
      </c>
    </row>
    <row r="1481" spans="1:20">
      <c r="A1481" s="7">
        <v>44927</v>
      </c>
      <c r="B1481" s="13" t="s">
        <v>38</v>
      </c>
      <c r="C1481" s="5" t="s">
        <v>24</v>
      </c>
      <c r="D1481" s="16">
        <v>16022898</v>
      </c>
      <c r="E1481" s="16">
        <v>15339108</v>
      </c>
      <c r="F1481" s="12">
        <v>11065755</v>
      </c>
      <c r="G1481" s="12">
        <v>4273353</v>
      </c>
      <c r="H1481" s="16">
        <v>583210</v>
      </c>
      <c r="I1481" s="12">
        <v>1576007</v>
      </c>
      <c r="J1481" s="12">
        <v>1069128</v>
      </c>
      <c r="K1481" s="12">
        <v>415590</v>
      </c>
      <c r="L1481" s="12">
        <v>10799372</v>
      </c>
      <c r="M1481" s="16">
        <v>7173522</v>
      </c>
      <c r="N1481" s="5">
        <f t="shared" si="166"/>
        <v>5.2704040528639938E-2</v>
      </c>
      <c r="O1481" s="5">
        <f t="shared" si="167"/>
        <v>0.26670287734466014</v>
      </c>
      <c r="P1481" s="5">
        <f t="shared" si="171"/>
        <v>1.505449066720643</v>
      </c>
      <c r="Q1481" s="5">
        <f t="shared" si="168"/>
        <v>2.5937255545157935E-2</v>
      </c>
      <c r="R1481" s="5">
        <f t="shared" si="169"/>
        <v>9.7251502508685805E-2</v>
      </c>
      <c r="S1481" s="5">
        <f t="shared" si="170"/>
        <v>1.4479715121110128</v>
      </c>
      <c r="T1481" s="28">
        <f t="shared" si="172"/>
        <v>3.3960162547587998</v>
      </c>
    </row>
    <row r="1482" spans="1:20">
      <c r="A1482" s="7">
        <v>44927</v>
      </c>
      <c r="B1482" s="13" t="s">
        <v>43</v>
      </c>
      <c r="C1482" s="5" t="s">
        <v>24</v>
      </c>
      <c r="D1482" s="16">
        <v>10552087</v>
      </c>
      <c r="E1482" s="16">
        <v>10216052</v>
      </c>
      <c r="F1482" s="12">
        <v>9115352</v>
      </c>
      <c r="G1482" s="12">
        <v>1100701</v>
      </c>
      <c r="H1482" s="16">
        <v>438775</v>
      </c>
      <c r="I1482" s="12">
        <v>712537</v>
      </c>
      <c r="J1482" s="12">
        <v>1113974</v>
      </c>
      <c r="K1482" s="12">
        <v>-415206</v>
      </c>
      <c r="L1482" s="12">
        <v>8210873</v>
      </c>
      <c r="M1482" s="16">
        <v>3694851</v>
      </c>
      <c r="N1482" s="5">
        <f t="shared" si="166"/>
        <v>4.8135826241268574E-2</v>
      </c>
      <c r="O1482" s="5">
        <f t="shared" si="167"/>
        <v>0.10431121350686362</v>
      </c>
      <c r="P1482" s="5">
        <f t="shared" si="171"/>
        <v>2.2222473923846997</v>
      </c>
      <c r="Q1482" s="5">
        <f t="shared" si="168"/>
        <v>-3.9348235093209526E-2</v>
      </c>
      <c r="R1482" s="5">
        <f t="shared" si="169"/>
        <v>-0.3772196082314816</v>
      </c>
      <c r="S1482" s="5">
        <f t="shared" si="170"/>
        <v>1.1576170618534534</v>
      </c>
      <c r="T1482" s="28">
        <f t="shared" si="172"/>
        <v>3.1157436506615941</v>
      </c>
    </row>
    <row r="1483" spans="1:20">
      <c r="A1483" s="7">
        <v>44927</v>
      </c>
      <c r="B1483" s="13" t="s">
        <v>48</v>
      </c>
      <c r="C1483" s="5" t="s">
        <v>24</v>
      </c>
      <c r="D1483" s="16">
        <v>6437987</v>
      </c>
      <c r="E1483" s="16">
        <v>6113476</v>
      </c>
      <c r="F1483" s="12">
        <v>5522267</v>
      </c>
      <c r="G1483" s="12">
        <v>591209</v>
      </c>
      <c r="H1483" s="16">
        <v>388130</v>
      </c>
      <c r="I1483" s="12">
        <v>479230</v>
      </c>
      <c r="J1483" s="12">
        <v>587233</v>
      </c>
      <c r="K1483" s="12">
        <v>-108003</v>
      </c>
      <c r="L1483" s="12">
        <v>4615016</v>
      </c>
      <c r="M1483" s="16">
        <v>2100383</v>
      </c>
      <c r="N1483" s="5">
        <f t="shared" si="166"/>
        <v>7.0284540751108196E-2</v>
      </c>
      <c r="O1483" s="5">
        <f t="shared" si="167"/>
        <v>9.1831344176370663E-2</v>
      </c>
      <c r="P1483" s="5">
        <f t="shared" si="171"/>
        <v>2.1972259345081349</v>
      </c>
      <c r="Q1483" s="5">
        <f t="shared" si="168"/>
        <v>-1.6775895943871896E-2</v>
      </c>
      <c r="R1483" s="5">
        <f t="shared" si="169"/>
        <v>-0.18268158975928986</v>
      </c>
      <c r="S1483" s="5">
        <f t="shared" si="170"/>
        <v>1.1658232026810729</v>
      </c>
      <c r="T1483" s="28">
        <f t="shared" si="172"/>
        <v>3.3257075364135247</v>
      </c>
    </row>
    <row r="1484" spans="1:20">
      <c r="A1484" s="7">
        <v>44927</v>
      </c>
      <c r="B1484" s="13" t="s">
        <v>56</v>
      </c>
      <c r="C1484" s="5" t="s">
        <v>24</v>
      </c>
      <c r="D1484" s="16">
        <v>5319450</v>
      </c>
      <c r="E1484" s="16">
        <v>5303653</v>
      </c>
      <c r="F1484" s="12">
        <v>4467561</v>
      </c>
      <c r="G1484" s="12">
        <v>836092</v>
      </c>
      <c r="H1484" s="16">
        <v>427447</v>
      </c>
      <c r="I1484" s="12">
        <v>305062</v>
      </c>
      <c r="J1484" s="12">
        <v>122485</v>
      </c>
      <c r="K1484" s="12">
        <v>149709</v>
      </c>
      <c r="L1484" s="12">
        <v>4387108</v>
      </c>
      <c r="M1484" s="16">
        <v>398070</v>
      </c>
      <c r="N1484" s="5">
        <f t="shared" si="166"/>
        <v>9.5677932545297092E-2</v>
      </c>
      <c r="O1484" s="5">
        <f t="shared" si="167"/>
        <v>0.15717639981577042</v>
      </c>
      <c r="P1484" s="5">
        <f t="shared" si="171"/>
        <v>11.020946064762478</v>
      </c>
      <c r="Q1484" s="5">
        <f t="shared" si="168"/>
        <v>2.8143699066632829E-2</v>
      </c>
      <c r="R1484" s="5">
        <f t="shared" si="169"/>
        <v>0.1790580462437148</v>
      </c>
      <c r="S1484" s="5">
        <f t="shared" si="170"/>
        <v>1.1906832385724559</v>
      </c>
      <c r="T1484" s="28">
        <f t="shared" si="172"/>
        <v>12.671685381006348</v>
      </c>
    </row>
    <row r="1485" spans="1:20">
      <c r="A1485" s="7">
        <v>44927</v>
      </c>
      <c r="B1485" s="13" t="s">
        <v>53</v>
      </c>
      <c r="C1485" s="5" t="s">
        <v>24</v>
      </c>
      <c r="D1485" s="16">
        <v>5315571</v>
      </c>
      <c r="E1485" s="16">
        <v>5314349</v>
      </c>
      <c r="F1485" s="12">
        <v>4794391</v>
      </c>
      <c r="G1485" s="12">
        <v>519958</v>
      </c>
      <c r="H1485" s="16">
        <v>163246</v>
      </c>
      <c r="I1485" s="12">
        <v>404324</v>
      </c>
      <c r="J1485" s="12">
        <v>168941</v>
      </c>
      <c r="K1485" s="12">
        <v>185629</v>
      </c>
      <c r="L1485" s="12">
        <v>4734289</v>
      </c>
      <c r="M1485" s="16">
        <v>698364</v>
      </c>
      <c r="N1485" s="5">
        <f t="shared" si="166"/>
        <v>3.4049371442587809E-2</v>
      </c>
      <c r="O1485" s="5">
        <f t="shared" si="167"/>
        <v>9.7817901407017238E-2</v>
      </c>
      <c r="P1485" s="5">
        <f t="shared" si="171"/>
        <v>6.7791137572956224</v>
      </c>
      <c r="Q1485" s="5">
        <f t="shared" si="168"/>
        <v>3.4921742179720675E-2</v>
      </c>
      <c r="R1485" s="5">
        <f t="shared" si="169"/>
        <v>0.35700768138965072</v>
      </c>
      <c r="S1485" s="5">
        <f t="shared" si="170"/>
        <v>1.1087061943842293</v>
      </c>
      <c r="T1485" s="28">
        <f t="shared" si="172"/>
        <v>8.4116166480988284</v>
      </c>
    </row>
    <row r="1486" spans="1:20">
      <c r="A1486" s="7">
        <v>44927</v>
      </c>
      <c r="B1486" s="13" t="s">
        <v>50</v>
      </c>
      <c r="C1486" s="5" t="s">
        <v>24</v>
      </c>
      <c r="D1486" s="16">
        <v>2363798</v>
      </c>
      <c r="E1486" s="16">
        <v>1848710</v>
      </c>
      <c r="F1486" s="12">
        <v>1621730</v>
      </c>
      <c r="G1486" s="12">
        <v>226980</v>
      </c>
      <c r="H1486" s="16">
        <v>43567</v>
      </c>
      <c r="I1486" s="12">
        <v>650245</v>
      </c>
      <c r="J1486" s="12">
        <v>816298</v>
      </c>
      <c r="K1486" s="12">
        <v>-247053</v>
      </c>
      <c r="L1486" s="12">
        <v>1578922</v>
      </c>
      <c r="M1486" s="16">
        <v>1326433</v>
      </c>
      <c r="N1486" s="5">
        <f t="shared" si="166"/>
        <v>2.6864521221165054E-2</v>
      </c>
      <c r="O1486" s="5">
        <f t="shared" si="167"/>
        <v>9.6023433474433942E-2</v>
      </c>
      <c r="P1486" s="5">
        <f t="shared" si="171"/>
        <v>1.1903518685074934</v>
      </c>
      <c r="Q1486" s="5">
        <f t="shared" si="168"/>
        <v>-0.10451527583998295</v>
      </c>
      <c r="R1486" s="5">
        <f t="shared" si="169"/>
        <v>-1.0884351044144858</v>
      </c>
      <c r="S1486" s="5">
        <f t="shared" si="170"/>
        <v>1.4575780185357612</v>
      </c>
      <c r="T1486" s="28">
        <f t="shared" si="172"/>
        <v>1.5778674614843848</v>
      </c>
    </row>
    <row r="1487" spans="1:20">
      <c r="A1487" s="7">
        <v>44927</v>
      </c>
      <c r="B1487" s="13" t="s">
        <v>58</v>
      </c>
      <c r="C1487" s="5" t="s">
        <v>24</v>
      </c>
      <c r="D1487" s="16">
        <v>2279034</v>
      </c>
      <c r="E1487" s="16">
        <v>2231054</v>
      </c>
      <c r="F1487" s="12">
        <v>1777607</v>
      </c>
      <c r="G1487" s="12">
        <v>453447</v>
      </c>
      <c r="H1487" s="16">
        <v>55008</v>
      </c>
      <c r="I1487" s="12">
        <v>130249</v>
      </c>
      <c r="J1487" s="12">
        <v>134204</v>
      </c>
      <c r="K1487" s="12">
        <v>-3520</v>
      </c>
      <c r="L1487" s="12">
        <v>1181585</v>
      </c>
      <c r="M1487" s="16">
        <v>1108800</v>
      </c>
      <c r="N1487" s="5">
        <f t="shared" si="166"/>
        <v>3.0944972651435327E-2</v>
      </c>
      <c r="O1487" s="5">
        <f t="shared" si="167"/>
        <v>0.19896456130097226</v>
      </c>
      <c r="P1487" s="5">
        <f t="shared" si="171"/>
        <v>1.0656430375180375</v>
      </c>
      <c r="Q1487" s="5">
        <f t="shared" si="168"/>
        <v>-1.5445140353325137E-3</v>
      </c>
      <c r="R1487" s="5">
        <f t="shared" si="169"/>
        <v>-7.7627594845704126E-3</v>
      </c>
      <c r="S1487" s="5">
        <f t="shared" si="170"/>
        <v>1.2820797847893264</v>
      </c>
      <c r="T1487" s="28">
        <f t="shared" si="172"/>
        <v>2.5683250827398685</v>
      </c>
    </row>
    <row r="1488" spans="1:20">
      <c r="A1488" s="7">
        <v>44927</v>
      </c>
      <c r="B1488" s="13" t="s">
        <v>54</v>
      </c>
      <c r="C1488" s="5" t="s">
        <v>24</v>
      </c>
      <c r="D1488" s="16">
        <v>1174415</v>
      </c>
      <c r="E1488" s="16">
        <v>1019540</v>
      </c>
      <c r="F1488" s="12">
        <v>675871</v>
      </c>
      <c r="G1488" s="12">
        <v>343669</v>
      </c>
      <c r="H1488" s="16">
        <v>5305</v>
      </c>
      <c r="I1488" s="12">
        <v>95041</v>
      </c>
      <c r="J1488" s="12">
        <v>178807</v>
      </c>
      <c r="K1488" s="12">
        <v>-83765</v>
      </c>
      <c r="L1488" s="12">
        <v>617518</v>
      </c>
      <c r="M1488" s="16">
        <v>92348</v>
      </c>
      <c r="N1488" s="5">
        <f t="shared" si="166"/>
        <v>7.8491309732182622E-3</v>
      </c>
      <c r="O1488" s="5">
        <f t="shared" si="167"/>
        <v>0.29262994767607703</v>
      </c>
      <c r="P1488" s="5">
        <f t="shared" si="171"/>
        <v>6.6868584051630791</v>
      </c>
      <c r="Q1488" s="5">
        <f t="shared" si="168"/>
        <v>-7.1324872383271676E-2</v>
      </c>
      <c r="R1488" s="5">
        <f t="shared" si="169"/>
        <v>-0.24373743340248902</v>
      </c>
      <c r="S1488" s="5">
        <f t="shared" si="170"/>
        <v>1.737631885374576</v>
      </c>
      <c r="T1488" s="28">
        <f t="shared" si="172"/>
        <v>8.4099070634011888</v>
      </c>
    </row>
    <row r="1489" spans="1:20">
      <c r="A1489" s="7">
        <v>44927</v>
      </c>
      <c r="B1489" s="20" t="s">
        <v>27</v>
      </c>
      <c r="C1489" s="5" t="s">
        <v>28</v>
      </c>
      <c r="D1489" s="16">
        <v>127592097</v>
      </c>
      <c r="E1489" s="16">
        <v>111774372</v>
      </c>
      <c r="F1489" s="12">
        <v>100077991</v>
      </c>
      <c r="G1489" s="12">
        <v>11696381</v>
      </c>
      <c r="H1489" s="16">
        <v>6102352</v>
      </c>
      <c r="I1489" s="12">
        <v>15452663</v>
      </c>
      <c r="J1489" s="12">
        <v>15938002</v>
      </c>
      <c r="K1489" s="12">
        <v>-397723</v>
      </c>
      <c r="L1489" s="12">
        <v>90165477</v>
      </c>
      <c r="M1489" s="16">
        <v>43770237</v>
      </c>
      <c r="N1489" s="5">
        <f t="shared" si="166"/>
        <v>6.0975964235732913E-2</v>
      </c>
      <c r="O1489" s="5">
        <f t="shared" si="167"/>
        <v>9.1670105555205356E-2</v>
      </c>
      <c r="P1489" s="5">
        <f t="shared" si="171"/>
        <v>2.0599723277714945</v>
      </c>
      <c r="Q1489" s="5">
        <f t="shared" si="168"/>
        <v>-3.11714447329759E-3</v>
      </c>
      <c r="R1489" s="5">
        <f t="shared" si="169"/>
        <v>-3.4003936773263459E-2</v>
      </c>
      <c r="S1489" s="5">
        <f t="shared" si="170"/>
        <v>1.2749266419626668</v>
      </c>
      <c r="T1489" s="28">
        <f t="shared" si="172"/>
        <v>3.4504239582785381</v>
      </c>
    </row>
    <row r="1490" spans="1:20">
      <c r="A1490" s="7">
        <v>44927</v>
      </c>
      <c r="B1490" s="13" t="s">
        <v>41</v>
      </c>
      <c r="C1490" s="5" t="s">
        <v>28</v>
      </c>
      <c r="D1490" s="16">
        <v>94806595</v>
      </c>
      <c r="E1490" s="16">
        <v>86145109</v>
      </c>
      <c r="F1490" s="12">
        <v>77056552</v>
      </c>
      <c r="G1490" s="12">
        <v>9088558</v>
      </c>
      <c r="H1490" s="16">
        <v>4104392</v>
      </c>
      <c r="I1490" s="12">
        <v>15391863</v>
      </c>
      <c r="J1490" s="12">
        <v>12440223</v>
      </c>
      <c r="K1490" s="12">
        <v>2402592</v>
      </c>
      <c r="L1490" s="12">
        <v>69316353</v>
      </c>
      <c r="M1490" s="16">
        <v>20797790</v>
      </c>
      <c r="N1490" s="5">
        <f t="shared" si="166"/>
        <v>5.3264672418771086E-2</v>
      </c>
      <c r="O1490" s="5">
        <f t="shared" si="167"/>
        <v>9.5864195945440295E-2</v>
      </c>
      <c r="P1490" s="5">
        <f t="shared" si="171"/>
        <v>3.3328710887070212</v>
      </c>
      <c r="Q1490" s="5">
        <f t="shared" si="168"/>
        <v>2.5342034486102998E-2</v>
      </c>
      <c r="R1490" s="5">
        <f t="shared" si="169"/>
        <v>0.2643534870988335</v>
      </c>
      <c r="S1490" s="5">
        <f t="shared" si="170"/>
        <v>1.2303508597166404</v>
      </c>
      <c r="T1490" s="28">
        <f t="shared" si="172"/>
        <v>5.0020463383728098</v>
      </c>
    </row>
    <row r="1491" spans="1:20">
      <c r="A1491" s="7">
        <v>44927</v>
      </c>
      <c r="B1491" s="13" t="s">
        <v>32</v>
      </c>
      <c r="C1491" s="5" t="s">
        <v>28</v>
      </c>
      <c r="D1491" s="16">
        <v>49655287</v>
      </c>
      <c r="E1491" s="16">
        <v>45828496</v>
      </c>
      <c r="F1491" s="12">
        <v>41620259</v>
      </c>
      <c r="G1491" s="12">
        <v>4208237</v>
      </c>
      <c r="H1491" s="16">
        <v>2785442</v>
      </c>
      <c r="I1491" s="12">
        <v>4407942</v>
      </c>
      <c r="J1491" s="12">
        <v>3930153</v>
      </c>
      <c r="K1491" s="12">
        <v>408390</v>
      </c>
      <c r="L1491" s="12">
        <v>35824491</v>
      </c>
      <c r="M1491" s="16">
        <v>15652839</v>
      </c>
      <c r="N1491" s="5">
        <f t="shared" si="166"/>
        <v>6.6925148159217365E-2</v>
      </c>
      <c r="O1491" s="5">
        <f t="shared" si="167"/>
        <v>8.4749021790972628E-2</v>
      </c>
      <c r="P1491" s="5">
        <f t="shared" si="171"/>
        <v>2.2886896747612364</v>
      </c>
      <c r="Q1491" s="5">
        <f t="shared" si="168"/>
        <v>8.2245018541530126E-3</v>
      </c>
      <c r="R1491" s="5">
        <f t="shared" si="169"/>
        <v>9.7045389791497003E-2</v>
      </c>
      <c r="S1491" s="5">
        <f t="shared" si="170"/>
        <v>1.1930556943434687</v>
      </c>
      <c r="T1491" s="28">
        <f t="shared" si="172"/>
        <v>3.7386894307005454</v>
      </c>
    </row>
    <row r="1492" spans="1:20">
      <c r="A1492" s="7">
        <v>44927</v>
      </c>
      <c r="B1492" s="13" t="s">
        <v>36</v>
      </c>
      <c r="C1492" s="5" t="s">
        <v>28</v>
      </c>
      <c r="D1492" s="16">
        <v>32308757</v>
      </c>
      <c r="E1492" s="16">
        <v>29298738</v>
      </c>
      <c r="F1492" s="12">
        <v>26099215</v>
      </c>
      <c r="G1492" s="12">
        <v>3199523</v>
      </c>
      <c r="H1492" s="16">
        <v>1548440</v>
      </c>
      <c r="I1492" s="12">
        <v>3646486</v>
      </c>
      <c r="J1492" s="12">
        <v>3574816</v>
      </c>
      <c r="K1492" s="12">
        <v>58077</v>
      </c>
      <c r="L1492" s="12">
        <v>24872277</v>
      </c>
      <c r="M1492" s="16">
        <v>14229913</v>
      </c>
      <c r="N1492" s="5">
        <f t="shared" si="166"/>
        <v>5.9328987481041096E-2</v>
      </c>
      <c r="O1492" s="5">
        <f t="shared" si="167"/>
        <v>9.9029591265303085E-2</v>
      </c>
      <c r="P1492" s="5">
        <f t="shared" si="171"/>
        <v>1.7478867931237527</v>
      </c>
      <c r="Q1492" s="5">
        <f t="shared" si="168"/>
        <v>1.7975621903374369E-3</v>
      </c>
      <c r="R1492" s="5">
        <f t="shared" si="169"/>
        <v>1.8151768247954461E-2</v>
      </c>
      <c r="S1492" s="5">
        <f t="shared" si="170"/>
        <v>1.2379206424407785</v>
      </c>
      <c r="T1492" s="28">
        <f t="shared" si="172"/>
        <v>3.1641153447491672</v>
      </c>
    </row>
    <row r="1493" spans="1:20">
      <c r="A1493" s="7">
        <v>44927</v>
      </c>
      <c r="B1493" s="13" t="s">
        <v>42</v>
      </c>
      <c r="C1493" s="5" t="s">
        <v>28</v>
      </c>
      <c r="D1493" s="16">
        <v>22072445</v>
      </c>
      <c r="E1493" s="16">
        <v>17786728</v>
      </c>
      <c r="F1493" s="12">
        <v>15348194</v>
      </c>
      <c r="G1493" s="12">
        <v>2438533</v>
      </c>
      <c r="H1493" s="16">
        <v>1841859</v>
      </c>
      <c r="I1493" s="12">
        <v>4433510</v>
      </c>
      <c r="J1493" s="12">
        <v>4174357</v>
      </c>
      <c r="K1493" s="12">
        <v>222519</v>
      </c>
      <c r="L1493" s="12">
        <v>14579786</v>
      </c>
      <c r="M1493" s="16">
        <v>6220966</v>
      </c>
      <c r="N1493" s="5">
        <f t="shared" si="166"/>
        <v>0.12000493347946996</v>
      </c>
      <c r="O1493" s="5">
        <f t="shared" si="167"/>
        <v>0.1104786080563345</v>
      </c>
      <c r="P1493" s="5">
        <f t="shared" si="171"/>
        <v>2.3436530596695113</v>
      </c>
      <c r="Q1493" s="5">
        <f t="shared" si="168"/>
        <v>1.0081302728356554E-2</v>
      </c>
      <c r="R1493" s="5">
        <f t="shared" si="169"/>
        <v>9.1251174374101143E-2</v>
      </c>
      <c r="S1493" s="5">
        <f t="shared" si="170"/>
        <v>1.4381135005199961</v>
      </c>
      <c r="T1493" s="28">
        <f t="shared" si="172"/>
        <v>4.1135825788277698</v>
      </c>
    </row>
    <row r="1494" spans="1:20">
      <c r="A1494" s="7">
        <v>44927</v>
      </c>
      <c r="B1494" s="13" t="s">
        <v>37</v>
      </c>
      <c r="C1494" s="5" t="s">
        <v>28</v>
      </c>
      <c r="D1494" s="16">
        <v>21280331</v>
      </c>
      <c r="E1494" s="16">
        <v>19358357</v>
      </c>
      <c r="F1494" s="12">
        <v>17691942</v>
      </c>
      <c r="G1494" s="12">
        <v>1666416</v>
      </c>
      <c r="H1494" s="16">
        <v>1027085</v>
      </c>
      <c r="I1494" s="12">
        <v>1653183</v>
      </c>
      <c r="J1494" s="12">
        <v>1640578</v>
      </c>
      <c r="K1494" s="12">
        <v>11848</v>
      </c>
      <c r="L1494" s="12">
        <v>16306556</v>
      </c>
      <c r="M1494" s="16">
        <v>3867013</v>
      </c>
      <c r="N1494" s="5">
        <f t="shared" si="166"/>
        <v>5.8053830382215815E-2</v>
      </c>
      <c r="O1494" s="5">
        <f t="shared" si="167"/>
        <v>7.8307804516762447E-2</v>
      </c>
      <c r="P1494" s="5">
        <f t="shared" si="171"/>
        <v>4.2168350610665133</v>
      </c>
      <c r="Q1494" s="5">
        <f t="shared" si="168"/>
        <v>5.5675825719064234E-4</v>
      </c>
      <c r="R1494" s="5">
        <f t="shared" si="169"/>
        <v>7.1098693243463818E-3</v>
      </c>
      <c r="S1494" s="5">
        <f t="shared" si="170"/>
        <v>1.2028261792854622</v>
      </c>
      <c r="T1494" s="28">
        <f t="shared" si="172"/>
        <v>5.5636895028324913</v>
      </c>
    </row>
    <row r="1495" spans="1:20">
      <c r="A1495" s="7">
        <v>44927</v>
      </c>
      <c r="B1495" s="13" t="s">
        <v>40</v>
      </c>
      <c r="C1495" s="5" t="s">
        <v>28</v>
      </c>
      <c r="D1495" s="16">
        <v>20826982</v>
      </c>
      <c r="E1495" s="16">
        <v>19794185</v>
      </c>
      <c r="F1495" s="12">
        <v>18290480</v>
      </c>
      <c r="G1495" s="12">
        <v>1503705</v>
      </c>
      <c r="H1495" s="16">
        <v>1522543</v>
      </c>
      <c r="I1495" s="12">
        <v>2374104</v>
      </c>
      <c r="J1495" s="12">
        <v>2019309</v>
      </c>
      <c r="K1495" s="12">
        <v>290427</v>
      </c>
      <c r="L1495" s="12">
        <v>17038116</v>
      </c>
      <c r="M1495" s="16">
        <v>8268791</v>
      </c>
      <c r="N1495" s="5">
        <f t="shared" si="166"/>
        <v>8.3242375268445662E-2</v>
      </c>
      <c r="O1495" s="5">
        <f t="shared" si="167"/>
        <v>7.2199851135416548E-2</v>
      </c>
      <c r="P1495" s="5">
        <f t="shared" si="171"/>
        <v>2.0605329122479938</v>
      </c>
      <c r="Q1495" s="5">
        <f t="shared" si="168"/>
        <v>1.3944747251426059E-2</v>
      </c>
      <c r="R1495" s="5">
        <f t="shared" si="169"/>
        <v>0.19314094187357228</v>
      </c>
      <c r="S1495" s="5">
        <f t="shared" si="170"/>
        <v>1.1386788099601541</v>
      </c>
      <c r="T1495" s="28">
        <f t="shared" si="172"/>
        <v>3.5617396377370083</v>
      </c>
    </row>
    <row r="1496" spans="1:20">
      <c r="A1496" s="7">
        <v>44927</v>
      </c>
      <c r="B1496" s="13" t="s">
        <v>78</v>
      </c>
      <c r="C1496" s="5" t="s">
        <v>28</v>
      </c>
      <c r="D1496" s="16">
        <v>12537986</v>
      </c>
      <c r="E1496" s="16">
        <v>11733056</v>
      </c>
      <c r="F1496" s="12">
        <v>11334565</v>
      </c>
      <c r="G1496" s="12">
        <v>398491</v>
      </c>
      <c r="H1496" s="16">
        <v>2069465</v>
      </c>
      <c r="I1496" s="12">
        <v>1154192</v>
      </c>
      <c r="J1496" s="12">
        <v>1141130</v>
      </c>
      <c r="K1496" s="12">
        <v>11553</v>
      </c>
      <c r="L1496" s="12">
        <v>9996124</v>
      </c>
      <c r="M1496" s="16">
        <v>980014</v>
      </c>
      <c r="N1496" s="5">
        <f t="shared" si="166"/>
        <v>0.18258001079000385</v>
      </c>
      <c r="O1496" s="5">
        <f t="shared" si="167"/>
        <v>3.1782696200171226E-2</v>
      </c>
      <c r="P1496" s="5">
        <f t="shared" si="171"/>
        <v>10.199980816600579</v>
      </c>
      <c r="Q1496" s="5">
        <f t="shared" si="168"/>
        <v>9.2143985485388161E-4</v>
      </c>
      <c r="R1496" s="5">
        <f t="shared" si="169"/>
        <v>2.8991871836503209E-2</v>
      </c>
      <c r="S1496" s="5">
        <f t="shared" si="170"/>
        <v>1.1061726674115857</v>
      </c>
      <c r="T1496" s="28">
        <f t="shared" si="172"/>
        <v>11.550429502693698</v>
      </c>
    </row>
    <row r="1497" spans="1:20">
      <c r="A1497" s="7">
        <v>44927</v>
      </c>
      <c r="B1497" s="13" t="s">
        <v>45</v>
      </c>
      <c r="C1497" s="5" t="s">
        <v>28</v>
      </c>
      <c r="D1497" s="16">
        <v>11408834</v>
      </c>
      <c r="E1497" s="16">
        <v>10749837</v>
      </c>
      <c r="F1497" s="12">
        <v>9837443</v>
      </c>
      <c r="G1497" s="12">
        <v>912393</v>
      </c>
      <c r="H1497" s="16">
        <v>838272</v>
      </c>
      <c r="I1497" s="12">
        <v>1182309</v>
      </c>
      <c r="J1497" s="12">
        <v>1138549</v>
      </c>
      <c r="K1497" s="12">
        <v>35005</v>
      </c>
      <c r="L1497" s="12">
        <v>9471758</v>
      </c>
      <c r="M1497" s="16">
        <v>4167989</v>
      </c>
      <c r="N1497" s="5">
        <f t="shared" si="166"/>
        <v>8.521238699934526E-2</v>
      </c>
      <c r="O1497" s="5">
        <f t="shared" si="167"/>
        <v>7.9972502010284316E-2</v>
      </c>
      <c r="P1497" s="5">
        <f t="shared" si="171"/>
        <v>2.2725007191717634</v>
      </c>
      <c r="Q1497" s="5">
        <f t="shared" si="168"/>
        <v>3.0682364210049863E-3</v>
      </c>
      <c r="R1497" s="5">
        <f t="shared" si="169"/>
        <v>3.8366142660016027E-2</v>
      </c>
      <c r="S1497" s="5">
        <f t="shared" si="170"/>
        <v>1.1597357158765749</v>
      </c>
      <c r="T1497" s="28">
        <f t="shared" si="172"/>
        <v>3.6388557031389888</v>
      </c>
    </row>
    <row r="1498" spans="1:20">
      <c r="A1498" s="7">
        <v>44927</v>
      </c>
      <c r="B1498" s="13" t="s">
        <v>73</v>
      </c>
      <c r="C1498" s="5" t="s">
        <v>28</v>
      </c>
      <c r="D1498" s="16">
        <v>11195716</v>
      </c>
      <c r="E1498" s="16">
        <v>10119443</v>
      </c>
      <c r="F1498" s="12">
        <v>9129356</v>
      </c>
      <c r="G1498" s="12">
        <v>990087</v>
      </c>
      <c r="H1498" s="16">
        <v>128540</v>
      </c>
      <c r="I1498" s="12">
        <v>1277581</v>
      </c>
      <c r="J1498" s="12">
        <v>1182060</v>
      </c>
      <c r="K1498" s="12">
        <v>76985</v>
      </c>
      <c r="L1498" s="12">
        <v>5857145</v>
      </c>
      <c r="M1498" s="16">
        <v>4517027</v>
      </c>
      <c r="N1498" s="5">
        <f t="shared" si="166"/>
        <v>1.4079854044469292E-2</v>
      </c>
      <c r="O1498" s="5">
        <f t="shared" si="167"/>
        <v>8.8434451177575424E-2</v>
      </c>
      <c r="P1498" s="5">
        <f t="shared" si="171"/>
        <v>1.2966814234229727</v>
      </c>
      <c r="Q1498" s="5">
        <f t="shared" si="168"/>
        <v>6.8762908955532637E-3</v>
      </c>
      <c r="R1498" s="5">
        <f t="shared" si="169"/>
        <v>7.7755793177771246E-2</v>
      </c>
      <c r="S1498" s="5">
        <f t="shared" si="170"/>
        <v>1.2263423619365923</v>
      </c>
      <c r="T1498" s="28">
        <f t="shared" si="172"/>
        <v>2.7101701746549343</v>
      </c>
    </row>
    <row r="1499" spans="1:20">
      <c r="A1499" s="7">
        <v>44927</v>
      </c>
      <c r="B1499" s="13" t="s">
        <v>47</v>
      </c>
      <c r="C1499" s="5" t="s">
        <v>28</v>
      </c>
      <c r="D1499" s="16">
        <v>10184370</v>
      </c>
      <c r="E1499" s="16">
        <v>4567287</v>
      </c>
      <c r="F1499" s="12">
        <v>3754052</v>
      </c>
      <c r="G1499" s="12">
        <v>813235</v>
      </c>
      <c r="H1499" s="16">
        <v>106248</v>
      </c>
      <c r="I1499" s="12">
        <v>2402821</v>
      </c>
      <c r="J1499" s="12">
        <v>3196853</v>
      </c>
      <c r="K1499" s="12">
        <v>-649880</v>
      </c>
      <c r="L1499" s="12">
        <v>3535626</v>
      </c>
      <c r="M1499" s="16">
        <v>2959006</v>
      </c>
      <c r="N1499" s="5">
        <f t="shared" si="166"/>
        <v>2.8302218509493209E-2</v>
      </c>
      <c r="O1499" s="5">
        <f t="shared" si="167"/>
        <v>7.9851281915327116E-2</v>
      </c>
      <c r="P1499" s="5">
        <f t="shared" si="171"/>
        <v>1.1948694933366137</v>
      </c>
      <c r="Q1499" s="5">
        <f t="shared" si="168"/>
        <v>-6.3811507240997725E-2</v>
      </c>
      <c r="R1499" s="5">
        <f t="shared" si="169"/>
        <v>-0.79912940294010959</v>
      </c>
      <c r="S1499" s="5">
        <f t="shared" si="170"/>
        <v>2.7129006204495836</v>
      </c>
      <c r="T1499" s="28">
        <f t="shared" si="172"/>
        <v>3.1529827040299105</v>
      </c>
    </row>
    <row r="1500" spans="1:20">
      <c r="A1500" s="7">
        <v>44927</v>
      </c>
      <c r="B1500" s="13" t="s">
        <v>61</v>
      </c>
      <c r="C1500" s="5" t="s">
        <v>28</v>
      </c>
      <c r="D1500" s="16">
        <v>9538838</v>
      </c>
      <c r="E1500" s="16">
        <v>9407618</v>
      </c>
      <c r="F1500" s="16">
        <v>9164962</v>
      </c>
      <c r="G1500" s="12">
        <v>242657</v>
      </c>
      <c r="H1500" s="16">
        <v>54959</v>
      </c>
      <c r="I1500" s="16">
        <v>722716</v>
      </c>
      <c r="J1500" s="16">
        <v>718379</v>
      </c>
      <c r="K1500" s="16">
        <v>3556</v>
      </c>
      <c r="L1500" s="16">
        <v>9099111</v>
      </c>
      <c r="M1500" s="16">
        <v>39137</v>
      </c>
      <c r="N1500" s="5">
        <f t="shared" si="166"/>
        <v>5.9966424301595581E-3</v>
      </c>
      <c r="O1500" s="5">
        <f t="shared" si="167"/>
        <v>2.543884276051234E-2</v>
      </c>
      <c r="P1500" s="5">
        <f t="shared" si="171"/>
        <v>232.49382936862816</v>
      </c>
      <c r="Q1500" s="5">
        <f t="shared" si="168"/>
        <v>3.7279173836477777E-4</v>
      </c>
      <c r="R1500" s="5">
        <f t="shared" si="169"/>
        <v>1.4654429915477402E-2</v>
      </c>
      <c r="S1500" s="5">
        <f t="shared" si="170"/>
        <v>1.0407940589388149</v>
      </c>
      <c r="T1500" s="28">
        <f t="shared" si="172"/>
        <v>233.58108613441149</v>
      </c>
    </row>
    <row r="1501" spans="1:20">
      <c r="A1501" s="7">
        <v>44927</v>
      </c>
      <c r="B1501" s="13" t="s">
        <v>51</v>
      </c>
      <c r="C1501" s="5" t="s">
        <v>28</v>
      </c>
      <c r="D1501" s="16">
        <v>7654343</v>
      </c>
      <c r="E1501" s="16">
        <v>7196604</v>
      </c>
      <c r="F1501" s="12">
        <v>6542244</v>
      </c>
      <c r="G1501" s="12">
        <v>654360</v>
      </c>
      <c r="H1501" s="16">
        <v>425207</v>
      </c>
      <c r="I1501" s="12">
        <v>683944</v>
      </c>
      <c r="J1501" s="12">
        <v>657466</v>
      </c>
      <c r="K1501" s="12">
        <v>25080</v>
      </c>
      <c r="L1501" s="12">
        <v>6210027</v>
      </c>
      <c r="M1501" s="16">
        <v>2035650</v>
      </c>
      <c r="N1501" s="5">
        <f t="shared" si="166"/>
        <v>6.4994060142055235E-2</v>
      </c>
      <c r="O1501" s="5">
        <f t="shared" si="167"/>
        <v>8.5488721892917521E-2</v>
      </c>
      <c r="P1501" s="5">
        <f t="shared" si="171"/>
        <v>3.0506359148183626</v>
      </c>
      <c r="Q1501" s="5">
        <f t="shared" si="168"/>
        <v>3.27657122237663E-3</v>
      </c>
      <c r="R1501" s="5">
        <f t="shared" si="169"/>
        <v>3.8327526132404179E-2</v>
      </c>
      <c r="S1501" s="5">
        <f t="shared" si="170"/>
        <v>1.1699873927050106</v>
      </c>
      <c r="T1501" s="28">
        <f t="shared" si="172"/>
        <v>4.4127101869131264</v>
      </c>
    </row>
    <row r="1502" spans="1:20">
      <c r="A1502" s="7">
        <v>44927</v>
      </c>
      <c r="B1502" s="13" t="s">
        <v>55</v>
      </c>
      <c r="C1502" s="5" t="s">
        <v>28</v>
      </c>
      <c r="D1502" s="16">
        <v>7617357</v>
      </c>
      <c r="E1502" s="16">
        <v>7434629</v>
      </c>
      <c r="F1502" s="12">
        <v>6658398</v>
      </c>
      <c r="G1502" s="12">
        <v>776231</v>
      </c>
      <c r="H1502" s="16">
        <v>655017</v>
      </c>
      <c r="I1502" s="12">
        <v>651394</v>
      </c>
      <c r="J1502" s="12">
        <v>486589</v>
      </c>
      <c r="K1502" s="12">
        <v>127209</v>
      </c>
      <c r="L1502" s="12">
        <v>4402033</v>
      </c>
      <c r="M1502" s="16">
        <v>4574802</v>
      </c>
      <c r="N1502" s="5">
        <f t="shared" si="166"/>
        <v>9.8374563971694098E-2</v>
      </c>
      <c r="O1502" s="5">
        <f t="shared" si="167"/>
        <v>0.10190293037335653</v>
      </c>
      <c r="P1502" s="5">
        <f t="shared" si="171"/>
        <v>0.96223464971817363</v>
      </c>
      <c r="Q1502" s="5">
        <f t="shared" si="168"/>
        <v>1.6699886850517837E-2</v>
      </c>
      <c r="R1502" s="5">
        <f t="shared" si="169"/>
        <v>0.16388033974422561</v>
      </c>
      <c r="S1502" s="5">
        <f t="shared" si="170"/>
        <v>1.1440224810832875</v>
      </c>
      <c r="T1502" s="28">
        <f t="shared" si="172"/>
        <v>2.4871148517412554</v>
      </c>
    </row>
    <row r="1503" spans="1:20">
      <c r="A1503" s="7">
        <v>44927</v>
      </c>
      <c r="B1503" s="13" t="s">
        <v>39</v>
      </c>
      <c r="C1503" s="5" t="s">
        <v>28</v>
      </c>
      <c r="D1503" s="16">
        <v>7013806</v>
      </c>
      <c r="E1503" s="16">
        <v>6336629</v>
      </c>
      <c r="F1503" s="12">
        <v>5889267</v>
      </c>
      <c r="G1503" s="12">
        <v>447362</v>
      </c>
      <c r="H1503" s="16">
        <v>622485</v>
      </c>
      <c r="I1503" s="12">
        <v>565590</v>
      </c>
      <c r="J1503" s="12">
        <v>556224</v>
      </c>
      <c r="K1503" s="12">
        <v>7018</v>
      </c>
      <c r="L1503" s="12">
        <v>5096679</v>
      </c>
      <c r="M1503" s="16">
        <v>970465</v>
      </c>
      <c r="N1503" s="5">
        <f t="shared" si="166"/>
        <v>0.10569821337697884</v>
      </c>
      <c r="O1503" s="5">
        <f t="shared" si="167"/>
        <v>6.3783058727315808E-2</v>
      </c>
      <c r="P1503" s="5">
        <f t="shared" si="171"/>
        <v>5.2517906364474758</v>
      </c>
      <c r="Q1503" s="5">
        <f t="shared" si="168"/>
        <v>1.0005979635022697E-3</v>
      </c>
      <c r="R1503" s="5">
        <f t="shared" si="169"/>
        <v>1.5687519279688485E-2</v>
      </c>
      <c r="S1503" s="5">
        <f t="shared" si="170"/>
        <v>1.1909471925793143</v>
      </c>
      <c r="T1503" s="28">
        <f t="shared" si="172"/>
        <v>6.628907218374275</v>
      </c>
    </row>
    <row r="1504" spans="1:20">
      <c r="A1504" s="2">
        <v>44927</v>
      </c>
      <c r="B1504" s="13" t="s">
        <v>77</v>
      </c>
      <c r="C1504" s="1" t="s">
        <v>28</v>
      </c>
      <c r="D1504" s="16">
        <v>6657990</v>
      </c>
      <c r="E1504" s="16">
        <v>6354634</v>
      </c>
      <c r="F1504" s="16">
        <v>5785751</v>
      </c>
      <c r="G1504" s="16">
        <v>568882</v>
      </c>
      <c r="H1504" s="16">
        <v>322606</v>
      </c>
      <c r="I1504" s="16">
        <v>977016</v>
      </c>
      <c r="J1504" s="16">
        <v>739428</v>
      </c>
      <c r="K1504" s="16">
        <v>191959</v>
      </c>
      <c r="L1504" s="16">
        <v>4818338</v>
      </c>
      <c r="M1504" s="16">
        <v>2620752</v>
      </c>
      <c r="N1504" s="1">
        <v>5.5758707999999997E-2</v>
      </c>
      <c r="O1504" s="1">
        <v>8.5443505000000003E-2</v>
      </c>
      <c r="P1504" s="5">
        <f t="shared" si="171"/>
        <v>1.8385326043822536</v>
      </c>
      <c r="Q1504" s="1">
        <v>2.8831374E-2</v>
      </c>
      <c r="R1504" s="1">
        <v>0.337432016</v>
      </c>
      <c r="S1504" s="1">
        <v>1.150756401</v>
      </c>
      <c r="T1504" s="28">
        <f t="shared" si="172"/>
        <v>3.496754608382254</v>
      </c>
    </row>
    <row r="1505" spans="1:20">
      <c r="A1505" s="7">
        <v>44927</v>
      </c>
      <c r="B1505" s="13" t="s">
        <v>76</v>
      </c>
      <c r="C1505" s="5" t="s">
        <v>28</v>
      </c>
      <c r="D1505" s="16">
        <v>5896799</v>
      </c>
      <c r="E1505" s="16">
        <v>5619895</v>
      </c>
      <c r="F1505" s="12">
        <v>4878460</v>
      </c>
      <c r="G1505" s="12">
        <v>741435</v>
      </c>
      <c r="H1505" s="16">
        <v>712188</v>
      </c>
      <c r="I1505" s="12">
        <v>1337655</v>
      </c>
      <c r="J1505" s="12">
        <v>1002311</v>
      </c>
      <c r="K1505" s="12">
        <v>262992</v>
      </c>
      <c r="L1505" s="12">
        <v>4580376</v>
      </c>
      <c r="M1505" s="16">
        <v>895517</v>
      </c>
      <c r="N1505" s="5">
        <f t="shared" si="166"/>
        <v>0.14598623336052771</v>
      </c>
      <c r="O1505" s="5">
        <f t="shared" si="167"/>
        <v>0.12573516580775435</v>
      </c>
      <c r="P1505" s="5">
        <f t="shared" si="171"/>
        <v>5.1147839739502432</v>
      </c>
      <c r="Q1505" s="5">
        <f t="shared" si="168"/>
        <v>4.4599112162378267E-2</v>
      </c>
      <c r="R1505" s="5">
        <f t="shared" si="169"/>
        <v>0.35470675109753386</v>
      </c>
      <c r="S1505" s="5">
        <f t="shared" si="170"/>
        <v>1.2087418980579938</v>
      </c>
      <c r="T1505" s="28">
        <f t="shared" si="172"/>
        <v>6.9945531344364307</v>
      </c>
    </row>
    <row r="1506" spans="1:20">
      <c r="A1506" s="7">
        <v>44927</v>
      </c>
      <c r="B1506" s="13" t="s">
        <v>49</v>
      </c>
      <c r="C1506" s="5" t="s">
        <v>28</v>
      </c>
      <c r="D1506" s="16">
        <v>5848833</v>
      </c>
      <c r="E1506" s="16">
        <v>5156327</v>
      </c>
      <c r="F1506" s="12">
        <v>4345658</v>
      </c>
      <c r="G1506" s="12">
        <v>810669</v>
      </c>
      <c r="H1506" s="16">
        <v>418047</v>
      </c>
      <c r="I1506" s="12">
        <v>476675</v>
      </c>
      <c r="J1506" s="12">
        <v>372564</v>
      </c>
      <c r="K1506" s="12">
        <v>83575</v>
      </c>
      <c r="L1506" s="12">
        <v>4276290</v>
      </c>
      <c r="M1506" s="16">
        <v>1277952</v>
      </c>
      <c r="N1506" s="5">
        <f t="shared" si="166"/>
        <v>9.619878048387609E-2</v>
      </c>
      <c r="O1506" s="5">
        <f t="shared" si="167"/>
        <v>0.13860354706656866</v>
      </c>
      <c r="P1506" s="5">
        <f t="shared" si="171"/>
        <v>3.3462054912860575</v>
      </c>
      <c r="Q1506" s="5">
        <f t="shared" si="168"/>
        <v>1.4289175293601304E-2</v>
      </c>
      <c r="R1506" s="5">
        <f t="shared" si="169"/>
        <v>0.10309386445022568</v>
      </c>
      <c r="S1506" s="5">
        <f t="shared" si="170"/>
        <v>1.345902737859261</v>
      </c>
      <c r="T1506" s="28">
        <f t="shared" si="172"/>
        <v>5.0442935964395899</v>
      </c>
    </row>
    <row r="1507" spans="1:20">
      <c r="A1507" s="7">
        <v>44927</v>
      </c>
      <c r="B1507" s="13" t="s">
        <v>44</v>
      </c>
      <c r="C1507" s="5" t="s">
        <v>28</v>
      </c>
      <c r="D1507" s="16">
        <v>4762330</v>
      </c>
      <c r="E1507" s="16">
        <v>4230926</v>
      </c>
      <c r="F1507" s="12">
        <v>3194278</v>
      </c>
      <c r="G1507" s="12">
        <v>1036648</v>
      </c>
      <c r="H1507" s="16">
        <v>65898</v>
      </c>
      <c r="I1507" s="12">
        <v>364020</v>
      </c>
      <c r="J1507" s="12">
        <v>598559</v>
      </c>
      <c r="K1507" s="12">
        <v>-234223</v>
      </c>
      <c r="L1507" s="12">
        <v>2132674</v>
      </c>
      <c r="M1507" s="16">
        <v>1839442</v>
      </c>
      <c r="N1507" s="5">
        <f t="shared" ref="N1507:N1535" si="175">H1507/F1507</f>
        <v>2.063001404386218E-2</v>
      </c>
      <c r="O1507" s="5">
        <f t="shared" si="167"/>
        <v>0.2176766414759162</v>
      </c>
      <c r="P1507" s="5">
        <f t="shared" si="171"/>
        <v>1.1594135612865206</v>
      </c>
      <c r="Q1507" s="5">
        <f t="shared" si="168"/>
        <v>-4.918243800828586E-2</v>
      </c>
      <c r="R1507" s="5">
        <f t="shared" si="169"/>
        <v>-0.22594265362977597</v>
      </c>
      <c r="S1507" s="5">
        <f t="shared" si="170"/>
        <v>1.490894029887192</v>
      </c>
      <c r="T1507" s="28">
        <f t="shared" si="172"/>
        <v>2.6134891550554293</v>
      </c>
    </row>
    <row r="1508" spans="1:20">
      <c r="A1508" s="7">
        <v>44927</v>
      </c>
      <c r="B1508" s="13" t="s">
        <v>71</v>
      </c>
      <c r="C1508" s="5" t="s">
        <v>28</v>
      </c>
      <c r="D1508" s="16">
        <v>4466502</v>
      </c>
      <c r="E1508" s="16">
        <v>4355779</v>
      </c>
      <c r="F1508" s="12">
        <v>2927111</v>
      </c>
      <c r="G1508" s="12">
        <v>1428668</v>
      </c>
      <c r="H1508" s="16">
        <v>1895431</v>
      </c>
      <c r="I1508" s="12">
        <v>1615537</v>
      </c>
      <c r="J1508" s="12">
        <v>866976</v>
      </c>
      <c r="K1508" s="12">
        <v>598334</v>
      </c>
      <c r="L1508" s="12">
        <v>1799512</v>
      </c>
      <c r="M1508" s="16">
        <v>559904</v>
      </c>
      <c r="N1508" s="5">
        <f t="shared" si="175"/>
        <v>0.64754326023167552</v>
      </c>
      <c r="O1508" s="5">
        <f t="shared" ref="O1508:O1535" si="176">G1508/D1508</f>
        <v>0.31986283673442889</v>
      </c>
      <c r="P1508" s="5">
        <f t="shared" si="171"/>
        <v>3.2139652511859178</v>
      </c>
      <c r="Q1508" s="5">
        <f t="shared" ref="Q1508:Q1535" si="177">K1508/D1508</f>
        <v>0.13396031167119146</v>
      </c>
      <c r="R1508" s="5">
        <f t="shared" ref="R1508:R1535" si="178">K1508/G1508</f>
        <v>0.41880548874896056</v>
      </c>
      <c r="S1508" s="5">
        <f t="shared" ref="S1508:S1535" si="179">D1508/F1508</f>
        <v>1.5259079686421184</v>
      </c>
      <c r="T1508" s="28">
        <f t="shared" si="172"/>
        <v>6.2600451172142924</v>
      </c>
    </row>
    <row r="1509" spans="1:20">
      <c r="A1509" s="7">
        <v>44927</v>
      </c>
      <c r="B1509" s="13" t="s">
        <v>52</v>
      </c>
      <c r="C1509" s="5" t="s">
        <v>28</v>
      </c>
      <c r="D1509" s="16">
        <v>4463363</v>
      </c>
      <c r="E1509" s="16">
        <v>4290869</v>
      </c>
      <c r="F1509" s="12">
        <v>3383358</v>
      </c>
      <c r="G1509" s="12">
        <v>907511</v>
      </c>
      <c r="H1509" s="16">
        <v>157616</v>
      </c>
      <c r="I1509" s="12">
        <v>379730</v>
      </c>
      <c r="J1509" s="12">
        <v>328518</v>
      </c>
      <c r="K1509" s="12">
        <v>41181</v>
      </c>
      <c r="L1509" s="12">
        <v>3198108</v>
      </c>
      <c r="M1509" s="16">
        <v>1252504</v>
      </c>
      <c r="N1509" s="5">
        <f t="shared" si="175"/>
        <v>4.6585670212847707E-2</v>
      </c>
      <c r="O1509" s="5">
        <f t="shared" si="176"/>
        <v>0.20332448873192702</v>
      </c>
      <c r="P1509" s="5">
        <f t="shared" si="171"/>
        <v>2.5533714862387664</v>
      </c>
      <c r="Q1509" s="5">
        <f t="shared" si="177"/>
        <v>9.2264509967036074E-3</v>
      </c>
      <c r="R1509" s="5">
        <f t="shared" si="178"/>
        <v>4.5377962360786811E-2</v>
      </c>
      <c r="S1509" s="5">
        <f t="shared" si="179"/>
        <v>1.3192109732401951</v>
      </c>
      <c r="T1509" s="28">
        <f t="shared" si="172"/>
        <v>4.1770970317812264</v>
      </c>
    </row>
    <row r="1510" spans="1:20">
      <c r="A1510" s="7">
        <v>44927</v>
      </c>
      <c r="B1510" s="13" t="s">
        <v>64</v>
      </c>
      <c r="C1510" s="5" t="s">
        <v>28</v>
      </c>
      <c r="D1510" s="16">
        <v>4290140</v>
      </c>
      <c r="E1510" s="16">
        <v>3807645</v>
      </c>
      <c r="F1510" s="12">
        <v>3366664</v>
      </c>
      <c r="G1510" s="12">
        <v>440981</v>
      </c>
      <c r="H1510" s="16">
        <v>349431</v>
      </c>
      <c r="I1510" s="12">
        <v>431057</v>
      </c>
      <c r="J1510" s="12">
        <v>415988</v>
      </c>
      <c r="K1510" s="12">
        <v>9303</v>
      </c>
      <c r="L1510" s="12">
        <v>3286599</v>
      </c>
      <c r="M1510" s="16">
        <v>1155729</v>
      </c>
      <c r="N1510" s="5">
        <f t="shared" si="175"/>
        <v>0.1037914683496779</v>
      </c>
      <c r="O1510" s="5">
        <f t="shared" si="176"/>
        <v>0.10278941945950482</v>
      </c>
      <c r="P1510" s="5">
        <f t="shared" si="171"/>
        <v>2.843745376294962</v>
      </c>
      <c r="Q1510" s="5">
        <f t="shared" si="177"/>
        <v>2.1684607029141241E-3</v>
      </c>
      <c r="R1510" s="5">
        <f t="shared" si="178"/>
        <v>2.1096146999530593E-2</v>
      </c>
      <c r="S1510" s="5">
        <f t="shared" si="179"/>
        <v>1.27430001924754</v>
      </c>
      <c r="T1510" s="28">
        <f t="shared" si="172"/>
        <v>4.3478908910541296</v>
      </c>
    </row>
    <row r="1511" spans="1:20">
      <c r="A1511" s="7">
        <v>44927</v>
      </c>
      <c r="B1511" s="13" t="s">
        <v>46</v>
      </c>
      <c r="C1511" s="5" t="s">
        <v>28</v>
      </c>
      <c r="D1511" s="16">
        <v>3935023</v>
      </c>
      <c r="E1511" s="16">
        <v>3501649</v>
      </c>
      <c r="F1511" s="12">
        <v>2859589</v>
      </c>
      <c r="G1511" s="12">
        <v>642060</v>
      </c>
      <c r="H1511" s="16">
        <v>140752</v>
      </c>
      <c r="I1511" s="12">
        <v>371577</v>
      </c>
      <c r="J1511" s="12">
        <v>365231</v>
      </c>
      <c r="K1511" s="12">
        <v>4341</v>
      </c>
      <c r="L1511" s="12">
        <v>2789922</v>
      </c>
      <c r="M1511" s="16">
        <v>1036515</v>
      </c>
      <c r="N1511" s="5">
        <f t="shared" si="175"/>
        <v>4.9221059390003249E-2</v>
      </c>
      <c r="O1511" s="5">
        <f t="shared" si="176"/>
        <v>0.16316550119275033</v>
      </c>
      <c r="P1511" s="5">
        <f t="shared" si="171"/>
        <v>2.6916368793505159</v>
      </c>
      <c r="Q1511" s="5">
        <f t="shared" si="177"/>
        <v>1.1031701720676092E-3</v>
      </c>
      <c r="R1511" s="5">
        <f t="shared" si="178"/>
        <v>6.7610503691243806E-3</v>
      </c>
      <c r="S1511" s="5">
        <f t="shared" si="179"/>
        <v>1.3760799191771964</v>
      </c>
      <c r="T1511" s="28">
        <f t="shared" si="172"/>
        <v>4.2879675796516583</v>
      </c>
    </row>
    <row r="1512" spans="1:20">
      <c r="A1512" s="7">
        <v>44927</v>
      </c>
      <c r="B1512" s="13" t="s">
        <v>65</v>
      </c>
      <c r="C1512" s="5" t="s">
        <v>28</v>
      </c>
      <c r="D1512" s="16">
        <v>3451194</v>
      </c>
      <c r="E1512" s="16">
        <v>3335076</v>
      </c>
      <c r="F1512" s="12">
        <v>2951485</v>
      </c>
      <c r="G1512" s="12">
        <v>383591</v>
      </c>
      <c r="H1512" s="16">
        <v>156851</v>
      </c>
      <c r="I1512" s="12">
        <v>255574</v>
      </c>
      <c r="J1512" s="12">
        <v>203395</v>
      </c>
      <c r="K1512" s="12">
        <v>42479</v>
      </c>
      <c r="L1512" s="12">
        <v>2439003</v>
      </c>
      <c r="M1512" s="16">
        <v>542346</v>
      </c>
      <c r="N1512" s="5">
        <f t="shared" si="175"/>
        <v>5.3143078823033152E-2</v>
      </c>
      <c r="O1512" s="5">
        <f t="shared" si="176"/>
        <v>0.11114733046012482</v>
      </c>
      <c r="P1512" s="5">
        <f t="shared" si="171"/>
        <v>4.4971346704871058</v>
      </c>
      <c r="Q1512" s="5">
        <f t="shared" si="177"/>
        <v>1.2308493814024943E-2</v>
      </c>
      <c r="R1512" s="5">
        <f t="shared" si="178"/>
        <v>0.11074034583710254</v>
      </c>
      <c r="S1512" s="5">
        <f t="shared" si="179"/>
        <v>1.1693076536048803</v>
      </c>
      <c r="T1512" s="28">
        <f t="shared" si="172"/>
        <v>5.953781573026272</v>
      </c>
    </row>
    <row r="1513" spans="1:20">
      <c r="A1513" s="7">
        <v>44927</v>
      </c>
      <c r="B1513" s="13" t="s">
        <v>81</v>
      </c>
      <c r="C1513" s="5" t="s">
        <v>28</v>
      </c>
      <c r="D1513" s="16">
        <v>2776911</v>
      </c>
      <c r="E1513" s="16">
        <v>2681138</v>
      </c>
      <c r="F1513" s="12">
        <v>2393272</v>
      </c>
      <c r="G1513" s="12">
        <v>287867</v>
      </c>
      <c r="H1513" s="16">
        <v>185106</v>
      </c>
      <c r="I1513" s="12">
        <v>148459</v>
      </c>
      <c r="J1513" s="12">
        <v>213716</v>
      </c>
      <c r="K1513" s="12">
        <v>-62682</v>
      </c>
      <c r="L1513" s="12">
        <v>1806208</v>
      </c>
      <c r="M1513" s="16">
        <v>806662</v>
      </c>
      <c r="N1513" s="5">
        <f t="shared" si="175"/>
        <v>7.734432191577055E-2</v>
      </c>
      <c r="O1513" s="5">
        <f t="shared" si="176"/>
        <v>0.10366446746042635</v>
      </c>
      <c r="P1513" s="5">
        <f t="shared" si="171"/>
        <v>2.2391137799970742</v>
      </c>
      <c r="Q1513" s="5">
        <f t="shared" si="177"/>
        <v>-2.2572563542727873E-2</v>
      </c>
      <c r="R1513" s="5">
        <f t="shared" si="178"/>
        <v>-0.21774638982585709</v>
      </c>
      <c r="S1513" s="5">
        <f t="shared" si="179"/>
        <v>1.1602989547364444</v>
      </c>
      <c r="T1513" s="28">
        <f t="shared" si="172"/>
        <v>3.3401025707411307</v>
      </c>
    </row>
    <row r="1514" spans="1:20">
      <c r="A1514" s="7">
        <v>44927</v>
      </c>
      <c r="B1514" s="13" t="s">
        <v>63</v>
      </c>
      <c r="C1514" s="5" t="s">
        <v>28</v>
      </c>
      <c r="D1514" s="16">
        <v>2684568</v>
      </c>
      <c r="E1514" s="16">
        <v>2447379</v>
      </c>
      <c r="F1514" s="12">
        <v>1871560</v>
      </c>
      <c r="G1514" s="12">
        <v>575819</v>
      </c>
      <c r="H1514" s="16">
        <v>195647</v>
      </c>
      <c r="I1514" s="12">
        <v>229490</v>
      </c>
      <c r="J1514" s="12">
        <v>362580</v>
      </c>
      <c r="K1514" s="12">
        <v>-133604</v>
      </c>
      <c r="L1514" s="12">
        <v>1850757</v>
      </c>
      <c r="M1514" s="16">
        <v>1039386</v>
      </c>
      <c r="N1514" s="5">
        <f t="shared" si="175"/>
        <v>0.10453685695355747</v>
      </c>
      <c r="O1514" s="5">
        <f t="shared" si="176"/>
        <v>0.21449223860226302</v>
      </c>
      <c r="P1514" s="5">
        <f t="shared" si="171"/>
        <v>1.7806252922398416</v>
      </c>
      <c r="Q1514" s="5">
        <f t="shared" si="177"/>
        <v>-4.9767411367490036E-2</v>
      </c>
      <c r="R1514" s="5">
        <f t="shared" si="178"/>
        <v>-0.23202429930238494</v>
      </c>
      <c r="S1514" s="5">
        <f t="shared" si="179"/>
        <v>1.434401248156618</v>
      </c>
      <c r="T1514" s="28">
        <f t="shared" si="172"/>
        <v>3.252263925282405</v>
      </c>
    </row>
    <row r="1515" spans="1:20">
      <c r="A1515" s="7">
        <v>44927</v>
      </c>
      <c r="B1515" s="13" t="s">
        <v>83</v>
      </c>
      <c r="C1515" s="5" t="s">
        <v>28</v>
      </c>
      <c r="D1515" s="16">
        <v>2591381</v>
      </c>
      <c r="E1515" s="16">
        <v>2551946</v>
      </c>
      <c r="F1515" s="12">
        <v>2269705</v>
      </c>
      <c r="G1515" s="12">
        <v>282241</v>
      </c>
      <c r="H1515" s="16">
        <v>165190</v>
      </c>
      <c r="I1515" s="12">
        <v>386341</v>
      </c>
      <c r="J1515" s="12">
        <v>329335</v>
      </c>
      <c r="K1515" s="12">
        <v>57005</v>
      </c>
      <c r="L1515" s="12">
        <v>2220320</v>
      </c>
      <c r="M1515" s="16">
        <v>471144</v>
      </c>
      <c r="N1515" s="5">
        <f t="shared" si="175"/>
        <v>7.2780383353783867E-2</v>
      </c>
      <c r="O1515" s="5">
        <f t="shared" si="176"/>
        <v>0.1089152849388029</v>
      </c>
      <c r="P1515" s="5">
        <f t="shared" si="171"/>
        <v>4.7126144023907761</v>
      </c>
      <c r="Q1515" s="5">
        <f t="shared" si="177"/>
        <v>2.1997923115126643E-2</v>
      </c>
      <c r="R1515" s="5">
        <f t="shared" si="178"/>
        <v>0.20197278212591366</v>
      </c>
      <c r="S1515" s="5">
        <f t="shared" si="179"/>
        <v>1.1417259071112766</v>
      </c>
      <c r="T1515" s="28">
        <f t="shared" si="172"/>
        <v>6.2600066830356802</v>
      </c>
    </row>
    <row r="1516" spans="1:20">
      <c r="A1516" s="7">
        <v>44927</v>
      </c>
      <c r="B1516" s="13" t="s">
        <v>68</v>
      </c>
      <c r="C1516" s="5" t="s">
        <v>28</v>
      </c>
      <c r="D1516" s="16">
        <v>2367183</v>
      </c>
      <c r="E1516" s="16">
        <v>2304834</v>
      </c>
      <c r="F1516" s="12">
        <v>2023014</v>
      </c>
      <c r="G1516" s="12">
        <v>281821</v>
      </c>
      <c r="H1516" s="16">
        <v>476862</v>
      </c>
      <c r="I1516" s="12">
        <v>308265</v>
      </c>
      <c r="J1516" s="12">
        <v>264573</v>
      </c>
      <c r="K1516" s="12">
        <v>39810</v>
      </c>
      <c r="L1516" s="12">
        <v>1962265</v>
      </c>
      <c r="M1516" s="16">
        <v>598969</v>
      </c>
      <c r="N1516" s="5">
        <f t="shared" si="175"/>
        <v>0.23571858622827127</v>
      </c>
      <c r="O1516" s="5">
        <f t="shared" si="176"/>
        <v>0.11905332202875739</v>
      </c>
      <c r="P1516" s="5">
        <f t="shared" si="171"/>
        <v>3.2760710487521059</v>
      </c>
      <c r="Q1516" s="5">
        <f t="shared" si="177"/>
        <v>1.6817457712394859E-2</v>
      </c>
      <c r="R1516" s="5">
        <f t="shared" si="178"/>
        <v>0.14125987772380341</v>
      </c>
      <c r="S1516" s="5">
        <f t="shared" si="179"/>
        <v>1.1701268503332156</v>
      </c>
      <c r="T1516" s="28">
        <f t="shared" si="172"/>
        <v>4.9590471427785481</v>
      </c>
    </row>
    <row r="1517" spans="1:20">
      <c r="A1517" s="7">
        <v>44927</v>
      </c>
      <c r="B1517" s="13" t="s">
        <v>69</v>
      </c>
      <c r="C1517" s="5" t="s">
        <v>28</v>
      </c>
      <c r="D1517" s="16">
        <v>2344821</v>
      </c>
      <c r="E1517" s="16">
        <v>2288645</v>
      </c>
      <c r="F1517" s="12">
        <v>2110222</v>
      </c>
      <c r="G1517" s="12">
        <v>178423</v>
      </c>
      <c r="H1517" s="16">
        <v>59811</v>
      </c>
      <c r="I1517" s="12">
        <v>178537</v>
      </c>
      <c r="J1517" s="12">
        <v>192312</v>
      </c>
      <c r="K1517" s="12">
        <v>-13541</v>
      </c>
      <c r="L1517" s="12">
        <v>1925714</v>
      </c>
      <c r="M1517" s="16">
        <v>269121</v>
      </c>
      <c r="N1517" s="5">
        <f t="shared" si="175"/>
        <v>2.8343463389160002E-2</v>
      </c>
      <c r="O1517" s="5">
        <f t="shared" si="176"/>
        <v>7.6092375494760583E-2</v>
      </c>
      <c r="P1517" s="5">
        <f t="shared" si="171"/>
        <v>7.1555694278781665</v>
      </c>
      <c r="Q1517" s="5">
        <f t="shared" si="177"/>
        <v>-5.7748544558411923E-3</v>
      </c>
      <c r="R1517" s="5">
        <f t="shared" si="178"/>
        <v>-7.589268199727614E-2</v>
      </c>
      <c r="S1517" s="5">
        <f t="shared" si="179"/>
        <v>1.111172663350112</v>
      </c>
      <c r="T1517" s="28">
        <f t="shared" si="172"/>
        <v>8.2895103936590822</v>
      </c>
    </row>
    <row r="1518" spans="1:20">
      <c r="A1518" s="7">
        <v>44927</v>
      </c>
      <c r="B1518" s="13" t="s">
        <v>85</v>
      </c>
      <c r="C1518" s="5" t="s">
        <v>28</v>
      </c>
      <c r="D1518" s="16">
        <v>2171866</v>
      </c>
      <c r="E1518" s="16">
        <v>2066430</v>
      </c>
      <c r="F1518" s="12">
        <v>1834931</v>
      </c>
      <c r="G1518" s="12">
        <v>231499</v>
      </c>
      <c r="H1518" s="16">
        <v>72205</v>
      </c>
      <c r="I1518" s="12">
        <v>246900</v>
      </c>
      <c r="J1518" s="12">
        <v>222034</v>
      </c>
      <c r="K1518" s="12">
        <v>20987</v>
      </c>
      <c r="L1518" s="12">
        <v>1126101</v>
      </c>
      <c r="M1518" s="16">
        <v>287180</v>
      </c>
      <c r="N1518" s="5">
        <f t="shared" si="175"/>
        <v>3.935025349727047E-2</v>
      </c>
      <c r="O1518" s="5">
        <f t="shared" si="176"/>
        <v>0.10658990932221417</v>
      </c>
      <c r="P1518" s="5">
        <f t="shared" si="171"/>
        <v>3.9212375513615156</v>
      </c>
      <c r="Q1518" s="5">
        <f t="shared" si="177"/>
        <v>9.6631191795442262E-3</v>
      </c>
      <c r="R1518" s="5">
        <f t="shared" si="178"/>
        <v>9.0656979079823244E-2</v>
      </c>
      <c r="S1518" s="5">
        <f t="shared" si="179"/>
        <v>1.1836227084288182</v>
      </c>
      <c r="T1518" s="28">
        <f t="shared" si="172"/>
        <v>5.3511205208691868</v>
      </c>
    </row>
    <row r="1519" spans="1:20">
      <c r="A1519" s="7">
        <v>44927</v>
      </c>
      <c r="B1519" s="13" t="s">
        <v>82</v>
      </c>
      <c r="C1519" s="5" t="s">
        <v>28</v>
      </c>
      <c r="D1519" s="16">
        <v>1910424</v>
      </c>
      <c r="E1519" s="16">
        <v>1892746</v>
      </c>
      <c r="F1519" s="12">
        <v>1608730</v>
      </c>
      <c r="G1519" s="12">
        <v>284017</v>
      </c>
      <c r="H1519" s="16">
        <v>205284</v>
      </c>
      <c r="I1519" s="12">
        <v>138647</v>
      </c>
      <c r="J1519" s="12">
        <v>115381</v>
      </c>
      <c r="K1519" s="12">
        <v>26993</v>
      </c>
      <c r="L1519" s="12">
        <v>1535467</v>
      </c>
      <c r="M1519" s="16">
        <v>327125</v>
      </c>
      <c r="N1519" s="5">
        <f t="shared" si="175"/>
        <v>0.12760624840712861</v>
      </c>
      <c r="O1519" s="5">
        <f t="shared" si="176"/>
        <v>0.14866699748328119</v>
      </c>
      <c r="P1519" s="5">
        <f t="shared" si="171"/>
        <v>4.693823461979366</v>
      </c>
      <c r="Q1519" s="5">
        <f t="shared" si="177"/>
        <v>1.4129324170969376E-2</v>
      </c>
      <c r="R1519" s="5">
        <f t="shared" si="178"/>
        <v>9.5040085628677162E-2</v>
      </c>
      <c r="S1519" s="5">
        <f t="shared" si="179"/>
        <v>1.187535509376962</v>
      </c>
      <c r="T1519" s="28">
        <f t="shared" si="172"/>
        <v>6.2668016270463855</v>
      </c>
    </row>
    <row r="1520" spans="1:20">
      <c r="A1520" s="7">
        <v>44927</v>
      </c>
      <c r="B1520" s="13" t="s">
        <v>67</v>
      </c>
      <c r="C1520" s="5" t="s">
        <v>28</v>
      </c>
      <c r="D1520" s="16">
        <v>1741221</v>
      </c>
      <c r="E1520" s="16">
        <v>1641237</v>
      </c>
      <c r="F1520" s="12">
        <v>1135276</v>
      </c>
      <c r="G1520" s="12">
        <v>505961</v>
      </c>
      <c r="H1520" s="16">
        <v>104268</v>
      </c>
      <c r="I1520" s="12">
        <v>200307</v>
      </c>
      <c r="J1520" s="12">
        <v>167161</v>
      </c>
      <c r="K1520" s="12">
        <v>27070</v>
      </c>
      <c r="L1520" s="12">
        <v>1051191</v>
      </c>
      <c r="M1520" s="16">
        <v>622553</v>
      </c>
      <c r="N1520" s="5">
        <f t="shared" si="175"/>
        <v>9.1843745485679251E-2</v>
      </c>
      <c r="O1520" s="5">
        <f t="shared" si="176"/>
        <v>0.2905782781163333</v>
      </c>
      <c r="P1520" s="5">
        <f t="shared" si="171"/>
        <v>1.6885164797214052</v>
      </c>
      <c r="Q1520" s="5">
        <f t="shared" si="177"/>
        <v>1.5546561866644154E-2</v>
      </c>
      <c r="R1520" s="5">
        <f t="shared" si="178"/>
        <v>5.3502147398712549E-2</v>
      </c>
      <c r="S1520" s="5">
        <f t="shared" si="179"/>
        <v>1.533742455579084</v>
      </c>
      <c r="T1520" s="28">
        <f t="shared" si="172"/>
        <v>3.6737296681678582</v>
      </c>
    </row>
    <row r="1521" spans="1:20">
      <c r="A1521" s="7">
        <v>44927</v>
      </c>
      <c r="B1521" s="13" t="s">
        <v>66</v>
      </c>
      <c r="C1521" s="5" t="s">
        <v>28</v>
      </c>
      <c r="D1521" s="16">
        <v>1667325</v>
      </c>
      <c r="E1521" s="16">
        <v>1642312</v>
      </c>
      <c r="F1521" s="12">
        <v>1166087</v>
      </c>
      <c r="G1521" s="12">
        <v>476226</v>
      </c>
      <c r="H1521" s="16">
        <v>79367</v>
      </c>
      <c r="I1521" s="12">
        <v>261005</v>
      </c>
      <c r="J1521" s="12">
        <v>226934</v>
      </c>
      <c r="K1521" s="12">
        <v>25690</v>
      </c>
      <c r="L1521" s="12">
        <v>430418</v>
      </c>
      <c r="M1521" s="16">
        <v>79512</v>
      </c>
      <c r="N1521" s="5">
        <f t="shared" si="175"/>
        <v>6.8062674568878656E-2</v>
      </c>
      <c r="O1521" s="5">
        <f t="shared" si="176"/>
        <v>0.2856227790022941</v>
      </c>
      <c r="P1521" s="5">
        <f t="shared" si="171"/>
        <v>5.4132457993761944</v>
      </c>
      <c r="Q1521" s="5">
        <f t="shared" si="177"/>
        <v>1.5407913874019762E-2</v>
      </c>
      <c r="R1521" s="5">
        <f t="shared" si="178"/>
        <v>5.3944975704812423E-2</v>
      </c>
      <c r="S1521" s="5">
        <f t="shared" si="179"/>
        <v>1.4298461435553265</v>
      </c>
      <c r="T1521" s="28">
        <f t="shared" si="172"/>
        <v>7.266130286081526</v>
      </c>
    </row>
    <row r="1522" spans="1:20">
      <c r="A1522" s="7">
        <v>44927</v>
      </c>
      <c r="B1522" s="13" t="s">
        <v>62</v>
      </c>
      <c r="C1522" s="5" t="s">
        <v>28</v>
      </c>
      <c r="D1522" s="16">
        <v>1527314</v>
      </c>
      <c r="E1522" s="16">
        <v>1480862</v>
      </c>
      <c r="F1522" s="12">
        <v>1217374</v>
      </c>
      <c r="G1522" s="12">
        <v>263488</v>
      </c>
      <c r="H1522" s="16">
        <v>178628</v>
      </c>
      <c r="I1522" s="12">
        <v>146680</v>
      </c>
      <c r="J1522" s="12">
        <v>155375</v>
      </c>
      <c r="K1522" s="12">
        <v>-8721</v>
      </c>
      <c r="L1522" s="12">
        <v>976642</v>
      </c>
      <c r="M1522" s="16">
        <v>569579</v>
      </c>
      <c r="N1522" s="5">
        <f t="shared" si="175"/>
        <v>0.14673222855096296</v>
      </c>
      <c r="O1522" s="5">
        <f t="shared" si="176"/>
        <v>0.17251724268879876</v>
      </c>
      <c r="P1522" s="5">
        <f t="shared" si="171"/>
        <v>1.7146734693519248</v>
      </c>
      <c r="Q1522" s="5">
        <f t="shared" si="177"/>
        <v>-5.7100242648204626E-3</v>
      </c>
      <c r="R1522" s="5">
        <f t="shared" si="178"/>
        <v>-3.3098281515666746E-2</v>
      </c>
      <c r="S1522" s="5">
        <f t="shared" si="179"/>
        <v>1.2545971903457771</v>
      </c>
      <c r="T1522" s="28">
        <f t="shared" si="172"/>
        <v>3.2497118251569761</v>
      </c>
    </row>
    <row r="1523" spans="1:20">
      <c r="A1523" s="7">
        <v>44927</v>
      </c>
      <c r="B1523" s="13" t="s">
        <v>75</v>
      </c>
      <c r="C1523" s="5" t="s">
        <v>28</v>
      </c>
      <c r="D1523" s="16">
        <v>1509246</v>
      </c>
      <c r="E1523" s="16">
        <v>1396867</v>
      </c>
      <c r="F1523" s="12">
        <v>1031202</v>
      </c>
      <c r="G1523" s="12">
        <v>365665</v>
      </c>
      <c r="H1523" s="16">
        <v>26634</v>
      </c>
      <c r="I1523" s="12">
        <v>181582</v>
      </c>
      <c r="J1523" s="12">
        <v>180411</v>
      </c>
      <c r="K1523" s="15">
        <v>877</v>
      </c>
      <c r="L1523" s="12">
        <v>629286</v>
      </c>
      <c r="M1523" s="16">
        <v>328123</v>
      </c>
      <c r="N1523" s="5">
        <f t="shared" si="175"/>
        <v>2.5828111272088301E-2</v>
      </c>
      <c r="O1523" s="5">
        <f t="shared" si="176"/>
        <v>0.24228323281956685</v>
      </c>
      <c r="P1523" s="5">
        <f t="shared" si="171"/>
        <v>1.9178356896651561</v>
      </c>
      <c r="Q1523" s="5">
        <f t="shared" si="177"/>
        <v>5.8108485959214068E-4</v>
      </c>
      <c r="R1523" s="5">
        <f t="shared" si="178"/>
        <v>2.3983700928445436E-3</v>
      </c>
      <c r="S1523" s="5">
        <f t="shared" si="179"/>
        <v>1.4635793956955088</v>
      </c>
      <c r="T1523" s="28">
        <f t="shared" si="172"/>
        <v>3.6525058844047571</v>
      </c>
    </row>
    <row r="1524" spans="1:20">
      <c r="A1524" s="7">
        <v>44927</v>
      </c>
      <c r="B1524" s="13" t="s">
        <v>74</v>
      </c>
      <c r="C1524" s="5" t="s">
        <v>28</v>
      </c>
      <c r="D1524" s="16">
        <v>1455939</v>
      </c>
      <c r="E1524" s="16">
        <v>1427030</v>
      </c>
      <c r="F1524" s="12">
        <v>1195095</v>
      </c>
      <c r="G1524" s="12">
        <v>231935</v>
      </c>
      <c r="H1524" s="16">
        <v>30433</v>
      </c>
      <c r="I1524" s="12">
        <v>95198</v>
      </c>
      <c r="J1524" s="12">
        <v>114106</v>
      </c>
      <c r="K1524" s="12">
        <v>-18938</v>
      </c>
      <c r="L1524" s="12">
        <v>1009845</v>
      </c>
      <c r="M1524" s="16">
        <v>435339</v>
      </c>
      <c r="N1524" s="5">
        <f t="shared" si="175"/>
        <v>2.5464921198733156E-2</v>
      </c>
      <c r="O1524" s="5">
        <f t="shared" si="176"/>
        <v>0.15930269056601959</v>
      </c>
      <c r="P1524" s="5">
        <f t="shared" si="171"/>
        <v>2.3196750118872878</v>
      </c>
      <c r="Q1524" s="5">
        <f t="shared" si="177"/>
        <v>-1.3007413085300963E-2</v>
      </c>
      <c r="R1524" s="5">
        <f t="shared" si="178"/>
        <v>-8.1652187035160709E-2</v>
      </c>
      <c r="S1524" s="5">
        <f t="shared" si="179"/>
        <v>1.2182621465239165</v>
      </c>
      <c r="T1524" s="28">
        <f t="shared" si="172"/>
        <v>3.6280451700554952</v>
      </c>
    </row>
    <row r="1525" spans="1:20">
      <c r="A1525" s="7">
        <v>44927</v>
      </c>
      <c r="B1525" s="13" t="s">
        <v>59</v>
      </c>
      <c r="C1525" s="5" t="s">
        <v>28</v>
      </c>
      <c r="D1525" s="16">
        <v>1382708</v>
      </c>
      <c r="E1525" s="16">
        <v>1257455</v>
      </c>
      <c r="F1525" s="12">
        <v>911773</v>
      </c>
      <c r="G1525" s="12">
        <v>345682</v>
      </c>
      <c r="H1525" s="16">
        <v>106818</v>
      </c>
      <c r="I1525" s="12">
        <v>179451</v>
      </c>
      <c r="J1525" s="12">
        <v>163537</v>
      </c>
      <c r="K1525" s="12">
        <v>15914</v>
      </c>
      <c r="L1525" s="12">
        <v>901416</v>
      </c>
      <c r="M1525" s="16">
        <v>431875</v>
      </c>
      <c r="N1525" s="5">
        <f t="shared" si="175"/>
        <v>0.11715416008151151</v>
      </c>
      <c r="O1525" s="5">
        <f t="shared" si="176"/>
        <v>0.2500036160924794</v>
      </c>
      <c r="P1525" s="5">
        <f t="shared" si="171"/>
        <v>2.0872150506512299</v>
      </c>
      <c r="Q1525" s="5">
        <f t="shared" si="177"/>
        <v>1.1509299143420014E-2</v>
      </c>
      <c r="R1525" s="5">
        <f t="shared" si="178"/>
        <v>4.6036530684270514E-2</v>
      </c>
      <c r="S1525" s="5">
        <f t="shared" si="179"/>
        <v>1.5165046563124813</v>
      </c>
      <c r="T1525" s="28">
        <f t="shared" si="172"/>
        <v>4.0284233129653932</v>
      </c>
    </row>
    <row r="1526" spans="1:20" ht="12" customHeight="1">
      <c r="A1526" s="7">
        <v>44927</v>
      </c>
      <c r="B1526" s="13" t="s">
        <v>57</v>
      </c>
      <c r="C1526" s="5" t="s">
        <v>28</v>
      </c>
      <c r="D1526" s="16">
        <v>1206969</v>
      </c>
      <c r="E1526" s="16">
        <v>1093616</v>
      </c>
      <c r="F1526" s="12">
        <v>828137</v>
      </c>
      <c r="G1526" s="12">
        <v>265480</v>
      </c>
      <c r="H1526" s="16">
        <v>47887</v>
      </c>
      <c r="I1526" s="12">
        <v>45343</v>
      </c>
      <c r="J1526" s="12">
        <v>211650</v>
      </c>
      <c r="K1526" s="12">
        <v>-136622</v>
      </c>
      <c r="L1526" s="12">
        <v>273526</v>
      </c>
      <c r="M1526" s="16">
        <v>123921</v>
      </c>
      <c r="N1526" s="5">
        <f t="shared" si="175"/>
        <v>5.7824973404158972E-2</v>
      </c>
      <c r="O1526" s="5">
        <f t="shared" si="176"/>
        <v>0.21995593921633447</v>
      </c>
      <c r="P1526" s="5">
        <f t="shared" si="171"/>
        <v>2.2072610776220336</v>
      </c>
      <c r="Q1526" s="5">
        <f t="shared" si="177"/>
        <v>-0.11319429082271376</v>
      </c>
      <c r="R1526" s="5">
        <f t="shared" si="178"/>
        <v>-0.51462257043845105</v>
      </c>
      <c r="S1526" s="5">
        <f t="shared" si="179"/>
        <v>1.4574508807117663</v>
      </c>
      <c r="T1526" s="28">
        <f t="shared" si="172"/>
        <v>3.3146760096931285</v>
      </c>
    </row>
    <row r="1527" spans="1:20">
      <c r="A1527" s="7">
        <v>44927</v>
      </c>
      <c r="B1527" s="13" t="s">
        <v>72</v>
      </c>
      <c r="C1527" s="5" t="s">
        <v>28</v>
      </c>
      <c r="D1527" s="16">
        <v>966071</v>
      </c>
      <c r="E1527" s="16">
        <v>811997</v>
      </c>
      <c r="F1527" s="12">
        <v>484662</v>
      </c>
      <c r="G1527" s="12">
        <v>327335</v>
      </c>
      <c r="H1527" s="16">
        <v>28293</v>
      </c>
      <c r="I1527" s="12">
        <v>134746</v>
      </c>
      <c r="J1527" s="12">
        <v>117793</v>
      </c>
      <c r="K1527" s="12">
        <v>14338</v>
      </c>
      <c r="L1527" s="12">
        <v>464133</v>
      </c>
      <c r="M1527" s="16">
        <v>285171</v>
      </c>
      <c r="N1527" s="5">
        <f t="shared" si="175"/>
        <v>5.837676566349332E-2</v>
      </c>
      <c r="O1527" s="5">
        <f t="shared" si="176"/>
        <v>0.33883120391772448</v>
      </c>
      <c r="P1527" s="5">
        <f t="shared" si="171"/>
        <v>1.6275603059217101</v>
      </c>
      <c r="Q1527" s="5">
        <f t="shared" si="177"/>
        <v>1.4841559264277677E-2</v>
      </c>
      <c r="R1527" s="5">
        <f t="shared" si="178"/>
        <v>4.3802220966288358E-2</v>
      </c>
      <c r="S1527" s="5">
        <f t="shared" si="179"/>
        <v>1.9932881059377463</v>
      </c>
      <c r="T1527" s="28">
        <f t="shared" si="172"/>
        <v>4.0767001616712406</v>
      </c>
    </row>
    <row r="1528" spans="1:20">
      <c r="A1528" s="7">
        <v>44927</v>
      </c>
      <c r="B1528" s="13" t="s">
        <v>79</v>
      </c>
      <c r="C1528" s="5" t="s">
        <v>28</v>
      </c>
      <c r="D1528" s="16">
        <v>868768</v>
      </c>
      <c r="E1528" s="16">
        <v>838587</v>
      </c>
      <c r="F1528" s="12">
        <v>582913</v>
      </c>
      <c r="G1528" s="12">
        <v>255674</v>
      </c>
      <c r="H1528" s="16">
        <v>63202</v>
      </c>
      <c r="I1528" s="12">
        <v>191943</v>
      </c>
      <c r="J1528" s="12">
        <v>154119</v>
      </c>
      <c r="K1528" s="12">
        <v>30865</v>
      </c>
      <c r="L1528" s="12">
        <v>386792</v>
      </c>
      <c r="M1528" s="16">
        <v>98700</v>
      </c>
      <c r="N1528" s="5">
        <f t="shared" si="175"/>
        <v>0.10842441324863231</v>
      </c>
      <c r="O1528" s="5">
        <f t="shared" si="176"/>
        <v>0.29429490957309662</v>
      </c>
      <c r="P1528" s="5">
        <f t="shared" si="171"/>
        <v>3.9188652482269504</v>
      </c>
      <c r="Q1528" s="5">
        <f t="shared" si="177"/>
        <v>3.5527321448303804E-2</v>
      </c>
      <c r="R1528" s="5">
        <f t="shared" si="178"/>
        <v>0.12072013579793017</v>
      </c>
      <c r="S1528" s="5">
        <f t="shared" si="179"/>
        <v>1.4903905042433434</v>
      </c>
      <c r="T1528" s="28">
        <f t="shared" si="172"/>
        <v>5.9682225325382561</v>
      </c>
    </row>
    <row r="1529" spans="1:20">
      <c r="A1529" s="7">
        <v>44927</v>
      </c>
      <c r="B1529" s="13" t="s">
        <v>80</v>
      </c>
      <c r="C1529" s="5" t="s">
        <v>28</v>
      </c>
      <c r="D1529" s="16">
        <v>847598</v>
      </c>
      <c r="E1529" s="16">
        <v>793509</v>
      </c>
      <c r="F1529" s="12">
        <v>511062</v>
      </c>
      <c r="G1529" s="12">
        <v>282447</v>
      </c>
      <c r="H1529" s="16">
        <v>36300</v>
      </c>
      <c r="I1529" s="12">
        <v>81041</v>
      </c>
      <c r="J1529" s="12">
        <v>77244</v>
      </c>
      <c r="K1529" s="15">
        <v>712</v>
      </c>
      <c r="L1529" s="12">
        <v>485991</v>
      </c>
      <c r="M1529" s="16">
        <v>469165</v>
      </c>
      <c r="N1529" s="5">
        <f t="shared" si="175"/>
        <v>7.1028564048980364E-2</v>
      </c>
      <c r="O1529" s="5">
        <f t="shared" si="176"/>
        <v>0.33323226340788914</v>
      </c>
      <c r="P1529" s="5">
        <f t="shared" si="171"/>
        <v>1.0358637153240331</v>
      </c>
      <c r="Q1529" s="5">
        <f t="shared" si="177"/>
        <v>8.4002085894492433E-4</v>
      </c>
      <c r="R1529" s="5">
        <f t="shared" si="178"/>
        <v>2.5208269162002076E-3</v>
      </c>
      <c r="S1529" s="5">
        <f t="shared" si="179"/>
        <v>1.6585032735754175</v>
      </c>
      <c r="T1529" s="28">
        <f t="shared" si="172"/>
        <v>3.1019886641314653</v>
      </c>
    </row>
    <row r="1530" spans="1:20">
      <c r="A1530" s="7">
        <v>44927</v>
      </c>
      <c r="B1530" s="13" t="s">
        <v>87</v>
      </c>
      <c r="C1530" s="5" t="s">
        <v>28</v>
      </c>
      <c r="D1530" s="16">
        <v>430681</v>
      </c>
      <c r="E1530" s="16">
        <v>417270</v>
      </c>
      <c r="F1530" s="12">
        <v>163005</v>
      </c>
      <c r="G1530" s="12">
        <v>254265</v>
      </c>
      <c r="H1530" s="16">
        <v>35058</v>
      </c>
      <c r="I1530" s="12">
        <v>54129</v>
      </c>
      <c r="J1530" s="12">
        <v>50377</v>
      </c>
      <c r="K1530" s="12">
        <v>2791</v>
      </c>
      <c r="L1530" s="12">
        <v>153429</v>
      </c>
      <c r="M1530" s="16">
        <v>30811</v>
      </c>
      <c r="N1530" s="5">
        <f t="shared" si="175"/>
        <v>0.21507315726511456</v>
      </c>
      <c r="O1530" s="5">
        <f t="shared" si="176"/>
        <v>0.59037895797585682</v>
      </c>
      <c r="P1530" s="5">
        <f t="shared" si="171"/>
        <v>4.9796825808964327</v>
      </c>
      <c r="Q1530" s="5">
        <f t="shared" si="177"/>
        <v>6.480434474704015E-3</v>
      </c>
      <c r="R1530" s="5">
        <f t="shared" si="178"/>
        <v>1.0976736869014611E-2</v>
      </c>
      <c r="S1530" s="5">
        <f t="shared" si="179"/>
        <v>2.6421336768810773</v>
      </c>
      <c r="T1530" s="28">
        <f t="shared" si="172"/>
        <v>8.4447255443621998</v>
      </c>
    </row>
    <row r="1531" spans="1:20">
      <c r="A1531" s="7">
        <v>44927</v>
      </c>
      <c r="B1531" s="13" t="s">
        <v>86</v>
      </c>
      <c r="C1531" s="5" t="s">
        <v>28</v>
      </c>
      <c r="D1531" s="16">
        <v>411626</v>
      </c>
      <c r="E1531" s="16">
        <v>369521</v>
      </c>
      <c r="F1531" s="12">
        <v>139485</v>
      </c>
      <c r="G1531" s="12">
        <v>230037</v>
      </c>
      <c r="H1531" s="16">
        <v>3551</v>
      </c>
      <c r="I1531" s="12">
        <v>70170</v>
      </c>
      <c r="J1531" s="12">
        <v>52449</v>
      </c>
      <c r="K1531" s="12">
        <v>14466</v>
      </c>
      <c r="L1531" s="12">
        <v>74656</v>
      </c>
      <c r="M1531" s="16">
        <v>3736</v>
      </c>
      <c r="N1531" s="5">
        <f t="shared" si="175"/>
        <v>2.5457934544933145E-2</v>
      </c>
      <c r="O1531" s="5">
        <f t="shared" si="176"/>
        <v>0.55884953817300176</v>
      </c>
      <c r="P1531" s="5">
        <f t="shared" si="171"/>
        <v>19.982869379014989</v>
      </c>
      <c r="Q1531" s="5">
        <f t="shared" si="177"/>
        <v>3.5143552642447271E-2</v>
      </c>
      <c r="R1531" s="5">
        <f t="shared" si="178"/>
        <v>6.288553580510961E-2</v>
      </c>
      <c r="S1531" s="5">
        <f t="shared" si="179"/>
        <v>2.951041330609026</v>
      </c>
      <c r="T1531" s="28">
        <f t="shared" si="172"/>
        <v>23.616247270789508</v>
      </c>
    </row>
    <row r="1532" spans="1:20">
      <c r="A1532" s="7">
        <v>44927</v>
      </c>
      <c r="B1532" s="13" t="s">
        <v>88</v>
      </c>
      <c r="C1532" s="5" t="s">
        <v>28</v>
      </c>
      <c r="D1532" s="16">
        <v>352015</v>
      </c>
      <c r="E1532" s="16">
        <v>280139</v>
      </c>
      <c r="F1532" s="12">
        <v>52611</v>
      </c>
      <c r="G1532" s="12">
        <v>227528</v>
      </c>
      <c r="H1532" s="16">
        <v>15448</v>
      </c>
      <c r="I1532" s="12">
        <v>47029</v>
      </c>
      <c r="J1532" s="12">
        <v>41865</v>
      </c>
      <c r="K1532" s="12">
        <v>4389</v>
      </c>
      <c r="L1532" s="12">
        <v>35573</v>
      </c>
      <c r="M1532" s="16">
        <v>141602</v>
      </c>
      <c r="N1532" s="5">
        <f t="shared" si="175"/>
        <v>0.29362680808196007</v>
      </c>
      <c r="O1532" s="5">
        <f t="shared" si="176"/>
        <v>0.64635881993665045</v>
      </c>
      <c r="P1532" s="5">
        <f t="shared" si="171"/>
        <v>0.25121820313272414</v>
      </c>
      <c r="Q1532" s="5">
        <f t="shared" si="177"/>
        <v>1.2468218683862903E-2</v>
      </c>
      <c r="R1532" s="5">
        <f t="shared" si="178"/>
        <v>1.9289933546640412E-2</v>
      </c>
      <c r="S1532" s="5">
        <f t="shared" si="179"/>
        <v>6.6909011423466573</v>
      </c>
      <c r="T1532" s="28">
        <f t="shared" si="172"/>
        <v>7.9138631257284953</v>
      </c>
    </row>
    <row r="1533" spans="1:20">
      <c r="A1533" s="7">
        <v>44927</v>
      </c>
      <c r="B1533" s="13" t="s">
        <v>60</v>
      </c>
      <c r="C1533" s="5" t="s">
        <v>28</v>
      </c>
      <c r="D1533" s="16">
        <v>278741</v>
      </c>
      <c r="E1533" s="16">
        <v>277162</v>
      </c>
      <c r="F1533" s="12">
        <v>63900</v>
      </c>
      <c r="G1533" s="12">
        <v>213262</v>
      </c>
      <c r="H1533" s="16">
        <v>7710</v>
      </c>
      <c r="I1533" s="12">
        <v>40625</v>
      </c>
      <c r="J1533" s="12">
        <v>73989</v>
      </c>
      <c r="K1533" s="12">
        <v>-33605</v>
      </c>
      <c r="L1533" s="12">
        <v>56165</v>
      </c>
      <c r="M1533" s="16">
        <v>2741</v>
      </c>
      <c r="N1533" s="5">
        <f t="shared" si="175"/>
        <v>0.12065727699530517</v>
      </c>
      <c r="O1533" s="5">
        <f t="shared" si="176"/>
        <v>0.76509017331501283</v>
      </c>
      <c r="P1533" s="5">
        <f t="shared" si="171"/>
        <v>20.49069682597592</v>
      </c>
      <c r="Q1533" s="5">
        <f t="shared" si="177"/>
        <v>-0.12055994633010572</v>
      </c>
      <c r="R1533" s="5">
        <f t="shared" si="178"/>
        <v>-0.15757612701747148</v>
      </c>
      <c r="S1533" s="5">
        <f t="shared" si="179"/>
        <v>4.3621439749608761</v>
      </c>
      <c r="T1533" s="28">
        <f t="shared" si="172"/>
        <v>25.460452177899541</v>
      </c>
    </row>
    <row r="1534" spans="1:20">
      <c r="A1534" s="7">
        <v>44927</v>
      </c>
      <c r="B1534" s="13" t="s">
        <v>90</v>
      </c>
      <c r="C1534" s="5" t="s">
        <v>28</v>
      </c>
      <c r="D1534" s="16">
        <v>278077</v>
      </c>
      <c r="E1534" s="16">
        <v>276691</v>
      </c>
      <c r="F1534" s="12">
        <v>69348</v>
      </c>
      <c r="G1534" s="12">
        <v>207343</v>
      </c>
      <c r="H1534" s="16">
        <v>8815</v>
      </c>
      <c r="I1534" s="12">
        <v>15289</v>
      </c>
      <c r="J1534" s="12">
        <v>38515</v>
      </c>
      <c r="K1534" s="12">
        <v>-23226</v>
      </c>
      <c r="L1534" s="12">
        <v>56907</v>
      </c>
      <c r="M1534" s="24">
        <v>0</v>
      </c>
      <c r="N1534" s="5">
        <f t="shared" si="175"/>
        <v>0.12711253388706234</v>
      </c>
      <c r="O1534" s="5">
        <f t="shared" si="176"/>
        <v>0.74563160563441067</v>
      </c>
      <c r="P1534" s="5" t="e">
        <f t="shared" si="171"/>
        <v>#DIV/0!</v>
      </c>
      <c r="Q1534" s="5">
        <f t="shared" si="177"/>
        <v>-8.3523628347544024E-2</v>
      </c>
      <c r="R1534" s="5">
        <f t="shared" si="178"/>
        <v>-0.11201728536772401</v>
      </c>
      <c r="S1534" s="5">
        <f t="shared" si="179"/>
        <v>4.0098777181750016</v>
      </c>
      <c r="T1534" s="28" t="e">
        <f t="shared" si="172"/>
        <v>#DIV/0!</v>
      </c>
    </row>
    <row r="1535" spans="1:20">
      <c r="A1535" s="7">
        <v>44927</v>
      </c>
      <c r="B1535" s="13" t="s">
        <v>91</v>
      </c>
      <c r="C1535" s="5" t="s">
        <v>28</v>
      </c>
      <c r="D1535" s="16">
        <v>210018</v>
      </c>
      <c r="E1535" s="16">
        <v>203045</v>
      </c>
      <c r="F1535" s="12">
        <v>16634</v>
      </c>
      <c r="G1535" s="12">
        <v>186410</v>
      </c>
      <c r="H1535" s="16">
        <v>2517</v>
      </c>
      <c r="I1535" s="12">
        <v>26926</v>
      </c>
      <c r="J1535" s="12">
        <v>43186</v>
      </c>
      <c r="K1535" s="12">
        <v>-16261</v>
      </c>
      <c r="L1535" s="12">
        <v>4145</v>
      </c>
      <c r="M1535" s="16">
        <v>12086</v>
      </c>
      <c r="N1535" s="5">
        <f t="shared" si="175"/>
        <v>0.15131658049777563</v>
      </c>
      <c r="O1535" s="5">
        <f t="shared" si="176"/>
        <v>0.88759058747345465</v>
      </c>
      <c r="P1535" s="5">
        <f t="shared" si="171"/>
        <v>0.34295879530034751</v>
      </c>
      <c r="Q1535" s="5">
        <f t="shared" si="177"/>
        <v>-7.7426696759325397E-2</v>
      </c>
      <c r="R1535" s="5">
        <f t="shared" si="178"/>
        <v>-8.7232444611340595E-2</v>
      </c>
      <c r="S1535" s="5">
        <f t="shared" si="179"/>
        <v>12.625826620175545</v>
      </c>
      <c r="T1535" s="28">
        <f t="shared" si="172"/>
        <v>13.843033442076457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Leonid Royzman</dc:creator>
  <cp:keywords/>
  <dc:description/>
  <cp:lastModifiedBy>Leonid Royzman</cp:lastModifiedBy>
  <cp:revision/>
  <dcterms:created xsi:type="dcterms:W3CDTF">2023-04-24T08:15:44Z</dcterms:created>
  <dcterms:modified xsi:type="dcterms:W3CDTF">2023-05-22T18:47:57Z</dcterms:modified>
  <cp:category/>
  <cp:contentStatus/>
</cp:coreProperties>
</file>