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6EBAA90F-9D31-45FB-97CF-996B9AC80F8D}" xr6:coauthVersionLast="47" xr6:coauthVersionMax="47" xr10:uidLastSave="{00000000-0000-0000-0000-000000000000}"/>
  <bookViews>
    <workbookView xWindow="-108" yWindow="-108" windowWidth="23256" windowHeight="12456" xr2:uid="{2D65F8A9-A87A-4882-8C50-AE0F3D04FB76}"/>
  </bookViews>
  <sheets>
    <sheet name="Diary(202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67" i="1" l="1"/>
  <c r="H667" i="1"/>
  <c r="H584" i="1"/>
  <c r="H538" i="1"/>
  <c r="H438" i="1"/>
  <c r="H374" i="1"/>
  <c r="H309" i="1"/>
  <c r="H189" i="1"/>
  <c r="H84" i="1"/>
</calcChain>
</file>

<file path=xl/sharedStrings.xml><?xml version="1.0" encoding="utf-8"?>
<sst xmlns="http://schemas.openxmlformats.org/spreadsheetml/2006/main" count="746" uniqueCount="347">
  <si>
    <t>Amount</t>
  </si>
  <si>
    <t>Current Total</t>
  </si>
  <si>
    <t>Monthly Total</t>
  </si>
  <si>
    <t>Date</t>
  </si>
  <si>
    <t>Name</t>
  </si>
  <si>
    <t>Baba labour</t>
  </si>
  <si>
    <t>Suraj</t>
  </si>
  <si>
    <t>page</t>
  </si>
  <si>
    <t>Sunil</t>
  </si>
  <si>
    <t>December ,2023</t>
  </si>
  <si>
    <t>November,2023</t>
  </si>
  <si>
    <t>October,2023</t>
  </si>
  <si>
    <t>September,2023</t>
  </si>
  <si>
    <t>August,2023</t>
  </si>
  <si>
    <t>July,2023</t>
  </si>
  <si>
    <t>June,2023</t>
  </si>
  <si>
    <t>May,2023</t>
  </si>
  <si>
    <t>April,2023</t>
  </si>
  <si>
    <t>March,2023</t>
  </si>
  <si>
    <t>Fabruary,2023</t>
  </si>
  <si>
    <t>January,2023</t>
  </si>
  <si>
    <t>Carpentor</t>
  </si>
  <si>
    <t>Mode</t>
  </si>
  <si>
    <t>cash</t>
  </si>
  <si>
    <t>Remarks</t>
  </si>
  <si>
    <t>beer</t>
  </si>
  <si>
    <t>cheque</t>
  </si>
  <si>
    <t xml:space="preserve">Suraj </t>
  </si>
  <si>
    <t>Mishra</t>
  </si>
  <si>
    <t>POP putty</t>
  </si>
  <si>
    <t>Cheque</t>
  </si>
  <si>
    <t>Pramod Yadav</t>
  </si>
  <si>
    <t>RTGS</t>
  </si>
  <si>
    <t>Cash</t>
  </si>
  <si>
    <t>Khudai</t>
  </si>
  <si>
    <t>Nagendra Bahadur</t>
  </si>
  <si>
    <t>Nagendra Bahadur (Kisaan)</t>
  </si>
  <si>
    <t>Suraj Electrician</t>
  </si>
  <si>
    <t>Sushil</t>
  </si>
  <si>
    <t xml:space="preserve">Vikas </t>
  </si>
  <si>
    <t>Advance</t>
  </si>
  <si>
    <t>Shushil</t>
  </si>
  <si>
    <t>Kamlesh</t>
  </si>
  <si>
    <t>Kisan wala paisa</t>
  </si>
  <si>
    <t>Vikas Morang</t>
  </si>
  <si>
    <t>TODO----</t>
  </si>
  <si>
    <t>Rajesh Singh Hawaldar</t>
  </si>
  <si>
    <t>Verendra</t>
  </si>
  <si>
    <t>JCB</t>
  </si>
  <si>
    <t>Amit Tiwari</t>
  </si>
  <si>
    <t>**</t>
  </si>
  <si>
    <t>Vijay Pratap Singh</t>
  </si>
  <si>
    <t>Repair</t>
  </si>
  <si>
    <t>Phool Chanda</t>
  </si>
  <si>
    <t xml:space="preserve">Rajesh Singh </t>
  </si>
  <si>
    <t>Udhar</t>
  </si>
  <si>
    <t>Farma ka paisa</t>
  </si>
  <si>
    <t>labour</t>
  </si>
  <si>
    <t>Vikas Traders</t>
  </si>
  <si>
    <t>Vikas</t>
  </si>
  <si>
    <t>Shusil</t>
  </si>
  <si>
    <t>Morang</t>
  </si>
  <si>
    <t>TODO--</t>
  </si>
  <si>
    <t>Pnni</t>
  </si>
  <si>
    <t>Kamlesh Mistri</t>
  </si>
  <si>
    <t xml:space="preserve">Shushil </t>
  </si>
  <si>
    <t>settring</t>
  </si>
  <si>
    <t>Yadav ji</t>
  </si>
  <si>
    <t>Kamlesh thekedar</t>
  </si>
  <si>
    <t>TODO-----</t>
  </si>
  <si>
    <t>plaster gitti</t>
  </si>
  <si>
    <t>Ram Kisan</t>
  </si>
  <si>
    <t>Sudhanshu Pandey (Pandit ji)</t>
  </si>
  <si>
    <t>Phool Chand</t>
  </si>
  <si>
    <t>Khidki</t>
  </si>
  <si>
    <t>Tiwari</t>
  </si>
  <si>
    <t>Yadav Ji</t>
  </si>
  <si>
    <t>Mishra JI</t>
  </si>
  <si>
    <t>Santosh (1200 sqft)</t>
  </si>
  <si>
    <t>Sat Prakash</t>
  </si>
  <si>
    <t>Nagendra Kisan</t>
  </si>
  <si>
    <t>Labour</t>
  </si>
  <si>
    <t>Mahendra</t>
  </si>
  <si>
    <t>Shushil Thekedar</t>
  </si>
  <si>
    <t>TODO---</t>
  </si>
  <si>
    <t>Khidki darwaja</t>
  </si>
  <si>
    <t>Mishra Ji</t>
  </si>
  <si>
    <t>Omesh Mistry</t>
  </si>
  <si>
    <t>Door</t>
  </si>
  <si>
    <t>ply wood</t>
  </si>
  <si>
    <t>Plumbing Material</t>
  </si>
  <si>
    <t>UK Singh</t>
  </si>
  <si>
    <t>4 labour</t>
  </si>
  <si>
    <t>Kamlesh Thekedar</t>
  </si>
  <si>
    <t>Settring</t>
  </si>
  <si>
    <t>TODO-- singh</t>
  </si>
  <si>
    <t>Toti Nalka</t>
  </si>
  <si>
    <t>Sr No.</t>
  </si>
  <si>
    <t>Sonu Kumar</t>
  </si>
  <si>
    <t>Switches Electricity</t>
  </si>
  <si>
    <t>Mitti</t>
  </si>
  <si>
    <t>Electric Material</t>
  </si>
  <si>
    <t xml:space="preserve">Gitti </t>
  </si>
  <si>
    <t>Uk Singh</t>
  </si>
  <si>
    <t>Bijli ka smaan 1300sqft</t>
  </si>
  <si>
    <t>Hardesh Singh</t>
  </si>
  <si>
    <t>Door window</t>
  </si>
  <si>
    <t>plumber</t>
  </si>
  <si>
    <t>Carpenter</t>
  </si>
  <si>
    <t>Door Fitting</t>
  </si>
  <si>
    <t>Subedar Saab</t>
  </si>
  <si>
    <t>Sub Yadav Saab</t>
  </si>
  <si>
    <t>Kamlesh Yadav</t>
  </si>
  <si>
    <t>ita - addha</t>
  </si>
  <si>
    <t xml:space="preserve">Kamlesh </t>
  </si>
  <si>
    <t>Santosh Mishra</t>
  </si>
  <si>
    <t>Bricks</t>
  </si>
  <si>
    <t>YouTube</t>
  </si>
  <si>
    <t>Mistri + Labour</t>
  </si>
  <si>
    <t>Verma Ji</t>
  </si>
  <si>
    <t>Wood (1300x4unit)</t>
  </si>
  <si>
    <t>Lohar</t>
  </si>
  <si>
    <t>Labour + Mistri</t>
  </si>
  <si>
    <t>Virendra</t>
  </si>
  <si>
    <t>Electric Wire</t>
  </si>
  <si>
    <t xml:space="preserve">Lock </t>
  </si>
  <si>
    <t>Fiyaj Bhai</t>
  </si>
  <si>
    <t>Steel Pipe</t>
  </si>
  <si>
    <t>Verendra Bhai</t>
  </si>
  <si>
    <t>Pandey</t>
  </si>
  <si>
    <t>1000 bricks</t>
  </si>
  <si>
    <t xml:space="preserve">pipes </t>
  </si>
  <si>
    <t>mobile</t>
  </si>
  <si>
    <t>Veer Bahadur</t>
  </si>
  <si>
    <t>pipes</t>
  </si>
  <si>
    <t>Choona</t>
  </si>
  <si>
    <t>1 dumper Mitti</t>
  </si>
  <si>
    <t>Baby Shukla</t>
  </si>
  <si>
    <t>kisan Nagendra Bahadur</t>
  </si>
  <si>
    <t>Radha Constructions</t>
  </si>
  <si>
    <t>4 Dumper Mitti</t>
  </si>
  <si>
    <t>Rajan Tiwari</t>
  </si>
  <si>
    <t>Rait wala</t>
  </si>
  <si>
    <t>Bijli Wala</t>
  </si>
  <si>
    <t>Dhara 80</t>
  </si>
  <si>
    <t>Shivay Tiles</t>
  </si>
  <si>
    <t>Slider</t>
  </si>
  <si>
    <t xml:space="preserve">Boring </t>
  </si>
  <si>
    <t>Kisaan</t>
  </si>
  <si>
    <t>Electric material</t>
  </si>
  <si>
    <t>Bijli</t>
  </si>
  <si>
    <t>Slap Dhalai</t>
  </si>
  <si>
    <t>Wakeel (Lawyer)</t>
  </si>
  <si>
    <t>Plumber</t>
  </si>
  <si>
    <t>Steel Door</t>
  </si>
  <si>
    <t>Wakeel Neta</t>
  </si>
  <si>
    <t xml:space="preserve"> Kamlesh Yadav</t>
  </si>
  <si>
    <t>Vikas traders</t>
  </si>
  <si>
    <t>Steel Wale ko</t>
  </si>
  <si>
    <t>Manoj Kumar</t>
  </si>
  <si>
    <t>20033828153 (refund money)</t>
  </si>
  <si>
    <t xml:space="preserve">Settring </t>
  </si>
  <si>
    <t>Tirbhawan</t>
  </si>
  <si>
    <t>Sariya Badhne wala</t>
  </si>
  <si>
    <t xml:space="preserve">Mitti </t>
  </si>
  <si>
    <t>Daddu</t>
  </si>
  <si>
    <t>Satya Prakash</t>
  </si>
  <si>
    <t>Miya Dadu</t>
  </si>
  <si>
    <t>Sariya ko</t>
  </si>
  <si>
    <t>settring oil</t>
  </si>
  <si>
    <t>Ravi Mishra</t>
  </si>
  <si>
    <t>6 light (1300 sqft)</t>
  </si>
  <si>
    <t>Mitti labour</t>
  </si>
  <si>
    <t>Mistri Labour</t>
  </si>
  <si>
    <t>Dadu</t>
  </si>
  <si>
    <t>Office</t>
  </si>
  <si>
    <t>6 light</t>
  </si>
  <si>
    <t>Vijay Traders</t>
  </si>
  <si>
    <t>Plumbing matrials</t>
  </si>
  <si>
    <t>Sardar Ji</t>
  </si>
  <si>
    <t>Pappu Mistri</t>
  </si>
  <si>
    <t>Ashok Kumar</t>
  </si>
  <si>
    <t>Vijay ------</t>
  </si>
  <si>
    <t>Fiyaj Kamlesh</t>
  </si>
  <si>
    <t>Mitti bharai</t>
  </si>
  <si>
    <t>wood</t>
  </si>
  <si>
    <t>Satya</t>
  </si>
  <si>
    <t>Sonu</t>
  </si>
  <si>
    <t>Stone</t>
  </si>
  <si>
    <t>Online</t>
  </si>
  <si>
    <t>Nagendra ---</t>
  </si>
  <si>
    <t>Court Fees</t>
  </si>
  <si>
    <t>Wakeel</t>
  </si>
  <si>
    <t>tipe--</t>
  </si>
  <si>
    <t>Nagendra</t>
  </si>
  <si>
    <t>Adv. DK Singh</t>
  </si>
  <si>
    <t>Fees</t>
  </si>
  <si>
    <t>Shuttring</t>
  </si>
  <si>
    <t>Electrician</t>
  </si>
  <si>
    <t>Registry Fee (2000sqft)</t>
  </si>
  <si>
    <t>Electric Smaan</t>
  </si>
  <si>
    <t>gitti morang</t>
  </si>
  <si>
    <t>morang</t>
  </si>
  <si>
    <t>Sad bhai --</t>
  </si>
  <si>
    <t>Anshu ---</t>
  </si>
  <si>
    <t>Darwaja</t>
  </si>
  <si>
    <t>Mobile repairing</t>
  </si>
  <si>
    <t>DK singh(Wakeel)</t>
  </si>
  <si>
    <t>Awdesh Kumar--</t>
  </si>
  <si>
    <t>Kisan</t>
  </si>
  <si>
    <t>Anshu Plumber</t>
  </si>
  <si>
    <t>oil</t>
  </si>
  <si>
    <t>generator repair</t>
  </si>
  <si>
    <t>gaddha</t>
  </si>
  <si>
    <t>Kissan (53 act)</t>
  </si>
  <si>
    <t>Saving account</t>
  </si>
  <si>
    <t xml:space="preserve">Wood </t>
  </si>
  <si>
    <t xml:space="preserve">Wakeel </t>
  </si>
  <si>
    <t>Mahindra ---</t>
  </si>
  <si>
    <t>Pradeep Khuswaha</t>
  </si>
  <si>
    <t>Gate</t>
  </si>
  <si>
    <t xml:space="preserve">Sardar </t>
  </si>
  <si>
    <t>Chokhat</t>
  </si>
  <si>
    <t>Saptic tank</t>
  </si>
  <si>
    <t>Khuswaha</t>
  </si>
  <si>
    <t>pop putty</t>
  </si>
  <si>
    <t>DK singh (Wakeel)</t>
  </si>
  <si>
    <t>Cement</t>
  </si>
  <si>
    <t>1300 sqft</t>
  </si>
  <si>
    <t>Ashok Mishra</t>
  </si>
  <si>
    <t>Rajesh Singh</t>
  </si>
  <si>
    <t>UPI</t>
  </si>
  <si>
    <t>Gitti</t>
  </si>
  <si>
    <t>Vijay Singh</t>
  </si>
  <si>
    <t>PK yadav</t>
  </si>
  <si>
    <t>Maneesh --</t>
  </si>
  <si>
    <t xml:space="preserve">Ram Kisan </t>
  </si>
  <si>
    <t>Amit Kumar</t>
  </si>
  <si>
    <t>Anand Prakash Singh</t>
  </si>
  <si>
    <t>House Registry</t>
  </si>
  <si>
    <t>Raju - Kishan Kumar</t>
  </si>
  <si>
    <t>Boundry</t>
  </si>
  <si>
    <t>1 truck morang</t>
  </si>
  <si>
    <t>Sariya</t>
  </si>
  <si>
    <t>sad</t>
  </si>
  <si>
    <t>Septic tank</t>
  </si>
  <si>
    <t>pop panting</t>
  </si>
  <si>
    <t>Khushwaha</t>
  </si>
  <si>
    <t>POP paint</t>
  </si>
  <si>
    <t>wood lakdi wala</t>
  </si>
  <si>
    <t>Rajan Tiwari --</t>
  </si>
  <si>
    <t xml:space="preserve">Anshu </t>
  </si>
  <si>
    <t>1403 wale makaan ka</t>
  </si>
  <si>
    <t>LDA worker</t>
  </si>
  <si>
    <t>Salary</t>
  </si>
  <si>
    <t>Omaxe Rent</t>
  </si>
  <si>
    <t>Prahalad</t>
  </si>
  <si>
    <t>Anil Kumar</t>
  </si>
  <si>
    <t xml:space="preserve">Vijay </t>
  </si>
  <si>
    <t>Boring</t>
  </si>
  <si>
    <t>Sad Thekedar</t>
  </si>
  <si>
    <t>Anand Prakas --</t>
  </si>
  <si>
    <t>Sanket Marbel</t>
  </si>
  <si>
    <t xml:space="preserve">Prahalad </t>
  </si>
  <si>
    <t>Pradeep POP</t>
  </si>
  <si>
    <t>Royal City</t>
  </si>
  <si>
    <t>Pradeep Thekedar</t>
  </si>
  <si>
    <t>1 Truck Morang</t>
  </si>
  <si>
    <t>1 Truck Balu</t>
  </si>
  <si>
    <t>** Thekedar</t>
  </si>
  <si>
    <t>Grill</t>
  </si>
  <si>
    <t>Amit</t>
  </si>
  <si>
    <t>Ram Kishan</t>
  </si>
  <si>
    <t>Vijay Kumar Singh</t>
  </si>
  <si>
    <t>Tank</t>
  </si>
  <si>
    <t xml:space="preserve">Tank </t>
  </si>
  <si>
    <t>Suresh Singh</t>
  </si>
  <si>
    <t>Ashwini Shahu</t>
  </si>
  <si>
    <t xml:space="preserve">Cash </t>
  </si>
  <si>
    <t>JCB (new side)</t>
  </si>
  <si>
    <t>Ore Ram Thekedar</t>
  </si>
  <si>
    <t>Vandana Singh</t>
  </si>
  <si>
    <t>Thekedar Yadav</t>
  </si>
  <si>
    <t>Niyaj Thekedar</t>
  </si>
  <si>
    <t>1200 sqft  **</t>
  </si>
  <si>
    <t>boring</t>
  </si>
  <si>
    <t>Line Man</t>
  </si>
  <si>
    <t>Nawaj Thekedar</t>
  </si>
  <si>
    <t>Balu Ram **</t>
  </si>
  <si>
    <t>Diesel</t>
  </si>
  <si>
    <t>Thekedar</t>
  </si>
  <si>
    <t>New Site (Mitti)</t>
  </si>
  <si>
    <t>Pradeep Kumar Thekedar</t>
  </si>
  <si>
    <t>Kamlesh Kumar</t>
  </si>
  <si>
    <t>Plan Royal City</t>
  </si>
  <si>
    <t xml:space="preserve">Mama </t>
  </si>
  <si>
    <t>Hori Lal Thekedar</t>
  </si>
  <si>
    <t xml:space="preserve">Hori Lal </t>
  </si>
  <si>
    <t>Ashwini Sahu</t>
  </si>
  <si>
    <t>Bajari</t>
  </si>
  <si>
    <t>Kamlesh Yadav**</t>
  </si>
  <si>
    <t>Hori Lal</t>
  </si>
  <si>
    <t>Mama</t>
  </si>
  <si>
    <t>Royal city</t>
  </si>
  <si>
    <t>Mama Thekedar</t>
  </si>
  <si>
    <t>Tiwari Ji Mistri</t>
  </si>
  <si>
    <t>Mistri</t>
  </si>
  <si>
    <t>Ram Sajeevan</t>
  </si>
  <si>
    <t>Semnapur</t>
  </si>
  <si>
    <t>Pandey **</t>
  </si>
  <si>
    <t>HoriLal</t>
  </si>
  <si>
    <t>Suraj Electric</t>
  </si>
  <si>
    <t>Dilip</t>
  </si>
  <si>
    <t>2000 bricks</t>
  </si>
  <si>
    <t>Plumber (new Side)</t>
  </si>
  <si>
    <t>Santosh</t>
  </si>
  <si>
    <t>POP Putty **</t>
  </si>
  <si>
    <t>3000 bricks</t>
  </si>
  <si>
    <t>Motor repair</t>
  </si>
  <si>
    <t>Foriyaj **</t>
  </si>
  <si>
    <t>4000 bricks</t>
  </si>
  <si>
    <t>Bricks new Site</t>
  </si>
  <si>
    <t>CA</t>
  </si>
  <si>
    <t>Taxes</t>
  </si>
  <si>
    <t>Tiles</t>
  </si>
  <si>
    <t>Putty</t>
  </si>
  <si>
    <t>Amit Singh</t>
  </si>
  <si>
    <t>Fan Belt **</t>
  </si>
  <si>
    <t>Bijli Wale Ko</t>
  </si>
  <si>
    <t>Foriyaj</t>
  </si>
  <si>
    <t>Aniket Singh</t>
  </si>
  <si>
    <t xml:space="preserve">Putty </t>
  </si>
  <si>
    <t>Ankit Singh</t>
  </si>
  <si>
    <t xml:space="preserve">Mishra Ji </t>
  </si>
  <si>
    <t>Electrician **</t>
  </si>
  <si>
    <t>13500 bricks</t>
  </si>
  <si>
    <t>Chandani</t>
  </si>
  <si>
    <t>Nikhil **</t>
  </si>
  <si>
    <t>Rinkoo</t>
  </si>
  <si>
    <t>Rinkoo**</t>
  </si>
  <si>
    <t>Mistri**</t>
  </si>
  <si>
    <t>Motor Cycle</t>
  </si>
  <si>
    <t>Tractor</t>
  </si>
  <si>
    <t>Taj**</t>
  </si>
  <si>
    <t>Gupta</t>
  </si>
  <si>
    <t>Mitti **</t>
  </si>
  <si>
    <t xml:space="preserve">Window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</si>
</sst>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" fontId="0" fillId="0" borderId="0" xfId="0" applyNumberFormat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0" xfId="0" applyAlignment="1">
      <alignment horizontal="left" wrapText="1" indent="1"/>
    </xf>
    <xf numFmtId="164" fontId="0" fillId="0" borderId="0" xfId="0" applyNumberFormat="1" applyAlignment="1">
      <alignment horizontal="left" wrapText="1" indent="1"/>
    </xf>
    <xf numFmtId="14" fontId="0" fillId="0" borderId="0" xfId="0" applyNumberFormat="1" applyAlignment="1">
      <alignment horizontal="left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center"/>
    </xf>
    <xf numFmtId="164" fontId="0" fillId="3" borderId="2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4" borderId="2" xfId="0" applyNumberForma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4" fontId="0" fillId="0" borderId="0" xfId="1" applyNumberFormat="1" applyFont="1"/>
    <xf numFmtId="14" fontId="0" fillId="0" borderId="0" xfId="0" applyNumberFormat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3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16D9-D5E2-4EB7-BBFB-BE5FCCE4B95A}">
  <dimension ref="A3:M679"/>
  <sheetViews>
    <sheetView tabSelected="1" topLeftCell="A662" zoomScale="101" zoomScaleNormal="101" workbookViewId="0">
      <selection activeCell="L671" sqref="L671"/>
    </sheetView>
  </sheetViews>
  <sheetFormatPr defaultRowHeight="14.4" x14ac:dyDescent="0.3"/>
  <cols>
    <col min="1" max="1" width="8.88671875" style="1"/>
    <col min="2" max="2" width="13.77734375" style="13" customWidth="1"/>
    <col min="3" max="3" width="8.88671875" style="1"/>
    <col min="4" max="4" width="21.77734375" style="9" bestFit="1" customWidth="1"/>
    <col min="5" max="5" width="13.44140625" style="6" bestFit="1" customWidth="1"/>
    <col min="6" max="6" width="12.44140625" style="2" customWidth="1"/>
    <col min="7" max="7" width="8.88671875" style="2"/>
    <col min="8" max="8" width="15" style="2" customWidth="1"/>
    <col min="9" max="9" width="8.88671875" style="2"/>
    <col min="10" max="10" width="27.21875" style="2" customWidth="1"/>
    <col min="11" max="11" width="13.77734375" style="2" customWidth="1"/>
    <col min="12" max="12" width="8.88671875" style="2"/>
    <col min="13" max="13" width="19.88671875" style="2" customWidth="1"/>
    <col min="14" max="16384" width="8.88671875" style="2"/>
  </cols>
  <sheetData>
    <row r="3" spans="1:12" x14ac:dyDescent="0.3">
      <c r="A3" s="17" t="s">
        <v>20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"/>
    </row>
    <row r="4" spans="1:12" x14ac:dyDescent="0.3">
      <c r="A4" s="1" t="s">
        <v>97</v>
      </c>
      <c r="B4" s="13" t="s">
        <v>3</v>
      </c>
      <c r="D4" s="9" t="s">
        <v>4</v>
      </c>
      <c r="E4" s="4" t="s">
        <v>0</v>
      </c>
      <c r="F4" s="1" t="s">
        <v>1</v>
      </c>
      <c r="G4" s="1"/>
      <c r="H4" s="1" t="s">
        <v>2</v>
      </c>
      <c r="I4" s="1" t="s">
        <v>22</v>
      </c>
      <c r="J4" s="1" t="s">
        <v>24</v>
      </c>
      <c r="K4" s="1" t="s">
        <v>7</v>
      </c>
      <c r="L4" s="1"/>
    </row>
    <row r="5" spans="1:12" x14ac:dyDescent="0.3">
      <c r="E5" s="4"/>
      <c r="F5" s="1"/>
      <c r="G5" s="1"/>
      <c r="H5" s="1"/>
      <c r="I5" s="1"/>
      <c r="J5" s="1"/>
      <c r="K5" s="1"/>
      <c r="L5" s="1"/>
    </row>
    <row r="6" spans="1:12" x14ac:dyDescent="0.3">
      <c r="A6" s="1">
        <v>1</v>
      </c>
      <c r="B6" s="13">
        <v>44931</v>
      </c>
      <c r="D6" s="9" t="s">
        <v>8</v>
      </c>
      <c r="E6" s="4">
        <v>1500</v>
      </c>
      <c r="F6" s="1"/>
      <c r="G6" s="1"/>
      <c r="H6" s="1"/>
      <c r="I6" s="1"/>
      <c r="J6" s="1"/>
      <c r="K6" s="5">
        <v>44931</v>
      </c>
      <c r="L6" s="1"/>
    </row>
    <row r="7" spans="1:12" x14ac:dyDescent="0.3">
      <c r="A7" s="1">
        <v>2</v>
      </c>
      <c r="D7" s="9" t="s">
        <v>81</v>
      </c>
      <c r="E7" s="4">
        <v>5000</v>
      </c>
      <c r="F7" s="1"/>
      <c r="G7" s="1"/>
      <c r="H7" s="1"/>
      <c r="I7" s="1"/>
      <c r="J7" s="1"/>
      <c r="K7" s="5"/>
      <c r="L7" s="1"/>
    </row>
    <row r="8" spans="1:12" x14ac:dyDescent="0.3">
      <c r="A8" s="1">
        <v>3</v>
      </c>
      <c r="D8" s="9" t="s">
        <v>21</v>
      </c>
      <c r="E8" s="4">
        <v>1500</v>
      </c>
      <c r="F8" s="1"/>
      <c r="G8" s="1"/>
      <c r="H8" s="1"/>
      <c r="I8" s="1"/>
      <c r="J8" s="1"/>
      <c r="K8" s="5"/>
      <c r="L8" s="1"/>
    </row>
    <row r="9" spans="1:12" x14ac:dyDescent="0.3">
      <c r="A9" s="1">
        <v>4</v>
      </c>
      <c r="B9" s="13">
        <v>44932</v>
      </c>
      <c r="D9" s="9" t="s">
        <v>28</v>
      </c>
      <c r="E9" s="4">
        <v>50000</v>
      </c>
      <c r="F9" s="1"/>
      <c r="G9" s="1"/>
      <c r="H9" s="1"/>
      <c r="I9" s="1" t="s">
        <v>30</v>
      </c>
      <c r="J9" s="1" t="s">
        <v>29</v>
      </c>
      <c r="K9" s="5">
        <v>44932</v>
      </c>
      <c r="L9" s="1"/>
    </row>
    <row r="10" spans="1:12" x14ac:dyDescent="0.3">
      <c r="A10" s="1">
        <v>5</v>
      </c>
      <c r="D10" s="9" t="s">
        <v>31</v>
      </c>
      <c r="E10" s="4">
        <v>50000</v>
      </c>
      <c r="F10" s="1"/>
      <c r="G10" s="1"/>
      <c r="H10" s="1"/>
      <c r="I10" s="1" t="s">
        <v>32</v>
      </c>
      <c r="J10" s="1"/>
      <c r="K10" s="5"/>
      <c r="L10" s="1"/>
    </row>
    <row r="11" spans="1:12" x14ac:dyDescent="0.3">
      <c r="A11" s="1">
        <v>6</v>
      </c>
      <c r="D11" s="9" t="s">
        <v>31</v>
      </c>
      <c r="E11" s="4">
        <v>50000</v>
      </c>
      <c r="F11" s="1"/>
      <c r="G11" s="1"/>
      <c r="H11" s="1"/>
      <c r="I11" s="1" t="s">
        <v>33</v>
      </c>
      <c r="J11" s="1" t="s">
        <v>34</v>
      </c>
      <c r="K11" s="5"/>
      <c r="L11" s="1"/>
    </row>
    <row r="12" spans="1:12" ht="28.8" x14ac:dyDescent="0.3">
      <c r="A12" s="1">
        <v>7</v>
      </c>
      <c r="D12" s="9" t="s">
        <v>36</v>
      </c>
      <c r="E12" s="4">
        <v>200000</v>
      </c>
      <c r="F12" s="1"/>
      <c r="G12" s="1"/>
      <c r="H12" s="1"/>
      <c r="I12" s="1" t="s">
        <v>32</v>
      </c>
      <c r="J12" s="1"/>
      <c r="K12" s="5"/>
      <c r="L12" s="1"/>
    </row>
    <row r="13" spans="1:12" x14ac:dyDescent="0.3">
      <c r="A13" s="1">
        <v>8</v>
      </c>
      <c r="B13" s="13">
        <v>44933</v>
      </c>
      <c r="D13" s="9" t="s">
        <v>37</v>
      </c>
      <c r="E13" s="4">
        <v>1000</v>
      </c>
      <c r="F13" s="1"/>
      <c r="G13" s="1"/>
      <c r="H13" s="1"/>
      <c r="I13" s="1"/>
      <c r="J13" s="1"/>
      <c r="K13" s="5">
        <v>44933</v>
      </c>
      <c r="L13" s="1"/>
    </row>
    <row r="14" spans="1:12" x14ac:dyDescent="0.3">
      <c r="A14" s="1">
        <v>9</v>
      </c>
      <c r="D14" s="9" t="s">
        <v>38</v>
      </c>
      <c r="E14" s="4">
        <v>2000</v>
      </c>
      <c r="F14" s="1"/>
      <c r="G14" s="1"/>
      <c r="H14" s="1"/>
      <c r="I14" s="1"/>
      <c r="J14" s="1"/>
      <c r="K14" s="5"/>
      <c r="L14" s="1"/>
    </row>
    <row r="15" spans="1:12" x14ac:dyDescent="0.3">
      <c r="A15" s="1">
        <v>10</v>
      </c>
      <c r="D15" s="9" t="s">
        <v>28</v>
      </c>
      <c r="E15" s="4">
        <v>10000</v>
      </c>
      <c r="F15" s="1"/>
      <c r="G15" s="1"/>
      <c r="H15" s="1"/>
      <c r="I15" s="1"/>
      <c r="J15" s="1"/>
      <c r="K15" s="5"/>
      <c r="L15" s="1"/>
    </row>
    <row r="16" spans="1:12" x14ac:dyDescent="0.3">
      <c r="A16" s="1">
        <v>11</v>
      </c>
      <c r="D16" s="9" t="s">
        <v>39</v>
      </c>
      <c r="E16" s="4">
        <v>2400</v>
      </c>
      <c r="F16" s="1"/>
      <c r="G16" s="1"/>
      <c r="H16" s="1"/>
      <c r="I16" s="1"/>
      <c r="J16" s="1" t="s">
        <v>40</v>
      </c>
      <c r="K16" s="5"/>
      <c r="L16" s="1"/>
    </row>
    <row r="17" spans="1:12" x14ac:dyDescent="0.3">
      <c r="A17" s="1">
        <v>12</v>
      </c>
      <c r="B17" s="13">
        <v>44936</v>
      </c>
      <c r="D17" s="9" t="s">
        <v>41</v>
      </c>
      <c r="E17" s="4">
        <v>500</v>
      </c>
      <c r="F17" s="1"/>
      <c r="G17" s="1"/>
      <c r="H17" s="1"/>
      <c r="I17" s="1"/>
      <c r="J17" s="1"/>
      <c r="K17" s="5">
        <v>44936</v>
      </c>
      <c r="L17" s="1"/>
    </row>
    <row r="18" spans="1:12" ht="15.6" customHeight="1" x14ac:dyDescent="0.3">
      <c r="A18" s="1">
        <v>13</v>
      </c>
      <c r="B18" s="13">
        <v>44937</v>
      </c>
      <c r="D18" s="9" t="s">
        <v>42</v>
      </c>
      <c r="E18" s="4">
        <v>50000</v>
      </c>
      <c r="F18" s="1"/>
      <c r="G18" s="1"/>
      <c r="H18" s="1"/>
      <c r="I18" s="1" t="s">
        <v>33</v>
      </c>
      <c r="J18" s="3" t="s">
        <v>43</v>
      </c>
      <c r="K18" s="5">
        <v>44937</v>
      </c>
      <c r="L18" s="1"/>
    </row>
    <row r="19" spans="1:12" x14ac:dyDescent="0.3">
      <c r="A19" s="1">
        <v>14</v>
      </c>
      <c r="D19" s="9" t="s">
        <v>44</v>
      </c>
      <c r="E19" s="4">
        <v>50000</v>
      </c>
      <c r="F19" s="1"/>
      <c r="G19" s="1"/>
      <c r="H19" s="1"/>
      <c r="I19" s="1" t="s">
        <v>30</v>
      </c>
      <c r="J19" s="1">
        <v>71494</v>
      </c>
      <c r="K19" s="5"/>
      <c r="L19" s="1"/>
    </row>
    <row r="20" spans="1:12" x14ac:dyDescent="0.3">
      <c r="A20" s="1">
        <v>15</v>
      </c>
      <c r="D20" s="10" t="s">
        <v>45</v>
      </c>
      <c r="E20" s="4">
        <v>100000</v>
      </c>
      <c r="F20" s="1"/>
      <c r="G20" s="1"/>
      <c r="H20" s="1"/>
      <c r="I20" s="1" t="s">
        <v>30</v>
      </c>
      <c r="J20" s="1">
        <v>71495</v>
      </c>
      <c r="K20" s="5"/>
      <c r="L20" s="1"/>
    </row>
    <row r="21" spans="1:12" ht="28.8" x14ac:dyDescent="0.3">
      <c r="A21" s="1">
        <v>16</v>
      </c>
      <c r="B21" s="13">
        <v>44938</v>
      </c>
      <c r="D21" s="9" t="s">
        <v>46</v>
      </c>
      <c r="E21" s="4">
        <v>50000</v>
      </c>
      <c r="F21" s="1"/>
      <c r="G21" s="1"/>
      <c r="H21" s="1"/>
      <c r="I21" s="1" t="s">
        <v>30</v>
      </c>
      <c r="J21" s="1">
        <v>71490</v>
      </c>
      <c r="K21" s="5">
        <v>44938</v>
      </c>
      <c r="L21" s="1"/>
    </row>
    <row r="22" spans="1:12" x14ac:dyDescent="0.3">
      <c r="A22" s="1">
        <v>17</v>
      </c>
      <c r="B22" s="13">
        <v>44939</v>
      </c>
      <c r="D22" s="9" t="s">
        <v>47</v>
      </c>
      <c r="E22" s="4">
        <v>2000</v>
      </c>
      <c r="F22" s="1"/>
      <c r="G22" s="1"/>
      <c r="H22" s="1"/>
      <c r="I22" s="1" t="s">
        <v>48</v>
      </c>
      <c r="J22" s="1"/>
      <c r="K22" s="5">
        <v>13</v>
      </c>
      <c r="L22" s="1"/>
    </row>
    <row r="23" spans="1:12" x14ac:dyDescent="0.3">
      <c r="A23" s="1">
        <v>18</v>
      </c>
      <c r="D23" s="9" t="s">
        <v>49</v>
      </c>
      <c r="E23" s="4">
        <v>200</v>
      </c>
      <c r="F23" s="1"/>
      <c r="G23" s="1"/>
      <c r="H23" s="1"/>
      <c r="I23" s="1"/>
      <c r="J23" s="1"/>
      <c r="K23" s="5"/>
      <c r="L23" s="1"/>
    </row>
    <row r="24" spans="1:12" x14ac:dyDescent="0.3">
      <c r="A24" s="1">
        <v>19</v>
      </c>
      <c r="D24" s="9" t="s">
        <v>41</v>
      </c>
      <c r="E24" s="4">
        <v>200</v>
      </c>
      <c r="F24" s="1"/>
      <c r="G24" s="1"/>
      <c r="H24" s="1"/>
      <c r="I24" s="1"/>
      <c r="J24" s="1"/>
      <c r="K24" s="5"/>
      <c r="L24" s="1"/>
    </row>
    <row r="25" spans="1:12" x14ac:dyDescent="0.3">
      <c r="A25" s="1">
        <v>20</v>
      </c>
      <c r="B25" s="13">
        <v>44940</v>
      </c>
      <c r="D25" s="11" t="s">
        <v>51</v>
      </c>
      <c r="E25" s="4">
        <v>11000</v>
      </c>
      <c r="F25" s="1"/>
      <c r="G25" s="1"/>
      <c r="H25" s="1"/>
      <c r="I25" s="1" t="s">
        <v>30</v>
      </c>
      <c r="J25" s="1">
        <v>71498</v>
      </c>
      <c r="K25" s="5">
        <v>44940</v>
      </c>
      <c r="L25" s="1" t="s">
        <v>50</v>
      </c>
    </row>
    <row r="26" spans="1:12" x14ac:dyDescent="0.3">
      <c r="A26" s="1">
        <v>21</v>
      </c>
      <c r="D26" s="9" t="s">
        <v>21</v>
      </c>
      <c r="E26" s="4">
        <v>1000</v>
      </c>
      <c r="F26" s="1"/>
      <c r="G26" s="1"/>
      <c r="H26" s="1"/>
      <c r="I26" s="1"/>
      <c r="J26" s="1" t="s">
        <v>52</v>
      </c>
      <c r="K26" s="5"/>
      <c r="L26" s="1"/>
    </row>
    <row r="27" spans="1:12" x14ac:dyDescent="0.3">
      <c r="A27" s="1">
        <v>22</v>
      </c>
      <c r="D27" s="9" t="s">
        <v>53</v>
      </c>
      <c r="E27" s="4">
        <v>500</v>
      </c>
      <c r="F27" s="1"/>
      <c r="G27" s="1"/>
      <c r="H27" s="1"/>
      <c r="I27" s="1"/>
      <c r="J27" s="1"/>
      <c r="K27" s="5"/>
      <c r="L27" s="1"/>
    </row>
    <row r="28" spans="1:12" x14ac:dyDescent="0.3">
      <c r="A28" s="1">
        <v>23</v>
      </c>
      <c r="D28" s="9" t="s">
        <v>54</v>
      </c>
      <c r="E28" s="4">
        <v>1000</v>
      </c>
      <c r="F28" s="1"/>
      <c r="G28" s="1"/>
      <c r="H28" s="1"/>
      <c r="I28" s="1"/>
      <c r="J28" s="1" t="s">
        <v>55</v>
      </c>
      <c r="K28" s="5"/>
      <c r="L28" s="1"/>
    </row>
    <row r="29" spans="1:12" x14ac:dyDescent="0.3">
      <c r="A29" s="1">
        <v>24</v>
      </c>
      <c r="B29" s="13">
        <v>44942</v>
      </c>
      <c r="D29" s="9" t="s">
        <v>41</v>
      </c>
      <c r="E29" s="4">
        <v>1200</v>
      </c>
      <c r="F29" s="1"/>
      <c r="G29" s="1"/>
      <c r="H29" s="1"/>
      <c r="I29" s="1"/>
      <c r="J29" s="1" t="s">
        <v>56</v>
      </c>
      <c r="K29" s="5">
        <v>44943</v>
      </c>
      <c r="L29" s="1"/>
    </row>
    <row r="30" spans="1:12" x14ac:dyDescent="0.3">
      <c r="A30" s="1">
        <v>25</v>
      </c>
      <c r="D30" s="9" t="s">
        <v>57</v>
      </c>
      <c r="E30" s="4">
        <v>3500</v>
      </c>
      <c r="F30" s="1"/>
      <c r="G30" s="1"/>
      <c r="H30" s="1"/>
      <c r="I30" s="1"/>
      <c r="J30" s="1"/>
      <c r="K30" s="5"/>
      <c r="L30" s="1"/>
    </row>
    <row r="31" spans="1:12" x14ac:dyDescent="0.3">
      <c r="A31" s="1">
        <v>26</v>
      </c>
      <c r="D31" s="9" t="s">
        <v>49</v>
      </c>
      <c r="E31" s="4">
        <v>500</v>
      </c>
      <c r="F31" s="1"/>
      <c r="G31" s="1"/>
      <c r="H31" s="1"/>
      <c r="I31" s="1"/>
      <c r="J31" s="1"/>
      <c r="K31" s="5"/>
      <c r="L31" s="1"/>
    </row>
    <row r="32" spans="1:12" x14ac:dyDescent="0.3">
      <c r="A32" s="1">
        <v>27</v>
      </c>
      <c r="B32" s="13">
        <v>44944</v>
      </c>
      <c r="D32" s="9" t="s">
        <v>35</v>
      </c>
      <c r="E32" s="4">
        <v>500000</v>
      </c>
      <c r="F32" s="1"/>
      <c r="G32" s="1"/>
      <c r="H32" s="1"/>
      <c r="I32" s="1" t="s">
        <v>32</v>
      </c>
      <c r="J32" s="1"/>
      <c r="K32" s="5">
        <v>44944</v>
      </c>
      <c r="L32" s="1"/>
    </row>
    <row r="33" spans="1:12" x14ac:dyDescent="0.3">
      <c r="A33" s="1">
        <v>28</v>
      </c>
      <c r="D33" s="9" t="s">
        <v>41</v>
      </c>
      <c r="E33" s="4">
        <v>600</v>
      </c>
      <c r="F33" s="1"/>
      <c r="G33" s="1"/>
      <c r="H33" s="1"/>
      <c r="I33" s="1"/>
      <c r="J33" s="1"/>
      <c r="K33" s="5"/>
      <c r="L33" s="1"/>
    </row>
    <row r="34" spans="1:12" x14ac:dyDescent="0.3">
      <c r="A34" s="1">
        <v>29</v>
      </c>
      <c r="D34" s="9" t="s">
        <v>41</v>
      </c>
      <c r="E34" s="4">
        <v>2000</v>
      </c>
      <c r="F34" s="1"/>
      <c r="G34" s="1"/>
      <c r="H34" s="1"/>
      <c r="I34" s="1"/>
      <c r="J34" s="1"/>
      <c r="K34" s="5"/>
      <c r="L34" s="1"/>
    </row>
    <row r="35" spans="1:12" x14ac:dyDescent="0.3">
      <c r="A35" s="1">
        <v>30</v>
      </c>
      <c r="D35" s="9" t="s">
        <v>58</v>
      </c>
      <c r="E35" s="4">
        <v>287000</v>
      </c>
      <c r="F35" s="1"/>
      <c r="G35" s="1"/>
      <c r="H35" s="1"/>
      <c r="I35" s="1"/>
      <c r="J35" s="1"/>
      <c r="K35" s="5">
        <v>44945</v>
      </c>
      <c r="L35" s="1"/>
    </row>
    <row r="36" spans="1:12" x14ac:dyDescent="0.3">
      <c r="A36" s="1">
        <v>31</v>
      </c>
      <c r="D36" s="9" t="s">
        <v>59</v>
      </c>
      <c r="E36" s="4">
        <v>1500</v>
      </c>
      <c r="F36" s="1"/>
      <c r="G36" s="1"/>
      <c r="H36" s="1"/>
      <c r="I36" s="1"/>
      <c r="J36" s="1"/>
      <c r="K36" s="5"/>
      <c r="L36" s="1"/>
    </row>
    <row r="37" spans="1:12" x14ac:dyDescent="0.3">
      <c r="A37" s="1">
        <v>32</v>
      </c>
      <c r="D37" s="9" t="s">
        <v>60</v>
      </c>
      <c r="E37" s="4">
        <v>6500</v>
      </c>
      <c r="F37" s="1"/>
      <c r="G37" s="1"/>
      <c r="H37" s="1"/>
      <c r="I37" s="1"/>
      <c r="J37" s="1"/>
      <c r="K37" s="5"/>
      <c r="L37" s="1"/>
    </row>
    <row r="38" spans="1:12" x14ac:dyDescent="0.3">
      <c r="A38" s="1">
        <v>33</v>
      </c>
      <c r="B38" s="13">
        <v>44946</v>
      </c>
      <c r="D38" s="9" t="s">
        <v>60</v>
      </c>
      <c r="E38" s="4">
        <v>5000</v>
      </c>
      <c r="F38" s="1"/>
      <c r="G38" s="1"/>
      <c r="H38" s="1"/>
      <c r="I38" s="1"/>
      <c r="J38" s="1"/>
      <c r="K38" s="5">
        <v>44947</v>
      </c>
      <c r="L38" s="1"/>
    </row>
    <row r="39" spans="1:12" x14ac:dyDescent="0.3">
      <c r="A39" s="1">
        <v>34</v>
      </c>
      <c r="B39" s="13">
        <v>44947</v>
      </c>
      <c r="D39" s="9" t="s">
        <v>39</v>
      </c>
      <c r="E39" s="4">
        <v>50000</v>
      </c>
      <c r="F39" s="1"/>
      <c r="G39" s="1"/>
      <c r="H39" s="1"/>
      <c r="I39" s="1"/>
      <c r="J39" s="1" t="s">
        <v>61</v>
      </c>
      <c r="K39" s="5">
        <v>44949</v>
      </c>
      <c r="L39" s="1"/>
    </row>
    <row r="40" spans="1:12" x14ac:dyDescent="0.3">
      <c r="A40" s="1">
        <v>35</v>
      </c>
      <c r="B40" s="13">
        <v>44948</v>
      </c>
      <c r="D40" s="9" t="s">
        <v>62</v>
      </c>
      <c r="E40" s="4">
        <v>2500</v>
      </c>
      <c r="F40" s="1"/>
      <c r="G40" s="1"/>
      <c r="H40" s="1"/>
      <c r="I40" s="1"/>
      <c r="J40" s="1" t="s">
        <v>63</v>
      </c>
      <c r="K40" s="5">
        <v>44950</v>
      </c>
      <c r="L40" s="1"/>
    </row>
    <row r="41" spans="1:12" x14ac:dyDescent="0.3">
      <c r="A41" s="1">
        <v>36</v>
      </c>
      <c r="D41" s="9" t="s">
        <v>64</v>
      </c>
      <c r="E41" s="4">
        <v>10000</v>
      </c>
      <c r="F41" s="1"/>
      <c r="G41" s="1"/>
      <c r="H41" s="1"/>
      <c r="I41" s="1"/>
      <c r="J41" s="1"/>
      <c r="K41" s="5"/>
      <c r="L41" s="1"/>
    </row>
    <row r="42" spans="1:12" x14ac:dyDescent="0.3">
      <c r="A42" s="1">
        <v>37</v>
      </c>
      <c r="D42" s="9" t="s">
        <v>37</v>
      </c>
      <c r="E42" s="4">
        <v>500</v>
      </c>
      <c r="F42" s="1"/>
      <c r="G42" s="1"/>
      <c r="H42" s="1"/>
      <c r="I42" s="1"/>
      <c r="J42" s="1"/>
      <c r="K42" s="5"/>
      <c r="L42" s="1"/>
    </row>
    <row r="43" spans="1:12" x14ac:dyDescent="0.3">
      <c r="A43" s="1">
        <v>38</v>
      </c>
      <c r="D43" s="9" t="s">
        <v>65</v>
      </c>
      <c r="E43" s="4">
        <v>2650</v>
      </c>
      <c r="F43" s="1"/>
      <c r="G43" s="1"/>
      <c r="H43" s="1"/>
      <c r="I43" s="1"/>
      <c r="J43" s="1"/>
      <c r="K43" s="5"/>
      <c r="L43" s="1"/>
    </row>
    <row r="44" spans="1:12" x14ac:dyDescent="0.3">
      <c r="A44" s="1">
        <v>39</v>
      </c>
      <c r="B44" s="13">
        <v>44949</v>
      </c>
      <c r="D44" s="9" t="s">
        <v>69</v>
      </c>
      <c r="E44" s="4">
        <v>1000</v>
      </c>
      <c r="F44" s="1"/>
      <c r="G44" s="1"/>
      <c r="H44" s="1"/>
      <c r="I44" s="1"/>
      <c r="J44" s="1" t="s">
        <v>66</v>
      </c>
      <c r="K44" s="5">
        <v>25</v>
      </c>
      <c r="L44" s="1"/>
    </row>
    <row r="45" spans="1:12" x14ac:dyDescent="0.3">
      <c r="A45" s="1">
        <v>40</v>
      </c>
      <c r="D45" s="9" t="s">
        <v>67</v>
      </c>
      <c r="E45" s="4">
        <v>50000</v>
      </c>
      <c r="F45" s="1"/>
      <c r="G45" s="1"/>
      <c r="H45" s="1"/>
      <c r="I45" s="1" t="s">
        <v>33</v>
      </c>
      <c r="J45" s="1"/>
      <c r="K45" s="5"/>
      <c r="L45" s="1"/>
    </row>
    <row r="46" spans="1:12" x14ac:dyDescent="0.3">
      <c r="A46" s="1">
        <v>41</v>
      </c>
      <c r="D46" s="9" t="s">
        <v>67</v>
      </c>
      <c r="E46" s="4">
        <v>50000</v>
      </c>
      <c r="F46" s="1"/>
      <c r="G46" s="1"/>
      <c r="H46" s="1"/>
      <c r="I46" s="1"/>
      <c r="J46" s="1" t="s">
        <v>68</v>
      </c>
      <c r="K46" s="5"/>
      <c r="L46" s="1"/>
    </row>
    <row r="47" spans="1:12" x14ac:dyDescent="0.3">
      <c r="A47" s="1">
        <v>42</v>
      </c>
      <c r="D47" s="9" t="s">
        <v>41</v>
      </c>
      <c r="E47" s="4">
        <v>26000</v>
      </c>
      <c r="F47" s="1"/>
      <c r="G47" s="1"/>
      <c r="H47" s="1"/>
      <c r="I47" s="1"/>
      <c r="J47" s="1" t="s">
        <v>70</v>
      </c>
      <c r="K47" s="5"/>
      <c r="L47" s="1"/>
    </row>
    <row r="48" spans="1:12" x14ac:dyDescent="0.3">
      <c r="A48" s="1">
        <v>43</v>
      </c>
      <c r="B48" s="13">
        <v>44950</v>
      </c>
      <c r="D48" s="9" t="s">
        <v>71</v>
      </c>
      <c r="E48" s="4">
        <v>50000</v>
      </c>
      <c r="F48" s="1"/>
      <c r="G48" s="1"/>
      <c r="H48" s="1"/>
      <c r="I48" s="1" t="s">
        <v>33</v>
      </c>
      <c r="J48" s="1"/>
      <c r="K48" s="5">
        <v>26</v>
      </c>
      <c r="L48" s="1"/>
    </row>
    <row r="49" spans="1:12" ht="28.8" x14ac:dyDescent="0.3">
      <c r="A49" s="1">
        <v>44</v>
      </c>
      <c r="D49" s="9" t="s">
        <v>72</v>
      </c>
      <c r="E49" s="4">
        <v>300000</v>
      </c>
      <c r="F49" s="1"/>
      <c r="G49" s="1"/>
      <c r="H49" s="1"/>
      <c r="I49" s="1"/>
      <c r="J49" s="1"/>
      <c r="K49" s="5"/>
      <c r="L49" s="1"/>
    </row>
    <row r="50" spans="1:12" x14ac:dyDescent="0.3">
      <c r="A50" s="1">
        <v>45</v>
      </c>
      <c r="D50" s="9" t="s">
        <v>73</v>
      </c>
      <c r="E50" s="4">
        <v>15000</v>
      </c>
      <c r="F50" s="1"/>
      <c r="G50" s="1"/>
      <c r="H50" s="1"/>
      <c r="I50" s="1"/>
      <c r="J50" s="1" t="s">
        <v>74</v>
      </c>
      <c r="K50" s="5"/>
      <c r="L50" s="1"/>
    </row>
    <row r="51" spans="1:12" x14ac:dyDescent="0.3">
      <c r="A51" s="1">
        <v>46</v>
      </c>
      <c r="D51" s="9" t="s">
        <v>75</v>
      </c>
      <c r="E51" s="4">
        <v>1000</v>
      </c>
      <c r="F51" s="1"/>
      <c r="G51" s="1"/>
      <c r="H51" s="1"/>
      <c r="I51" s="1"/>
      <c r="J51" s="1"/>
      <c r="K51" s="5"/>
      <c r="L51" s="1"/>
    </row>
    <row r="52" spans="1:12" x14ac:dyDescent="0.3">
      <c r="A52" s="1">
        <v>47</v>
      </c>
      <c r="D52" s="9" t="s">
        <v>76</v>
      </c>
      <c r="E52" s="4">
        <v>5000</v>
      </c>
      <c r="F52" s="1"/>
      <c r="G52" s="1"/>
      <c r="H52" s="1"/>
      <c r="I52" s="1"/>
      <c r="J52" s="1"/>
      <c r="K52" s="5"/>
      <c r="L52" s="1"/>
    </row>
    <row r="53" spans="1:12" x14ac:dyDescent="0.3">
      <c r="A53" s="1">
        <v>48</v>
      </c>
      <c r="D53" s="9" t="s">
        <v>77</v>
      </c>
      <c r="E53" s="4">
        <v>10000</v>
      </c>
      <c r="F53" s="1"/>
      <c r="G53" s="1"/>
      <c r="H53" s="1"/>
      <c r="I53" s="1"/>
      <c r="J53" s="1" t="s">
        <v>78</v>
      </c>
      <c r="K53" s="5"/>
      <c r="L53" s="1"/>
    </row>
    <row r="54" spans="1:12" x14ac:dyDescent="0.3">
      <c r="A54" s="1">
        <v>49</v>
      </c>
      <c r="B54" s="13">
        <v>44951</v>
      </c>
      <c r="D54" s="9" t="s">
        <v>58</v>
      </c>
      <c r="E54" s="4">
        <v>200000</v>
      </c>
      <c r="F54" s="1"/>
      <c r="G54" s="1"/>
      <c r="H54" s="1"/>
      <c r="I54" s="1" t="s">
        <v>30</v>
      </c>
      <c r="J54" s="1"/>
      <c r="K54" s="5">
        <v>27</v>
      </c>
      <c r="L54" s="1"/>
    </row>
    <row r="55" spans="1:12" x14ac:dyDescent="0.3">
      <c r="A55" s="1">
        <v>50</v>
      </c>
      <c r="D55" s="9" t="s">
        <v>79</v>
      </c>
      <c r="E55" s="4">
        <v>100000</v>
      </c>
      <c r="F55" s="1"/>
      <c r="G55" s="1"/>
      <c r="H55" s="1"/>
      <c r="I55" s="1" t="s">
        <v>30</v>
      </c>
      <c r="J55" s="1"/>
      <c r="K55" s="5"/>
      <c r="L55" s="1"/>
    </row>
    <row r="56" spans="1:12" x14ac:dyDescent="0.3">
      <c r="A56" s="1">
        <v>51</v>
      </c>
      <c r="D56" s="9" t="s">
        <v>80</v>
      </c>
      <c r="E56" s="4">
        <v>10000</v>
      </c>
      <c r="F56" s="1"/>
      <c r="G56" s="1"/>
      <c r="H56" s="1"/>
      <c r="I56" s="1" t="s">
        <v>33</v>
      </c>
      <c r="J56" s="1"/>
      <c r="K56" s="5"/>
      <c r="L56" s="1"/>
    </row>
    <row r="57" spans="1:12" x14ac:dyDescent="0.3">
      <c r="A57" s="1">
        <v>52</v>
      </c>
      <c r="D57" s="9" t="s">
        <v>49</v>
      </c>
      <c r="E57" s="4">
        <v>3000</v>
      </c>
      <c r="F57" s="1"/>
      <c r="G57" s="1"/>
      <c r="H57" s="1"/>
      <c r="I57" s="1"/>
      <c r="J57" s="1"/>
      <c r="K57" s="5"/>
      <c r="L57" s="1"/>
    </row>
    <row r="58" spans="1:12" x14ac:dyDescent="0.3">
      <c r="A58" s="1">
        <v>53</v>
      </c>
      <c r="D58" s="9" t="s">
        <v>41</v>
      </c>
      <c r="E58" s="4">
        <v>4500</v>
      </c>
      <c r="F58" s="1"/>
      <c r="G58" s="1"/>
      <c r="H58" s="1"/>
      <c r="I58" s="1"/>
      <c r="J58" s="1"/>
      <c r="K58" s="5"/>
      <c r="L58" s="1"/>
    </row>
    <row r="59" spans="1:12" x14ac:dyDescent="0.3">
      <c r="A59" s="1">
        <v>54</v>
      </c>
      <c r="B59" s="13">
        <v>44952</v>
      </c>
      <c r="D59" s="9" t="s">
        <v>82</v>
      </c>
      <c r="E59" s="4">
        <v>18500</v>
      </c>
      <c r="F59" s="1"/>
      <c r="G59" s="1"/>
      <c r="H59" s="1"/>
      <c r="I59" s="1"/>
      <c r="J59" s="1"/>
      <c r="K59" s="5">
        <v>28</v>
      </c>
      <c r="L59" s="1"/>
    </row>
    <row r="60" spans="1:12" x14ac:dyDescent="0.3">
      <c r="A60" s="1">
        <v>55</v>
      </c>
      <c r="D60" s="9" t="s">
        <v>83</v>
      </c>
      <c r="E60" s="4">
        <v>10000</v>
      </c>
      <c r="F60" s="1"/>
      <c r="G60" s="1"/>
      <c r="H60" s="1"/>
      <c r="I60" s="1"/>
      <c r="J60" s="1"/>
      <c r="K60" s="5"/>
      <c r="L60" s="1"/>
    </row>
    <row r="61" spans="1:12" x14ac:dyDescent="0.3">
      <c r="A61" s="1">
        <v>56</v>
      </c>
      <c r="D61" s="9" t="s">
        <v>84</v>
      </c>
      <c r="E61" s="4">
        <v>5000</v>
      </c>
      <c r="F61" s="1"/>
      <c r="G61" s="1"/>
      <c r="H61" s="1"/>
      <c r="I61" s="1"/>
      <c r="J61" s="1"/>
      <c r="K61" s="5"/>
      <c r="L61" s="1"/>
    </row>
    <row r="62" spans="1:12" x14ac:dyDescent="0.3">
      <c r="A62" s="1">
        <v>57</v>
      </c>
      <c r="D62" s="9" t="s">
        <v>81</v>
      </c>
      <c r="E62" s="4">
        <v>500</v>
      </c>
      <c r="F62" s="1"/>
      <c r="G62" s="1"/>
      <c r="H62" s="1"/>
      <c r="I62" s="1"/>
      <c r="J62" s="1"/>
      <c r="K62" s="5"/>
      <c r="L62" s="1"/>
    </row>
    <row r="63" spans="1:12" x14ac:dyDescent="0.3">
      <c r="K63" s="7"/>
    </row>
    <row r="64" spans="1:12" x14ac:dyDescent="0.3">
      <c r="A64" s="1">
        <v>58</v>
      </c>
      <c r="B64" s="13">
        <v>44953</v>
      </c>
      <c r="E64" s="6">
        <v>28000</v>
      </c>
      <c r="I64" s="2" t="s">
        <v>30</v>
      </c>
      <c r="J64" s="2" t="s">
        <v>85</v>
      </c>
      <c r="K64" s="7">
        <v>30</v>
      </c>
    </row>
    <row r="65" spans="1:11" x14ac:dyDescent="0.3">
      <c r="A65" s="1">
        <v>59</v>
      </c>
      <c r="D65" s="9" t="s">
        <v>86</v>
      </c>
      <c r="E65" s="6">
        <v>50000</v>
      </c>
      <c r="I65" s="2" t="s">
        <v>30</v>
      </c>
      <c r="K65" s="7"/>
    </row>
    <row r="66" spans="1:11" x14ac:dyDescent="0.3">
      <c r="A66" s="1">
        <v>60</v>
      </c>
      <c r="D66" s="9" t="s">
        <v>87</v>
      </c>
      <c r="E66" s="6">
        <v>50000</v>
      </c>
      <c r="K66" s="7"/>
    </row>
    <row r="67" spans="1:11" x14ac:dyDescent="0.3">
      <c r="A67" s="1">
        <v>61</v>
      </c>
      <c r="D67" s="9" t="s">
        <v>83</v>
      </c>
      <c r="E67" s="6">
        <v>10000</v>
      </c>
      <c r="K67" s="7"/>
    </row>
    <row r="68" spans="1:11" x14ac:dyDescent="0.3">
      <c r="K68" s="7"/>
    </row>
    <row r="69" spans="1:11" x14ac:dyDescent="0.3">
      <c r="A69" s="1">
        <v>62</v>
      </c>
      <c r="B69" s="13">
        <v>44954</v>
      </c>
      <c r="D69" s="9" t="s">
        <v>75</v>
      </c>
      <c r="E69" s="6">
        <v>3000</v>
      </c>
      <c r="J69" s="2" t="s">
        <v>88</v>
      </c>
      <c r="K69" s="7">
        <v>31</v>
      </c>
    </row>
    <row r="70" spans="1:11" x14ac:dyDescent="0.3">
      <c r="A70" s="1">
        <v>63</v>
      </c>
      <c r="D70" s="9" t="s">
        <v>42</v>
      </c>
      <c r="E70" s="6">
        <v>10000</v>
      </c>
      <c r="J70" s="2" t="s">
        <v>89</v>
      </c>
      <c r="K70" s="7"/>
    </row>
    <row r="71" spans="1:11" x14ac:dyDescent="0.3">
      <c r="A71" s="1">
        <v>64</v>
      </c>
      <c r="E71" s="6">
        <v>500</v>
      </c>
      <c r="I71" s="2" t="s">
        <v>33</v>
      </c>
      <c r="K71" s="7"/>
    </row>
    <row r="72" spans="1:11" x14ac:dyDescent="0.3">
      <c r="K72" s="7"/>
    </row>
    <row r="73" spans="1:11" x14ac:dyDescent="0.3">
      <c r="A73" s="1">
        <v>65</v>
      </c>
      <c r="B73" s="13">
        <v>44956</v>
      </c>
      <c r="D73" s="9" t="s">
        <v>45</v>
      </c>
      <c r="E73" s="6">
        <v>1500</v>
      </c>
      <c r="K73" s="7">
        <v>33</v>
      </c>
    </row>
    <row r="74" spans="1:11" x14ac:dyDescent="0.3">
      <c r="K74" s="7"/>
    </row>
    <row r="75" spans="1:11" x14ac:dyDescent="0.3">
      <c r="A75" s="1">
        <v>66</v>
      </c>
      <c r="B75" s="13">
        <v>44957</v>
      </c>
      <c r="E75" s="6">
        <v>36000</v>
      </c>
      <c r="J75" s="2" t="s">
        <v>90</v>
      </c>
      <c r="K75" s="7">
        <v>44960</v>
      </c>
    </row>
    <row r="76" spans="1:11" x14ac:dyDescent="0.3">
      <c r="A76" s="1">
        <v>67</v>
      </c>
      <c r="D76" s="9" t="s">
        <v>91</v>
      </c>
      <c r="E76" s="6">
        <v>2000</v>
      </c>
      <c r="J76" s="2" t="s">
        <v>92</v>
      </c>
      <c r="K76" s="7"/>
    </row>
    <row r="77" spans="1:11" x14ac:dyDescent="0.3">
      <c r="A77" s="1">
        <v>68</v>
      </c>
      <c r="D77" s="9" t="s">
        <v>93</v>
      </c>
      <c r="E77" s="6">
        <v>50000</v>
      </c>
      <c r="I77" s="2" t="s">
        <v>30</v>
      </c>
      <c r="K77" s="7"/>
    </row>
    <row r="78" spans="1:11" x14ac:dyDescent="0.3">
      <c r="A78" s="1">
        <v>69</v>
      </c>
      <c r="D78" s="9" t="s">
        <v>93</v>
      </c>
      <c r="E78" s="6">
        <v>20000</v>
      </c>
      <c r="I78" s="2" t="s">
        <v>33</v>
      </c>
      <c r="K78" s="7"/>
    </row>
    <row r="79" spans="1:11" x14ac:dyDescent="0.3">
      <c r="A79" s="1">
        <v>70</v>
      </c>
      <c r="E79" s="6">
        <v>18500</v>
      </c>
      <c r="J79" s="2" t="s">
        <v>94</v>
      </c>
      <c r="K79" s="7"/>
    </row>
    <row r="80" spans="1:11" x14ac:dyDescent="0.3">
      <c r="A80" s="1">
        <v>71</v>
      </c>
      <c r="D80" s="9" t="s">
        <v>95</v>
      </c>
      <c r="E80" s="6">
        <v>2000</v>
      </c>
      <c r="K80" s="7">
        <v>44961</v>
      </c>
    </row>
    <row r="81" spans="1:11" x14ac:dyDescent="0.3">
      <c r="A81" s="1">
        <v>72</v>
      </c>
      <c r="E81" s="6">
        <v>46000</v>
      </c>
      <c r="J81" s="2" t="s">
        <v>96</v>
      </c>
      <c r="K81" s="7"/>
    </row>
    <row r="82" spans="1:11" x14ac:dyDescent="0.3">
      <c r="A82" s="1">
        <v>73</v>
      </c>
      <c r="D82" s="9" t="s">
        <v>81</v>
      </c>
      <c r="E82" s="6">
        <v>2000</v>
      </c>
      <c r="K82" s="7"/>
    </row>
    <row r="83" spans="1:11" ht="15" thickBot="1" x14ac:dyDescent="0.35">
      <c r="K83" s="7"/>
    </row>
    <row r="84" spans="1:11" ht="15" thickBot="1" x14ac:dyDescent="0.35">
      <c r="H84" s="8">
        <f>SUM(E6:E82)</f>
        <v>2702250</v>
      </c>
      <c r="K84" s="7"/>
    </row>
    <row r="86" spans="1:11" x14ac:dyDescent="0.3">
      <c r="A86" s="17" t="s">
        <v>19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 x14ac:dyDescent="0.3">
      <c r="A87" s="1" t="s">
        <v>97</v>
      </c>
      <c r="B87" s="13" t="s">
        <v>3</v>
      </c>
      <c r="D87" s="9" t="s">
        <v>4</v>
      </c>
      <c r="E87" s="6" t="s">
        <v>0</v>
      </c>
      <c r="F87" s="2" t="s">
        <v>1</v>
      </c>
      <c r="H87" s="2" t="s">
        <v>2</v>
      </c>
      <c r="I87" s="2" t="s">
        <v>22</v>
      </c>
      <c r="J87" s="2" t="s">
        <v>24</v>
      </c>
      <c r="K87" s="2" t="s">
        <v>7</v>
      </c>
    </row>
    <row r="89" spans="1:11" x14ac:dyDescent="0.3">
      <c r="A89" s="1">
        <v>1</v>
      </c>
      <c r="B89" s="13">
        <v>44958</v>
      </c>
      <c r="E89" s="6">
        <v>12000</v>
      </c>
      <c r="J89" s="2" t="s">
        <v>99</v>
      </c>
      <c r="K89" s="7">
        <v>44963</v>
      </c>
    </row>
    <row r="90" spans="1:11" x14ac:dyDescent="0.3">
      <c r="A90" s="1">
        <v>2</v>
      </c>
      <c r="D90" s="9" t="s">
        <v>98</v>
      </c>
      <c r="E90" s="6">
        <v>50000</v>
      </c>
      <c r="J90" s="2" t="s">
        <v>100</v>
      </c>
    </row>
    <row r="91" spans="1:11" x14ac:dyDescent="0.3">
      <c r="A91" s="1">
        <v>3</v>
      </c>
      <c r="E91" s="6">
        <v>12000</v>
      </c>
      <c r="I91" s="2" t="s">
        <v>30</v>
      </c>
      <c r="J91" s="2" t="s">
        <v>88</v>
      </c>
    </row>
    <row r="93" spans="1:11" x14ac:dyDescent="0.3">
      <c r="B93" s="13">
        <v>44959</v>
      </c>
      <c r="E93" s="6">
        <v>3000</v>
      </c>
      <c r="J93" s="2" t="s">
        <v>101</v>
      </c>
      <c r="K93" s="7">
        <v>44964</v>
      </c>
    </row>
    <row r="94" spans="1:11" x14ac:dyDescent="0.3">
      <c r="B94" s="13">
        <v>44960</v>
      </c>
      <c r="D94" s="9" t="s">
        <v>58</v>
      </c>
      <c r="E94" s="6">
        <v>70000</v>
      </c>
      <c r="J94" s="2" t="s">
        <v>102</v>
      </c>
      <c r="K94" s="7">
        <v>44965</v>
      </c>
    </row>
    <row r="95" spans="1:11" x14ac:dyDescent="0.3">
      <c r="D95" s="9" t="s">
        <v>103</v>
      </c>
      <c r="E95" s="6">
        <v>5000</v>
      </c>
      <c r="J95" s="2" t="s">
        <v>104</v>
      </c>
    </row>
    <row r="96" spans="1:11" x14ac:dyDescent="0.3">
      <c r="D96" s="9" t="s">
        <v>105</v>
      </c>
      <c r="E96" s="6">
        <v>30000</v>
      </c>
      <c r="J96" s="2" t="s">
        <v>106</v>
      </c>
    </row>
    <row r="97" spans="2:12" x14ac:dyDescent="0.3">
      <c r="B97" s="13">
        <v>44961</v>
      </c>
      <c r="D97" s="9" t="s">
        <v>107</v>
      </c>
      <c r="E97" s="6">
        <v>500</v>
      </c>
      <c r="K97" s="7">
        <v>44966</v>
      </c>
    </row>
    <row r="98" spans="2:12" x14ac:dyDescent="0.3">
      <c r="D98" s="9" t="s">
        <v>110</v>
      </c>
      <c r="E98" s="6">
        <v>5000</v>
      </c>
      <c r="L98" s="2" t="s">
        <v>50</v>
      </c>
    </row>
    <row r="99" spans="2:12" x14ac:dyDescent="0.3">
      <c r="D99" s="9" t="s">
        <v>73</v>
      </c>
      <c r="E99" s="6">
        <v>4000</v>
      </c>
    </row>
    <row r="100" spans="2:12" x14ac:dyDescent="0.3">
      <c r="D100" s="9" t="s">
        <v>108</v>
      </c>
      <c r="E100" s="6">
        <v>1500</v>
      </c>
      <c r="J100" s="2" t="s">
        <v>109</v>
      </c>
    </row>
    <row r="102" spans="2:12" x14ac:dyDescent="0.3">
      <c r="B102" s="13">
        <v>44962</v>
      </c>
      <c r="D102" s="9" t="s">
        <v>110</v>
      </c>
      <c r="E102" s="6">
        <v>10000</v>
      </c>
      <c r="K102" s="7">
        <v>44967</v>
      </c>
    </row>
    <row r="103" spans="2:12" x14ac:dyDescent="0.3">
      <c r="K103" s="7"/>
    </row>
    <row r="104" spans="2:12" x14ac:dyDescent="0.3">
      <c r="B104" s="13">
        <v>44963</v>
      </c>
      <c r="D104" s="9" t="s">
        <v>58</v>
      </c>
      <c r="E104" s="6">
        <v>200000</v>
      </c>
      <c r="K104" s="7">
        <v>44968</v>
      </c>
    </row>
    <row r="105" spans="2:12" x14ac:dyDescent="0.3">
      <c r="D105" s="9" t="s">
        <v>111</v>
      </c>
      <c r="E105" s="6">
        <v>50000</v>
      </c>
      <c r="K105" s="7"/>
    </row>
    <row r="106" spans="2:12" x14ac:dyDescent="0.3">
      <c r="D106" s="9" t="s">
        <v>112</v>
      </c>
      <c r="E106" s="6">
        <v>21000</v>
      </c>
      <c r="J106" s="2" t="s">
        <v>113</v>
      </c>
      <c r="K106" s="7"/>
    </row>
    <row r="107" spans="2:12" x14ac:dyDescent="0.3">
      <c r="D107" s="9" t="s">
        <v>41</v>
      </c>
      <c r="E107" s="6">
        <v>700</v>
      </c>
      <c r="K107" s="7"/>
    </row>
    <row r="108" spans="2:12" x14ac:dyDescent="0.3">
      <c r="K108" s="7"/>
    </row>
    <row r="109" spans="2:12" x14ac:dyDescent="0.3">
      <c r="B109" s="13">
        <v>44964</v>
      </c>
      <c r="D109" s="9" t="s">
        <v>114</v>
      </c>
      <c r="E109" s="6">
        <v>10000</v>
      </c>
      <c r="I109" s="2" t="s">
        <v>23</v>
      </c>
      <c r="K109" s="7">
        <v>44970</v>
      </c>
    </row>
    <row r="110" spans="2:12" x14ac:dyDescent="0.3">
      <c r="D110" s="9" t="s">
        <v>115</v>
      </c>
      <c r="E110" s="6">
        <v>5000</v>
      </c>
      <c r="K110" s="7"/>
    </row>
    <row r="111" spans="2:12" x14ac:dyDescent="0.3">
      <c r="K111" s="7"/>
    </row>
    <row r="112" spans="2:12" x14ac:dyDescent="0.3">
      <c r="B112" s="13">
        <v>44965</v>
      </c>
      <c r="D112" s="9" t="s">
        <v>42</v>
      </c>
      <c r="E112" s="6">
        <v>66000</v>
      </c>
      <c r="J112" s="2" t="s">
        <v>116</v>
      </c>
      <c r="K112" s="7">
        <v>44971</v>
      </c>
    </row>
    <row r="113" spans="2:11" x14ac:dyDescent="0.3">
      <c r="E113" s="6">
        <v>500</v>
      </c>
      <c r="J113" s="2" t="s">
        <v>117</v>
      </c>
      <c r="K113" s="7"/>
    </row>
    <row r="114" spans="2:11" x14ac:dyDescent="0.3">
      <c r="K114" s="7"/>
    </row>
    <row r="115" spans="2:11" x14ac:dyDescent="0.3">
      <c r="B115" s="13">
        <v>44966</v>
      </c>
      <c r="D115" s="9" t="s">
        <v>6</v>
      </c>
      <c r="E115" s="6">
        <v>26500</v>
      </c>
      <c r="K115" s="7">
        <v>44930</v>
      </c>
    </row>
    <row r="116" spans="2:11" x14ac:dyDescent="0.3">
      <c r="D116" s="9" t="s">
        <v>118</v>
      </c>
      <c r="E116" s="6">
        <v>4400</v>
      </c>
      <c r="K116" s="7">
        <v>44972</v>
      </c>
    </row>
    <row r="118" spans="2:11" x14ac:dyDescent="0.3">
      <c r="B118" s="13">
        <v>44967</v>
      </c>
      <c r="D118" s="9" t="s">
        <v>5</v>
      </c>
      <c r="E118" s="6">
        <v>1800</v>
      </c>
      <c r="K118" s="7">
        <v>44927</v>
      </c>
    </row>
    <row r="119" spans="2:11" x14ac:dyDescent="0.3">
      <c r="K119" s="7"/>
    </row>
    <row r="120" spans="2:11" x14ac:dyDescent="0.3">
      <c r="B120" s="13">
        <v>44968</v>
      </c>
      <c r="D120" s="9" t="s">
        <v>119</v>
      </c>
      <c r="E120" s="6">
        <v>20000</v>
      </c>
      <c r="K120" s="7">
        <v>44974</v>
      </c>
    </row>
    <row r="121" spans="2:11" x14ac:dyDescent="0.3">
      <c r="E121" s="6">
        <v>10000</v>
      </c>
      <c r="J121" s="2" t="s">
        <v>120</v>
      </c>
    </row>
    <row r="122" spans="2:11" x14ac:dyDescent="0.3">
      <c r="D122" s="9" t="s">
        <v>121</v>
      </c>
      <c r="E122" s="6">
        <v>5000</v>
      </c>
    </row>
    <row r="123" spans="2:11" x14ac:dyDescent="0.3">
      <c r="D123" s="9" t="s">
        <v>42</v>
      </c>
      <c r="E123" s="6">
        <v>2000</v>
      </c>
    </row>
    <row r="124" spans="2:11" x14ac:dyDescent="0.3">
      <c r="D124" s="9" t="s">
        <v>122</v>
      </c>
      <c r="E124" s="6">
        <v>3500</v>
      </c>
    </row>
    <row r="126" spans="2:11" x14ac:dyDescent="0.3">
      <c r="B126" s="13">
        <v>44969</v>
      </c>
      <c r="D126" s="9" t="s">
        <v>123</v>
      </c>
      <c r="E126" s="6">
        <v>19000</v>
      </c>
      <c r="K126" s="7">
        <v>44975</v>
      </c>
    </row>
    <row r="127" spans="2:11" x14ac:dyDescent="0.3">
      <c r="E127" s="6">
        <v>19700</v>
      </c>
      <c r="I127" s="2" t="s">
        <v>30</v>
      </c>
      <c r="J127" s="2" t="s">
        <v>124</v>
      </c>
    </row>
    <row r="128" spans="2:11" x14ac:dyDescent="0.3">
      <c r="D128" s="9" t="s">
        <v>75</v>
      </c>
      <c r="E128" s="6">
        <v>500</v>
      </c>
    </row>
    <row r="129" spans="2:11" x14ac:dyDescent="0.3">
      <c r="D129" s="9" t="s">
        <v>125</v>
      </c>
      <c r="E129" s="6">
        <v>80</v>
      </c>
    </row>
    <row r="131" spans="2:11" x14ac:dyDescent="0.3">
      <c r="B131" s="13">
        <v>44970</v>
      </c>
      <c r="E131" s="6">
        <v>50000</v>
      </c>
      <c r="I131" s="2" t="s">
        <v>30</v>
      </c>
      <c r="J131" s="2" t="s">
        <v>88</v>
      </c>
      <c r="K131" s="7">
        <v>44977</v>
      </c>
    </row>
    <row r="132" spans="2:11" x14ac:dyDescent="0.3">
      <c r="D132" s="9" t="s">
        <v>126</v>
      </c>
      <c r="E132" s="6">
        <v>8000</v>
      </c>
      <c r="I132" s="2" t="s">
        <v>30</v>
      </c>
    </row>
    <row r="133" spans="2:11" x14ac:dyDescent="0.3">
      <c r="E133" s="6">
        <v>15000</v>
      </c>
      <c r="I133" s="2" t="s">
        <v>30</v>
      </c>
    </row>
    <row r="134" spans="2:11" x14ac:dyDescent="0.3">
      <c r="D134" s="9" t="s">
        <v>119</v>
      </c>
      <c r="E134" s="6">
        <v>35000</v>
      </c>
      <c r="J134" s="2" t="s">
        <v>94</v>
      </c>
    </row>
    <row r="135" spans="2:11" x14ac:dyDescent="0.3">
      <c r="E135" s="6">
        <v>2000</v>
      </c>
      <c r="J135" s="2" t="s">
        <v>127</v>
      </c>
    </row>
    <row r="137" spans="2:11" x14ac:dyDescent="0.3">
      <c r="B137" s="13">
        <v>44971</v>
      </c>
      <c r="D137" s="9" t="s">
        <v>128</v>
      </c>
      <c r="E137" s="6">
        <v>40000</v>
      </c>
      <c r="K137" s="7">
        <v>44978</v>
      </c>
    </row>
    <row r="139" spans="2:11" x14ac:dyDescent="0.3">
      <c r="B139" s="13">
        <v>44974</v>
      </c>
      <c r="D139" s="9" t="s">
        <v>129</v>
      </c>
      <c r="E139" s="6">
        <v>3000</v>
      </c>
    </row>
    <row r="140" spans="2:11" x14ac:dyDescent="0.3">
      <c r="E140" s="6">
        <v>6000</v>
      </c>
      <c r="J140" s="2" t="s">
        <v>130</v>
      </c>
      <c r="K140" s="7">
        <v>44979</v>
      </c>
    </row>
    <row r="141" spans="2:11" x14ac:dyDescent="0.3">
      <c r="D141" s="9" t="s">
        <v>75</v>
      </c>
      <c r="E141" s="6">
        <v>1000</v>
      </c>
      <c r="J141" s="2" t="s">
        <v>132</v>
      </c>
    </row>
    <row r="142" spans="2:11" x14ac:dyDescent="0.3">
      <c r="E142" s="6">
        <v>2600</v>
      </c>
      <c r="J142" s="2" t="s">
        <v>131</v>
      </c>
    </row>
    <row r="144" spans="2:11" x14ac:dyDescent="0.3">
      <c r="B144" s="13">
        <v>44975</v>
      </c>
      <c r="D144" s="9" t="s">
        <v>133</v>
      </c>
      <c r="E144" s="6">
        <v>40000</v>
      </c>
      <c r="J144" s="2" t="s">
        <v>66</v>
      </c>
      <c r="K144" s="7">
        <v>44980</v>
      </c>
    </row>
    <row r="146" spans="2:11" x14ac:dyDescent="0.3">
      <c r="B146" s="13">
        <v>44976</v>
      </c>
      <c r="D146" s="9" t="s">
        <v>42</v>
      </c>
      <c r="E146" s="6">
        <v>5000</v>
      </c>
      <c r="K146" s="7">
        <v>44981</v>
      </c>
    </row>
    <row r="147" spans="2:11" x14ac:dyDescent="0.3">
      <c r="D147" s="9" t="s">
        <v>75</v>
      </c>
      <c r="E147" s="6">
        <v>500</v>
      </c>
    </row>
    <row r="148" spans="2:11" x14ac:dyDescent="0.3">
      <c r="E148" s="6">
        <v>1000</v>
      </c>
      <c r="J148" s="2" t="s">
        <v>134</v>
      </c>
    </row>
    <row r="149" spans="2:11" x14ac:dyDescent="0.3">
      <c r="E149" s="6">
        <v>500</v>
      </c>
      <c r="J149" s="2" t="s">
        <v>135</v>
      </c>
    </row>
    <row r="150" spans="2:11" x14ac:dyDescent="0.3">
      <c r="E150" s="6">
        <v>3000</v>
      </c>
      <c r="J150" s="2" t="s">
        <v>136</v>
      </c>
    </row>
    <row r="152" spans="2:11" x14ac:dyDescent="0.3">
      <c r="B152" s="13">
        <v>44977</v>
      </c>
      <c r="D152" s="9" t="s">
        <v>137</v>
      </c>
      <c r="E152" s="6">
        <v>200000</v>
      </c>
      <c r="I152" s="2" t="s">
        <v>32</v>
      </c>
      <c r="J152" s="2" t="s">
        <v>138</v>
      </c>
      <c r="K152" s="7">
        <v>44982</v>
      </c>
    </row>
    <row r="153" spans="2:11" x14ac:dyDescent="0.3">
      <c r="D153" s="9" t="s">
        <v>58</v>
      </c>
      <c r="E153" s="6">
        <v>200000</v>
      </c>
      <c r="I153" s="2" t="s">
        <v>30</v>
      </c>
      <c r="J153" s="2" t="s">
        <v>139</v>
      </c>
    </row>
    <row r="154" spans="2:11" x14ac:dyDescent="0.3">
      <c r="D154" s="9" t="s">
        <v>93</v>
      </c>
      <c r="E154" s="6">
        <v>40000</v>
      </c>
      <c r="I154" s="2" t="s">
        <v>30</v>
      </c>
    </row>
    <row r="156" spans="2:11" x14ac:dyDescent="0.3">
      <c r="B156" s="13">
        <v>44978</v>
      </c>
      <c r="E156" s="6">
        <v>20000</v>
      </c>
      <c r="J156" s="2" t="s">
        <v>140</v>
      </c>
      <c r="K156" s="7">
        <v>44984</v>
      </c>
    </row>
    <row r="158" spans="2:11" x14ac:dyDescent="0.3">
      <c r="B158" s="13">
        <v>44979</v>
      </c>
      <c r="D158" s="9" t="s">
        <v>121</v>
      </c>
      <c r="E158" s="6">
        <v>16500</v>
      </c>
      <c r="K158" s="7">
        <v>44985</v>
      </c>
    </row>
    <row r="159" spans="2:11" x14ac:dyDescent="0.3">
      <c r="D159" s="9" t="s">
        <v>49</v>
      </c>
      <c r="E159" s="6">
        <v>500</v>
      </c>
    </row>
    <row r="160" spans="2:11" x14ac:dyDescent="0.3">
      <c r="D160" s="9" t="s">
        <v>141</v>
      </c>
      <c r="E160" s="6">
        <v>1000</v>
      </c>
    </row>
    <row r="162" spans="2:11" x14ac:dyDescent="0.3">
      <c r="B162" s="13">
        <v>44980</v>
      </c>
      <c r="D162" s="9" t="s">
        <v>5</v>
      </c>
      <c r="E162" s="6">
        <v>2000</v>
      </c>
      <c r="K162" s="7">
        <v>44986</v>
      </c>
    </row>
    <row r="163" spans="2:11" x14ac:dyDescent="0.3">
      <c r="E163" s="6">
        <v>5000</v>
      </c>
      <c r="J163" s="2" t="s">
        <v>142</v>
      </c>
    </row>
    <row r="164" spans="2:11" x14ac:dyDescent="0.3">
      <c r="E164" s="6">
        <v>4900</v>
      </c>
      <c r="J164" s="2" t="s">
        <v>143</v>
      </c>
    </row>
    <row r="166" spans="2:11" x14ac:dyDescent="0.3">
      <c r="B166" s="13">
        <v>44981</v>
      </c>
      <c r="E166" s="6">
        <v>9800</v>
      </c>
      <c r="J166" s="2" t="s">
        <v>144</v>
      </c>
      <c r="K166" s="7">
        <v>44987</v>
      </c>
    </row>
    <row r="167" spans="2:11" x14ac:dyDescent="0.3">
      <c r="D167" s="9" t="s">
        <v>145</v>
      </c>
      <c r="E167" s="6">
        <v>95000</v>
      </c>
      <c r="K167" s="7">
        <v>44988</v>
      </c>
    </row>
    <row r="168" spans="2:11" x14ac:dyDescent="0.3">
      <c r="D168" s="9" t="s">
        <v>59</v>
      </c>
      <c r="E168" s="6">
        <v>50000</v>
      </c>
      <c r="J168" s="2" t="s">
        <v>61</v>
      </c>
    </row>
    <row r="169" spans="2:11" x14ac:dyDescent="0.3">
      <c r="E169" s="6">
        <v>10000</v>
      </c>
      <c r="J169" s="2" t="s">
        <v>146</v>
      </c>
    </row>
    <row r="170" spans="2:11" x14ac:dyDescent="0.3">
      <c r="E170" s="6">
        <v>24000</v>
      </c>
      <c r="J170" s="2" t="s">
        <v>147</v>
      </c>
    </row>
    <row r="172" spans="2:11" x14ac:dyDescent="0.3">
      <c r="B172" s="13">
        <v>44982</v>
      </c>
      <c r="D172" s="9" t="s">
        <v>59</v>
      </c>
      <c r="E172" s="6">
        <v>100000</v>
      </c>
      <c r="J172" s="2" t="s">
        <v>61</v>
      </c>
      <c r="K172" s="7">
        <v>44989</v>
      </c>
    </row>
    <row r="173" spans="2:11" x14ac:dyDescent="0.3">
      <c r="D173" s="9" t="s">
        <v>71</v>
      </c>
      <c r="E173" s="6">
        <v>100000</v>
      </c>
      <c r="J173" s="2" t="s">
        <v>148</v>
      </c>
    </row>
    <row r="174" spans="2:11" x14ac:dyDescent="0.3">
      <c r="E174" s="6">
        <v>12000</v>
      </c>
      <c r="J174" s="2" t="s">
        <v>149</v>
      </c>
    </row>
    <row r="175" spans="2:11" x14ac:dyDescent="0.3">
      <c r="E175" s="6">
        <v>21000</v>
      </c>
      <c r="J175" s="2" t="s">
        <v>94</v>
      </c>
    </row>
    <row r="176" spans="2:11" x14ac:dyDescent="0.3">
      <c r="E176" s="6">
        <v>2500</v>
      </c>
      <c r="J176" s="2" t="s">
        <v>150</v>
      </c>
    </row>
    <row r="177" spans="1:11" x14ac:dyDescent="0.3">
      <c r="E177" s="6">
        <v>20000</v>
      </c>
      <c r="J177" s="2" t="s">
        <v>151</v>
      </c>
    </row>
    <row r="179" spans="1:11" x14ac:dyDescent="0.3">
      <c r="B179" s="13">
        <v>44984</v>
      </c>
      <c r="D179" s="9" t="s">
        <v>152</v>
      </c>
      <c r="E179" s="6">
        <v>10000</v>
      </c>
      <c r="K179" s="7">
        <v>44991</v>
      </c>
    </row>
    <row r="180" spans="1:11" x14ac:dyDescent="0.3">
      <c r="D180" s="9" t="s">
        <v>153</v>
      </c>
      <c r="E180" s="6">
        <v>10000</v>
      </c>
    </row>
    <row r="181" spans="1:11" x14ac:dyDescent="0.3">
      <c r="E181" s="6">
        <v>4000</v>
      </c>
      <c r="J181" s="2" t="s">
        <v>154</v>
      </c>
    </row>
    <row r="182" spans="1:11" x14ac:dyDescent="0.3">
      <c r="E182" s="6">
        <v>2000</v>
      </c>
      <c r="J182" s="2" t="s">
        <v>100</v>
      </c>
    </row>
    <row r="183" spans="1:11" x14ac:dyDescent="0.3">
      <c r="E183" s="6">
        <v>500</v>
      </c>
      <c r="J183" s="2" t="s">
        <v>81</v>
      </c>
    </row>
    <row r="184" spans="1:11" x14ac:dyDescent="0.3">
      <c r="D184" s="9" t="s">
        <v>155</v>
      </c>
      <c r="E184" s="6">
        <v>1500</v>
      </c>
    </row>
    <row r="186" spans="1:11" x14ac:dyDescent="0.3">
      <c r="B186" s="13">
        <v>44985</v>
      </c>
      <c r="D186" s="9" t="s">
        <v>156</v>
      </c>
      <c r="E186" s="6">
        <v>56000</v>
      </c>
      <c r="J186" s="2" t="s">
        <v>116</v>
      </c>
      <c r="K186" s="7">
        <v>44992</v>
      </c>
    </row>
    <row r="187" spans="1:11" x14ac:dyDescent="0.3">
      <c r="D187" s="9" t="s">
        <v>93</v>
      </c>
      <c r="E187" s="6">
        <v>50000</v>
      </c>
      <c r="I187" s="2" t="s">
        <v>30</v>
      </c>
      <c r="J187" s="2">
        <v>75690</v>
      </c>
    </row>
    <row r="188" spans="1:11" ht="15" thickBot="1" x14ac:dyDescent="0.35"/>
    <row r="189" spans="1:11" ht="15" thickBot="1" x14ac:dyDescent="0.35">
      <c r="H189" s="8">
        <f>SUM(E89:E187)</f>
        <v>1949480</v>
      </c>
    </row>
    <row r="191" spans="1:11" x14ac:dyDescent="0.3">
      <c r="A191" s="17" t="s">
        <v>18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x14ac:dyDescent="0.3">
      <c r="B192" s="13" t="s">
        <v>3</v>
      </c>
      <c r="D192" s="9" t="s">
        <v>4</v>
      </c>
      <c r="E192" s="6" t="s">
        <v>0</v>
      </c>
      <c r="F192" s="2" t="s">
        <v>1</v>
      </c>
      <c r="H192" s="2" t="s">
        <v>2</v>
      </c>
      <c r="I192" s="2" t="s">
        <v>22</v>
      </c>
      <c r="J192" s="2" t="s">
        <v>24</v>
      </c>
      <c r="K192" s="2" t="s">
        <v>7</v>
      </c>
    </row>
    <row r="194" spans="2:11" x14ac:dyDescent="0.3">
      <c r="B194" s="13">
        <v>44986</v>
      </c>
      <c r="D194" s="9" t="s">
        <v>157</v>
      </c>
      <c r="E194" s="6">
        <v>200000</v>
      </c>
    </row>
    <row r="195" spans="2:11" x14ac:dyDescent="0.3">
      <c r="E195" s="6">
        <v>5600</v>
      </c>
      <c r="J195" s="2" t="s">
        <v>100</v>
      </c>
      <c r="K195" s="7">
        <v>44993</v>
      </c>
    </row>
    <row r="196" spans="2:11" x14ac:dyDescent="0.3">
      <c r="E196" s="6">
        <v>20000</v>
      </c>
      <c r="I196" s="2" t="s">
        <v>30</v>
      </c>
      <c r="J196" s="2" t="s">
        <v>158</v>
      </c>
      <c r="K196" s="7"/>
    </row>
    <row r="197" spans="2:11" x14ac:dyDescent="0.3">
      <c r="D197" s="9" t="s">
        <v>159</v>
      </c>
      <c r="E197" s="6">
        <v>36000</v>
      </c>
      <c r="K197" s="7"/>
    </row>
    <row r="198" spans="2:11" x14ac:dyDescent="0.3">
      <c r="D198" s="9" t="s">
        <v>31</v>
      </c>
      <c r="E198" s="6">
        <v>400000</v>
      </c>
      <c r="I198" s="2" t="s">
        <v>30</v>
      </c>
      <c r="J198" s="2" t="s">
        <v>160</v>
      </c>
      <c r="K198" s="7"/>
    </row>
    <row r="199" spans="2:11" x14ac:dyDescent="0.3">
      <c r="E199" s="6">
        <v>11000</v>
      </c>
      <c r="J199" s="2" t="s">
        <v>153</v>
      </c>
      <c r="K199" s="7">
        <v>44994</v>
      </c>
    </row>
    <row r="200" spans="2:11" x14ac:dyDescent="0.3">
      <c r="E200" s="6">
        <v>15000</v>
      </c>
      <c r="I200" s="2" t="s">
        <v>30</v>
      </c>
      <c r="J200" s="2" t="s">
        <v>161</v>
      </c>
      <c r="K200" s="7"/>
    </row>
    <row r="201" spans="2:11" x14ac:dyDescent="0.3">
      <c r="K201" s="7"/>
    </row>
    <row r="202" spans="2:11" x14ac:dyDescent="0.3">
      <c r="B202" s="13">
        <v>44987</v>
      </c>
      <c r="D202" s="9" t="s">
        <v>162</v>
      </c>
      <c r="E202" s="6">
        <v>6000</v>
      </c>
      <c r="J202" s="2" t="s">
        <v>163</v>
      </c>
      <c r="K202" s="7">
        <v>44995</v>
      </c>
    </row>
    <row r="203" spans="2:11" x14ac:dyDescent="0.3">
      <c r="E203" s="6">
        <v>50000</v>
      </c>
      <c r="J203" s="2" t="s">
        <v>164</v>
      </c>
      <c r="K203" s="7"/>
    </row>
    <row r="204" spans="2:11" x14ac:dyDescent="0.3">
      <c r="D204" s="9" t="s">
        <v>165</v>
      </c>
      <c r="E204" s="6">
        <v>20000</v>
      </c>
      <c r="K204" s="7"/>
    </row>
    <row r="205" spans="2:11" x14ac:dyDescent="0.3">
      <c r="K205" s="7"/>
    </row>
    <row r="206" spans="2:11" x14ac:dyDescent="0.3">
      <c r="B206" s="13">
        <v>44988</v>
      </c>
      <c r="D206" s="9" t="s">
        <v>166</v>
      </c>
      <c r="E206" s="6">
        <v>100000</v>
      </c>
      <c r="J206" s="2" t="s">
        <v>116</v>
      </c>
      <c r="K206" s="7">
        <v>44996</v>
      </c>
    </row>
    <row r="207" spans="2:11" x14ac:dyDescent="0.3">
      <c r="D207" s="9" t="s">
        <v>167</v>
      </c>
      <c r="E207" s="6">
        <v>5000</v>
      </c>
      <c r="K207" s="7"/>
    </row>
    <row r="208" spans="2:11" x14ac:dyDescent="0.3">
      <c r="E208" s="6">
        <v>4000</v>
      </c>
      <c r="J208" s="2" t="s">
        <v>168</v>
      </c>
      <c r="K208" s="7"/>
    </row>
    <row r="209" spans="2:11" x14ac:dyDescent="0.3">
      <c r="E209" s="6">
        <v>400</v>
      </c>
      <c r="J209" s="2" t="s">
        <v>169</v>
      </c>
      <c r="K209" s="7"/>
    </row>
    <row r="210" spans="2:11" x14ac:dyDescent="0.3">
      <c r="D210" s="9" t="s">
        <v>170</v>
      </c>
      <c r="E210" s="6">
        <v>20000</v>
      </c>
      <c r="I210" s="2" t="s">
        <v>30</v>
      </c>
      <c r="K210" s="7"/>
    </row>
    <row r="211" spans="2:11" x14ac:dyDescent="0.3">
      <c r="D211" s="9" t="s">
        <v>170</v>
      </c>
      <c r="E211" s="6">
        <v>2000</v>
      </c>
      <c r="J211" s="2" t="s">
        <v>40</v>
      </c>
      <c r="K211" s="7"/>
    </row>
    <row r="212" spans="2:11" x14ac:dyDescent="0.3">
      <c r="K212" s="7"/>
    </row>
    <row r="213" spans="2:11" x14ac:dyDescent="0.3">
      <c r="B213" s="13">
        <v>44989</v>
      </c>
      <c r="E213" s="6">
        <v>11000</v>
      </c>
      <c r="J213" s="2" t="s">
        <v>171</v>
      </c>
      <c r="K213" s="7">
        <v>44998</v>
      </c>
    </row>
    <row r="214" spans="2:11" x14ac:dyDescent="0.3">
      <c r="E214" s="6">
        <v>1600</v>
      </c>
      <c r="J214" s="2" t="s">
        <v>172</v>
      </c>
      <c r="K214" s="7"/>
    </row>
    <row r="215" spans="2:11" x14ac:dyDescent="0.3">
      <c r="E215" s="6">
        <v>2600</v>
      </c>
      <c r="J215" s="2" t="s">
        <v>173</v>
      </c>
      <c r="K215" s="7"/>
    </row>
    <row r="216" spans="2:11" x14ac:dyDescent="0.3">
      <c r="D216" s="9" t="s">
        <v>174</v>
      </c>
      <c r="E216" s="6">
        <v>50000</v>
      </c>
      <c r="K216" s="7"/>
    </row>
    <row r="217" spans="2:11" x14ac:dyDescent="0.3">
      <c r="K217" s="7"/>
    </row>
    <row r="218" spans="2:11" x14ac:dyDescent="0.3">
      <c r="B218" s="13">
        <v>44990</v>
      </c>
      <c r="D218" s="9" t="s">
        <v>60</v>
      </c>
      <c r="E218" s="6">
        <v>2000</v>
      </c>
      <c r="J218" s="2" t="s">
        <v>57</v>
      </c>
      <c r="K218" s="7">
        <v>44999</v>
      </c>
    </row>
    <row r="219" spans="2:11" x14ac:dyDescent="0.3">
      <c r="E219" s="6">
        <v>6000</v>
      </c>
      <c r="J219" s="2" t="s">
        <v>175</v>
      </c>
      <c r="K219" s="7"/>
    </row>
    <row r="220" spans="2:11" x14ac:dyDescent="0.3">
      <c r="D220" s="9" t="s">
        <v>93</v>
      </c>
      <c r="E220" s="6">
        <v>10000</v>
      </c>
      <c r="J220" s="2" t="s">
        <v>176</v>
      </c>
      <c r="K220" s="7"/>
    </row>
    <row r="221" spans="2:11" x14ac:dyDescent="0.3">
      <c r="D221" s="9" t="s">
        <v>6</v>
      </c>
      <c r="E221" s="6">
        <v>3000</v>
      </c>
      <c r="K221" s="7">
        <v>44930</v>
      </c>
    </row>
    <row r="222" spans="2:11" x14ac:dyDescent="0.3">
      <c r="K222" s="7"/>
    </row>
    <row r="223" spans="2:11" x14ac:dyDescent="0.3">
      <c r="B223" s="13">
        <v>44991</v>
      </c>
      <c r="D223" s="9" t="s">
        <v>6</v>
      </c>
      <c r="E223" s="6">
        <v>7000</v>
      </c>
      <c r="K223" s="7">
        <v>44930</v>
      </c>
    </row>
    <row r="224" spans="2:11" x14ac:dyDescent="0.3">
      <c r="D224" s="9" t="s">
        <v>177</v>
      </c>
      <c r="E224" s="6">
        <v>50000</v>
      </c>
      <c r="J224" s="2" t="s">
        <v>178</v>
      </c>
      <c r="K224" s="7">
        <v>45000</v>
      </c>
    </row>
    <row r="225" spans="1:11" x14ac:dyDescent="0.3">
      <c r="A225" s="2"/>
      <c r="C225" s="2"/>
      <c r="D225" s="12" t="s">
        <v>153</v>
      </c>
      <c r="E225" s="6">
        <v>3500</v>
      </c>
    </row>
    <row r="226" spans="1:11" x14ac:dyDescent="0.3">
      <c r="A226" s="2"/>
      <c r="C226" s="2"/>
      <c r="D226" s="12" t="s">
        <v>93</v>
      </c>
      <c r="E226" s="6">
        <v>40000</v>
      </c>
      <c r="I226" s="2" t="s">
        <v>23</v>
      </c>
    </row>
    <row r="227" spans="1:11" x14ac:dyDescent="0.3">
      <c r="A227" s="2"/>
      <c r="C227" s="2"/>
      <c r="D227" s="12" t="s">
        <v>179</v>
      </c>
      <c r="E227" s="6">
        <v>20000</v>
      </c>
    </row>
    <row r="228" spans="1:11" x14ac:dyDescent="0.3">
      <c r="A228" s="2"/>
      <c r="C228" s="2"/>
      <c r="D228" s="12"/>
    </row>
    <row r="229" spans="1:11" x14ac:dyDescent="0.3">
      <c r="A229" s="2"/>
      <c r="B229" s="13">
        <v>44992</v>
      </c>
      <c r="C229" s="2"/>
      <c r="D229" s="12" t="s">
        <v>42</v>
      </c>
      <c r="E229" s="6">
        <v>50000</v>
      </c>
      <c r="K229" s="7">
        <v>45001</v>
      </c>
    </row>
    <row r="230" spans="1:11" x14ac:dyDescent="0.3">
      <c r="A230" s="2"/>
      <c r="C230" s="2"/>
      <c r="D230" s="12" t="s">
        <v>180</v>
      </c>
      <c r="E230" s="6">
        <v>1500</v>
      </c>
    </row>
    <row r="231" spans="1:11" x14ac:dyDescent="0.3">
      <c r="A231" s="2"/>
      <c r="C231" s="2"/>
      <c r="D231" s="12"/>
    </row>
    <row r="232" spans="1:11" x14ac:dyDescent="0.3">
      <c r="A232" s="2"/>
      <c r="B232" s="13">
        <v>44995</v>
      </c>
      <c r="C232" s="2"/>
      <c r="D232" s="12" t="s">
        <v>181</v>
      </c>
      <c r="E232" s="6">
        <v>100000</v>
      </c>
      <c r="I232" s="2" t="s">
        <v>30</v>
      </c>
      <c r="K232" s="7">
        <v>45002</v>
      </c>
    </row>
    <row r="233" spans="1:11" x14ac:dyDescent="0.3">
      <c r="A233" s="2"/>
      <c r="C233" s="2"/>
      <c r="D233" s="12" t="s">
        <v>181</v>
      </c>
      <c r="E233" s="6">
        <v>10000</v>
      </c>
      <c r="J233" s="2" t="s">
        <v>29</v>
      </c>
    </row>
    <row r="234" spans="1:11" x14ac:dyDescent="0.3">
      <c r="A234" s="2"/>
      <c r="C234" s="2"/>
      <c r="D234" s="12" t="s">
        <v>42</v>
      </c>
      <c r="E234" s="6">
        <v>50000</v>
      </c>
      <c r="J234" s="2" t="s">
        <v>116</v>
      </c>
    </row>
    <row r="235" spans="1:11" x14ac:dyDescent="0.3">
      <c r="A235" s="2"/>
      <c r="C235" s="2"/>
      <c r="D235" s="12"/>
    </row>
    <row r="236" spans="1:11" x14ac:dyDescent="0.3">
      <c r="A236" s="2"/>
      <c r="B236" s="13">
        <v>44996</v>
      </c>
      <c r="C236" s="2"/>
      <c r="D236" s="12" t="s">
        <v>182</v>
      </c>
      <c r="E236" s="6">
        <v>6000</v>
      </c>
    </row>
    <row r="237" spans="1:11" x14ac:dyDescent="0.3">
      <c r="A237" s="2"/>
      <c r="C237" s="2"/>
      <c r="D237" s="12"/>
    </row>
    <row r="238" spans="1:11" x14ac:dyDescent="0.3">
      <c r="A238" s="2"/>
      <c r="B238" s="13">
        <v>44998</v>
      </c>
      <c r="C238" s="2"/>
      <c r="D238" s="12" t="s">
        <v>183</v>
      </c>
      <c r="E238" s="6">
        <v>35000</v>
      </c>
      <c r="I238" s="2" t="s">
        <v>30</v>
      </c>
    </row>
    <row r="239" spans="1:11" x14ac:dyDescent="0.3">
      <c r="A239" s="2"/>
      <c r="C239" s="2"/>
      <c r="D239" s="12"/>
    </row>
    <row r="240" spans="1:11" x14ac:dyDescent="0.3">
      <c r="A240" s="2"/>
      <c r="B240" s="13">
        <v>44999</v>
      </c>
      <c r="C240" s="2"/>
      <c r="D240" s="12"/>
      <c r="E240" s="6">
        <v>2100</v>
      </c>
      <c r="J240" s="2" t="s">
        <v>184</v>
      </c>
      <c r="K240" s="7">
        <v>45005</v>
      </c>
    </row>
    <row r="241" spans="1:11" x14ac:dyDescent="0.3">
      <c r="A241" s="2"/>
      <c r="C241" s="2"/>
      <c r="D241" s="12"/>
      <c r="E241" s="6">
        <v>500</v>
      </c>
      <c r="J241" s="2" t="s">
        <v>175</v>
      </c>
    </row>
    <row r="242" spans="1:11" x14ac:dyDescent="0.3">
      <c r="A242" s="2"/>
      <c r="C242" s="2"/>
      <c r="D242" s="12"/>
    </row>
    <row r="243" spans="1:11" x14ac:dyDescent="0.3">
      <c r="A243" s="2"/>
      <c r="B243" s="13">
        <v>45000</v>
      </c>
      <c r="C243" s="2"/>
      <c r="D243" s="12" t="s">
        <v>128</v>
      </c>
      <c r="E243" s="6">
        <v>30000</v>
      </c>
      <c r="J243" s="2" t="s">
        <v>185</v>
      </c>
    </row>
    <row r="244" spans="1:11" x14ac:dyDescent="0.3">
      <c r="A244" s="2"/>
      <c r="C244" s="2"/>
      <c r="D244" s="12" t="s">
        <v>186</v>
      </c>
      <c r="E244" s="6">
        <v>2000</v>
      </c>
    </row>
    <row r="245" spans="1:11" x14ac:dyDescent="0.3">
      <c r="A245" s="2"/>
      <c r="C245" s="2"/>
      <c r="D245" s="12" t="s">
        <v>76</v>
      </c>
      <c r="E245" s="6">
        <v>205000</v>
      </c>
    </row>
    <row r="246" spans="1:11" x14ac:dyDescent="0.3">
      <c r="A246" s="2"/>
      <c r="C246" s="2"/>
      <c r="D246" s="12" t="s">
        <v>187</v>
      </c>
      <c r="E246" s="6">
        <v>10000</v>
      </c>
      <c r="J246" s="2" t="s">
        <v>100</v>
      </c>
    </row>
    <row r="247" spans="1:11" x14ac:dyDescent="0.3">
      <c r="A247" s="2"/>
      <c r="C247" s="2"/>
      <c r="D247" s="12"/>
    </row>
    <row r="248" spans="1:11" x14ac:dyDescent="0.3">
      <c r="A248" s="2"/>
      <c r="B248" s="13">
        <v>45001</v>
      </c>
      <c r="C248" s="2"/>
      <c r="D248" s="12"/>
      <c r="E248" s="6">
        <v>205000</v>
      </c>
      <c r="J248" s="2" t="s">
        <v>188</v>
      </c>
      <c r="K248" s="7">
        <v>45006</v>
      </c>
    </row>
    <row r="249" spans="1:11" x14ac:dyDescent="0.3">
      <c r="A249" s="2"/>
      <c r="C249" s="2"/>
      <c r="D249" s="12"/>
      <c r="E249" s="6">
        <v>2000</v>
      </c>
      <c r="J249" s="2" t="s">
        <v>189</v>
      </c>
    </row>
    <row r="250" spans="1:11" x14ac:dyDescent="0.3">
      <c r="A250" s="2"/>
      <c r="C250" s="2"/>
      <c r="D250" s="12"/>
      <c r="E250" s="6">
        <v>19000</v>
      </c>
      <c r="J250" s="2" t="s">
        <v>191</v>
      </c>
    </row>
    <row r="251" spans="1:11" x14ac:dyDescent="0.3">
      <c r="A251" s="2"/>
      <c r="C251" s="2"/>
      <c r="D251" s="12" t="s">
        <v>192</v>
      </c>
      <c r="E251" s="6">
        <v>2000</v>
      </c>
    </row>
    <row r="252" spans="1:11" x14ac:dyDescent="0.3">
      <c r="A252" s="2"/>
      <c r="C252" s="2"/>
      <c r="D252" s="12"/>
      <c r="E252" s="6">
        <v>550</v>
      </c>
      <c r="J252" s="2" t="s">
        <v>193</v>
      </c>
    </row>
    <row r="253" spans="1:11" x14ac:dyDescent="0.3">
      <c r="A253" s="2"/>
      <c r="C253" s="2"/>
      <c r="D253" s="12" t="s">
        <v>194</v>
      </c>
      <c r="E253" s="6">
        <v>3000</v>
      </c>
    </row>
    <row r="254" spans="1:11" x14ac:dyDescent="0.3">
      <c r="A254" s="2"/>
      <c r="C254" s="2"/>
      <c r="D254" s="12" t="s">
        <v>195</v>
      </c>
      <c r="E254" s="6">
        <v>3000</v>
      </c>
      <c r="J254" s="2" t="s">
        <v>196</v>
      </c>
    </row>
    <row r="255" spans="1:11" x14ac:dyDescent="0.3">
      <c r="A255" s="2"/>
      <c r="C255" s="2"/>
      <c r="D255" s="12"/>
    </row>
    <row r="256" spans="1:11" x14ac:dyDescent="0.3">
      <c r="A256" s="2"/>
      <c r="B256" s="13">
        <v>45002</v>
      </c>
      <c r="C256" s="2"/>
      <c r="D256" s="12" t="s">
        <v>42</v>
      </c>
      <c r="E256" s="6">
        <v>20000</v>
      </c>
      <c r="J256" s="2" t="s">
        <v>197</v>
      </c>
      <c r="K256" s="7">
        <v>45007</v>
      </c>
    </row>
    <row r="257" spans="1:11" x14ac:dyDescent="0.3">
      <c r="A257" s="2"/>
      <c r="C257" s="2"/>
      <c r="D257" s="12" t="s">
        <v>6</v>
      </c>
      <c r="E257" s="6">
        <v>3000</v>
      </c>
      <c r="J257" s="2" t="s">
        <v>198</v>
      </c>
    </row>
    <row r="258" spans="1:11" x14ac:dyDescent="0.3">
      <c r="A258" s="2"/>
      <c r="C258" s="2"/>
      <c r="D258" s="12"/>
      <c r="E258" s="6">
        <v>15400</v>
      </c>
      <c r="J258" s="2" t="s">
        <v>199</v>
      </c>
    </row>
    <row r="259" spans="1:11" x14ac:dyDescent="0.3">
      <c r="A259" s="2"/>
      <c r="C259" s="2"/>
      <c r="D259" s="12"/>
      <c r="E259" s="6">
        <v>8800</v>
      </c>
      <c r="J259" s="2" t="s">
        <v>200</v>
      </c>
    </row>
    <row r="260" spans="1:11" x14ac:dyDescent="0.3">
      <c r="A260" s="2"/>
      <c r="C260" s="2"/>
      <c r="D260" s="12" t="s">
        <v>190</v>
      </c>
      <c r="E260" s="6">
        <v>100000</v>
      </c>
      <c r="I260" s="2" t="s">
        <v>23</v>
      </c>
    </row>
    <row r="261" spans="1:11" x14ac:dyDescent="0.3">
      <c r="A261" s="2"/>
      <c r="C261" s="2"/>
      <c r="D261" s="12"/>
    </row>
    <row r="262" spans="1:11" x14ac:dyDescent="0.3">
      <c r="A262" s="2"/>
      <c r="B262" s="13">
        <v>45003</v>
      </c>
      <c r="C262" s="2"/>
      <c r="D262" s="12"/>
      <c r="E262" s="6">
        <v>100000</v>
      </c>
      <c r="I262" s="2" t="s">
        <v>33</v>
      </c>
      <c r="J262" s="2" t="s">
        <v>201</v>
      </c>
    </row>
    <row r="263" spans="1:11" x14ac:dyDescent="0.3">
      <c r="A263" s="2"/>
      <c r="C263" s="2"/>
      <c r="D263" s="12"/>
      <c r="E263" s="6">
        <v>15000</v>
      </c>
      <c r="I263" s="2" t="s">
        <v>26</v>
      </c>
      <c r="J263" s="2" t="s">
        <v>202</v>
      </c>
    </row>
    <row r="264" spans="1:11" x14ac:dyDescent="0.3">
      <c r="C264" s="2"/>
      <c r="D264" s="12"/>
    </row>
    <row r="265" spans="1:11" x14ac:dyDescent="0.3">
      <c r="B265" s="13">
        <v>45004</v>
      </c>
      <c r="D265" s="9" t="s">
        <v>6</v>
      </c>
      <c r="E265" s="6">
        <v>5000</v>
      </c>
      <c r="K265" s="7">
        <v>44931</v>
      </c>
    </row>
    <row r="266" spans="1:11" x14ac:dyDescent="0.3">
      <c r="D266" s="9" t="s">
        <v>203</v>
      </c>
      <c r="E266" s="6">
        <v>20000</v>
      </c>
      <c r="K266" s="7"/>
    </row>
    <row r="267" spans="1:11" x14ac:dyDescent="0.3">
      <c r="D267" s="9" t="s">
        <v>204</v>
      </c>
      <c r="E267" s="6">
        <v>1000</v>
      </c>
      <c r="K267" s="7"/>
    </row>
    <row r="268" spans="1:11" x14ac:dyDescent="0.3">
      <c r="K268" s="7"/>
    </row>
    <row r="269" spans="1:11" x14ac:dyDescent="0.3">
      <c r="B269" s="13">
        <v>45005</v>
      </c>
      <c r="D269" s="9" t="s">
        <v>93</v>
      </c>
      <c r="E269" s="6">
        <v>50000</v>
      </c>
      <c r="K269" s="7">
        <v>45010</v>
      </c>
    </row>
    <row r="270" spans="1:11" x14ac:dyDescent="0.3">
      <c r="E270" s="6">
        <v>2300</v>
      </c>
      <c r="J270" s="2" t="s">
        <v>205</v>
      </c>
      <c r="K270" s="7"/>
    </row>
    <row r="271" spans="1:11" x14ac:dyDescent="0.3">
      <c r="D271" s="9" t="s">
        <v>39</v>
      </c>
      <c r="E271" s="6">
        <v>53000</v>
      </c>
      <c r="J271" s="2" t="s">
        <v>61</v>
      </c>
      <c r="K271" s="7"/>
    </row>
    <row r="272" spans="1:11" x14ac:dyDescent="0.3">
      <c r="K272" s="7"/>
    </row>
    <row r="273" spans="2:11" x14ac:dyDescent="0.3">
      <c r="B273" s="13">
        <v>45006</v>
      </c>
      <c r="D273" s="9" t="s">
        <v>49</v>
      </c>
      <c r="E273" s="6">
        <v>2000</v>
      </c>
      <c r="J273" s="2" t="s">
        <v>206</v>
      </c>
      <c r="K273" s="7"/>
    </row>
    <row r="274" spans="2:11" x14ac:dyDescent="0.3">
      <c r="D274" s="9" t="s">
        <v>207</v>
      </c>
      <c r="E274" s="6">
        <v>6000</v>
      </c>
      <c r="K274" s="7"/>
    </row>
    <row r="275" spans="2:11" x14ac:dyDescent="0.3">
      <c r="D275" s="9" t="s">
        <v>208</v>
      </c>
      <c r="E275" s="6">
        <v>2000</v>
      </c>
      <c r="K275" s="7"/>
    </row>
    <row r="276" spans="2:11" x14ac:dyDescent="0.3">
      <c r="K276" s="7"/>
    </row>
    <row r="277" spans="2:11" x14ac:dyDescent="0.3">
      <c r="B277" s="13">
        <v>45007</v>
      </c>
      <c r="D277" s="9" t="s">
        <v>35</v>
      </c>
      <c r="E277" s="6">
        <v>200000</v>
      </c>
      <c r="I277" s="2" t="s">
        <v>32</v>
      </c>
      <c r="J277" s="2" t="s">
        <v>209</v>
      </c>
      <c r="K277" s="7">
        <v>45013</v>
      </c>
    </row>
    <row r="278" spans="2:11" x14ac:dyDescent="0.3">
      <c r="D278" s="9" t="s">
        <v>210</v>
      </c>
      <c r="E278" s="6">
        <v>10000</v>
      </c>
      <c r="I278" s="2" t="s">
        <v>30</v>
      </c>
      <c r="K278" s="7"/>
    </row>
    <row r="279" spans="2:11" x14ac:dyDescent="0.3">
      <c r="D279" s="9" t="s">
        <v>76</v>
      </c>
      <c r="E279" s="6">
        <v>5000</v>
      </c>
      <c r="K279" s="7"/>
    </row>
    <row r="280" spans="2:11" x14ac:dyDescent="0.3">
      <c r="E280" s="6">
        <v>500</v>
      </c>
      <c r="J280" s="2" t="s">
        <v>211</v>
      </c>
      <c r="K280" s="7"/>
    </row>
    <row r="281" spans="2:11" x14ac:dyDescent="0.3">
      <c r="E281" s="6">
        <v>500</v>
      </c>
      <c r="J281" s="2" t="s">
        <v>212</v>
      </c>
      <c r="K281" s="7"/>
    </row>
    <row r="282" spans="2:11" x14ac:dyDescent="0.3">
      <c r="E282" s="6">
        <v>3000</v>
      </c>
      <c r="J282" s="2" t="s">
        <v>213</v>
      </c>
      <c r="K282" s="7"/>
    </row>
    <row r="283" spans="2:11" x14ac:dyDescent="0.3">
      <c r="K283" s="7"/>
    </row>
    <row r="284" spans="2:11" x14ac:dyDescent="0.3">
      <c r="B284" s="13">
        <v>45008</v>
      </c>
      <c r="D284" s="9" t="s">
        <v>6</v>
      </c>
      <c r="E284" s="6">
        <v>5000</v>
      </c>
      <c r="K284" s="7">
        <v>44931</v>
      </c>
    </row>
    <row r="285" spans="2:11" x14ac:dyDescent="0.3">
      <c r="K285" s="7"/>
    </row>
    <row r="286" spans="2:11" x14ac:dyDescent="0.3">
      <c r="B286" s="13">
        <v>45009</v>
      </c>
      <c r="D286" s="9" t="s">
        <v>71</v>
      </c>
      <c r="E286" s="6">
        <v>400000</v>
      </c>
      <c r="I286" s="2" t="s">
        <v>32</v>
      </c>
      <c r="J286" s="2" t="s">
        <v>214</v>
      </c>
      <c r="K286" s="7">
        <v>45014</v>
      </c>
    </row>
    <row r="287" spans="2:11" x14ac:dyDescent="0.3">
      <c r="D287" s="9" t="s">
        <v>58</v>
      </c>
      <c r="E287" s="6">
        <v>100000</v>
      </c>
      <c r="I287" s="2" t="s">
        <v>32</v>
      </c>
      <c r="J287" s="2" t="s">
        <v>215</v>
      </c>
      <c r="K287" s="7"/>
    </row>
    <row r="288" spans="2:11" x14ac:dyDescent="0.3">
      <c r="E288" s="6">
        <v>10000</v>
      </c>
      <c r="I288" s="2" t="s">
        <v>30</v>
      </c>
      <c r="J288" s="2" t="s">
        <v>216</v>
      </c>
      <c r="K288" s="7"/>
    </row>
    <row r="289" spans="2:11" x14ac:dyDescent="0.3">
      <c r="K289" s="7"/>
    </row>
    <row r="290" spans="2:11" x14ac:dyDescent="0.3">
      <c r="K290" s="7"/>
    </row>
    <row r="291" spans="2:11" x14ac:dyDescent="0.3">
      <c r="B291" s="13">
        <v>45012</v>
      </c>
      <c r="D291" s="9" t="s">
        <v>6</v>
      </c>
      <c r="E291" s="6">
        <v>2000</v>
      </c>
      <c r="I291" s="2" t="s">
        <v>23</v>
      </c>
      <c r="K291" s="7">
        <v>44931</v>
      </c>
    </row>
    <row r="292" spans="2:11" x14ac:dyDescent="0.3">
      <c r="B292" s="13">
        <v>45012</v>
      </c>
      <c r="D292" s="9" t="s">
        <v>6</v>
      </c>
      <c r="E292" s="6">
        <v>500</v>
      </c>
      <c r="J292" s="2" t="s">
        <v>25</v>
      </c>
      <c r="K292" s="7">
        <v>44931</v>
      </c>
    </row>
    <row r="294" spans="2:11" x14ac:dyDescent="0.3">
      <c r="B294" s="13">
        <v>45013</v>
      </c>
      <c r="D294" s="9" t="s">
        <v>217</v>
      </c>
      <c r="E294" s="6">
        <v>5000</v>
      </c>
    </row>
    <row r="295" spans="2:11" x14ac:dyDescent="0.3">
      <c r="D295" s="9" t="s">
        <v>76</v>
      </c>
      <c r="E295" s="6">
        <v>4000</v>
      </c>
    </row>
    <row r="297" spans="2:11" x14ac:dyDescent="0.3">
      <c r="B297" s="13">
        <v>45014</v>
      </c>
      <c r="E297" s="6">
        <v>5000</v>
      </c>
      <c r="J297" s="2" t="s">
        <v>188</v>
      </c>
    </row>
    <row r="298" spans="2:11" x14ac:dyDescent="0.3">
      <c r="D298" s="9" t="s">
        <v>218</v>
      </c>
      <c r="E298" s="6">
        <v>47000</v>
      </c>
    </row>
    <row r="299" spans="2:11" x14ac:dyDescent="0.3">
      <c r="D299" s="9" t="s">
        <v>219</v>
      </c>
      <c r="E299" s="6">
        <v>20000</v>
      </c>
      <c r="I299" s="2" t="s">
        <v>30</v>
      </c>
    </row>
    <row r="300" spans="2:11" x14ac:dyDescent="0.3">
      <c r="D300" s="9" t="s">
        <v>50</v>
      </c>
      <c r="E300" s="6">
        <v>20000</v>
      </c>
      <c r="I300" s="2" t="s">
        <v>30</v>
      </c>
      <c r="J300" s="2" t="s">
        <v>188</v>
      </c>
    </row>
    <row r="302" spans="2:11" x14ac:dyDescent="0.3">
      <c r="B302" s="13">
        <v>45015</v>
      </c>
      <c r="E302" s="6">
        <v>10000</v>
      </c>
      <c r="I302" s="2" t="s">
        <v>30</v>
      </c>
      <c r="J302" s="2" t="s">
        <v>220</v>
      </c>
      <c r="K302" s="7">
        <v>45015</v>
      </c>
    </row>
    <row r="303" spans="2:11" x14ac:dyDescent="0.3">
      <c r="D303" s="9" t="s">
        <v>221</v>
      </c>
      <c r="E303" s="6">
        <v>10000</v>
      </c>
      <c r="J303" s="2" t="s">
        <v>222</v>
      </c>
    </row>
    <row r="304" spans="2:11" x14ac:dyDescent="0.3">
      <c r="E304" s="6">
        <v>5000</v>
      </c>
      <c r="I304" s="2" t="s">
        <v>33</v>
      </c>
      <c r="J304" s="2" t="s">
        <v>223</v>
      </c>
    </row>
    <row r="305" spans="1:11" x14ac:dyDescent="0.3">
      <c r="D305" s="9" t="s">
        <v>224</v>
      </c>
      <c r="E305" s="6">
        <v>5000</v>
      </c>
      <c r="J305" s="2" t="s">
        <v>225</v>
      </c>
    </row>
    <row r="306" spans="1:11" x14ac:dyDescent="0.3">
      <c r="D306" s="2"/>
    </row>
    <row r="307" spans="1:11" x14ac:dyDescent="0.3">
      <c r="B307" s="13">
        <v>45016</v>
      </c>
      <c r="D307" s="9" t="s">
        <v>226</v>
      </c>
      <c r="E307" s="6">
        <v>500</v>
      </c>
    </row>
    <row r="309" spans="1:11" x14ac:dyDescent="0.3">
      <c r="H309" s="14">
        <f>SUM(E194:E307)</f>
        <v>3109850</v>
      </c>
    </row>
    <row r="311" spans="1:11" x14ac:dyDescent="0.3">
      <c r="A311" s="17" t="s">
        <v>17</v>
      </c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 x14ac:dyDescent="0.3">
      <c r="B312" s="13" t="s">
        <v>3</v>
      </c>
      <c r="D312" s="9" t="s">
        <v>4</v>
      </c>
      <c r="E312" s="6" t="s">
        <v>0</v>
      </c>
      <c r="F312" s="2" t="s">
        <v>1</v>
      </c>
      <c r="H312" s="2" t="s">
        <v>2</v>
      </c>
      <c r="I312" s="2" t="s">
        <v>22</v>
      </c>
      <c r="J312" s="2" t="s">
        <v>24</v>
      </c>
      <c r="K312" s="2" t="s">
        <v>7</v>
      </c>
    </row>
    <row r="314" spans="1:11" x14ac:dyDescent="0.3">
      <c r="B314" s="13">
        <v>45017</v>
      </c>
      <c r="D314" s="9" t="s">
        <v>145</v>
      </c>
      <c r="E314" s="6">
        <v>200000</v>
      </c>
      <c r="K314" s="7">
        <v>45019</v>
      </c>
    </row>
    <row r="315" spans="1:11" x14ac:dyDescent="0.3">
      <c r="D315" s="9" t="s">
        <v>71</v>
      </c>
      <c r="E315" s="6">
        <v>8000</v>
      </c>
      <c r="I315" s="2" t="s">
        <v>33</v>
      </c>
    </row>
    <row r="316" spans="1:11" x14ac:dyDescent="0.3">
      <c r="D316" s="9" t="s">
        <v>112</v>
      </c>
      <c r="E316" s="6">
        <v>112000</v>
      </c>
      <c r="J316" s="2" t="s">
        <v>227</v>
      </c>
    </row>
    <row r="318" spans="1:11" x14ac:dyDescent="0.3">
      <c r="B318" s="13">
        <v>45018</v>
      </c>
      <c r="E318" s="6">
        <v>2000</v>
      </c>
      <c r="J318" s="2" t="s">
        <v>228</v>
      </c>
    </row>
    <row r="319" spans="1:11" x14ac:dyDescent="0.3">
      <c r="D319" s="9" t="s">
        <v>50</v>
      </c>
      <c r="E319" s="6">
        <v>500</v>
      </c>
    </row>
    <row r="320" spans="1:11" x14ac:dyDescent="0.3">
      <c r="E320" s="6">
        <v>2500</v>
      </c>
      <c r="J320" s="2" t="s">
        <v>188</v>
      </c>
    </row>
    <row r="321" spans="2:10" x14ac:dyDescent="0.3">
      <c r="E321" s="6">
        <v>500</v>
      </c>
    </row>
    <row r="322" spans="2:10" x14ac:dyDescent="0.3">
      <c r="E322" s="6">
        <v>500</v>
      </c>
    </row>
    <row r="324" spans="2:10" x14ac:dyDescent="0.3">
      <c r="B324" s="13">
        <v>45020</v>
      </c>
      <c r="D324" s="9" t="s">
        <v>229</v>
      </c>
      <c r="E324" s="6">
        <v>150000</v>
      </c>
      <c r="I324" s="2" t="s">
        <v>30</v>
      </c>
    </row>
    <row r="325" spans="2:10" x14ac:dyDescent="0.3">
      <c r="E325" s="6">
        <v>9000</v>
      </c>
      <c r="J325" s="2" t="s">
        <v>153</v>
      </c>
    </row>
    <row r="327" spans="2:10" x14ac:dyDescent="0.3">
      <c r="B327" s="13">
        <v>45021</v>
      </c>
      <c r="D327" s="9" t="s">
        <v>230</v>
      </c>
      <c r="E327" s="6">
        <v>25000</v>
      </c>
      <c r="I327" s="2" t="s">
        <v>231</v>
      </c>
      <c r="J327" s="2" t="s">
        <v>61</v>
      </c>
    </row>
    <row r="328" spans="2:10" x14ac:dyDescent="0.3">
      <c r="D328" s="9" t="s">
        <v>230</v>
      </c>
      <c r="E328" s="6">
        <v>37000</v>
      </c>
      <c r="I328" s="2" t="s">
        <v>231</v>
      </c>
      <c r="J328" s="2" t="s">
        <v>232</v>
      </c>
    </row>
    <row r="329" spans="2:10" x14ac:dyDescent="0.3">
      <c r="D329" s="9" t="s">
        <v>230</v>
      </c>
      <c r="E329" s="6">
        <v>30000</v>
      </c>
      <c r="I329" s="2" t="s">
        <v>30</v>
      </c>
      <c r="J329" s="2" t="s">
        <v>61</v>
      </c>
    </row>
    <row r="331" spans="2:10" x14ac:dyDescent="0.3">
      <c r="B331" s="13">
        <v>45022</v>
      </c>
      <c r="D331" s="9" t="s">
        <v>145</v>
      </c>
      <c r="E331" s="6">
        <v>200000</v>
      </c>
    </row>
    <row r="332" spans="2:10" x14ac:dyDescent="0.3">
      <c r="D332" s="9" t="s">
        <v>50</v>
      </c>
      <c r="E332" s="6">
        <v>2000</v>
      </c>
    </row>
    <row r="334" spans="2:10" x14ac:dyDescent="0.3">
      <c r="B334" s="13">
        <v>45023</v>
      </c>
      <c r="D334" s="9" t="s">
        <v>37</v>
      </c>
      <c r="E334" s="6">
        <v>3000</v>
      </c>
    </row>
    <row r="336" spans="2:10" x14ac:dyDescent="0.3">
      <c r="B336" s="13">
        <v>45028</v>
      </c>
      <c r="D336" s="9" t="s">
        <v>233</v>
      </c>
      <c r="E336" s="6">
        <v>35000</v>
      </c>
      <c r="I336" s="2" t="s">
        <v>30</v>
      </c>
      <c r="J336" s="2">
        <v>75739</v>
      </c>
    </row>
    <row r="337" spans="2:11" x14ac:dyDescent="0.3">
      <c r="D337" s="9" t="s">
        <v>234</v>
      </c>
      <c r="E337" s="6">
        <v>15000</v>
      </c>
      <c r="I337" s="2" t="s">
        <v>30</v>
      </c>
      <c r="J337" s="2">
        <v>75738</v>
      </c>
    </row>
    <row r="338" spans="2:11" x14ac:dyDescent="0.3">
      <c r="D338" s="9" t="s">
        <v>235</v>
      </c>
      <c r="E338" s="6">
        <v>8000</v>
      </c>
      <c r="I338" s="2" t="s">
        <v>30</v>
      </c>
      <c r="J338" s="2">
        <v>75737</v>
      </c>
    </row>
    <row r="339" spans="2:11" x14ac:dyDescent="0.3">
      <c r="D339" s="9" t="s">
        <v>236</v>
      </c>
      <c r="E339" s="6">
        <v>30000</v>
      </c>
      <c r="I339" s="2" t="s">
        <v>33</v>
      </c>
    </row>
    <row r="341" spans="2:11" x14ac:dyDescent="0.3">
      <c r="B341" s="13">
        <v>45029</v>
      </c>
      <c r="D341" s="9" t="s">
        <v>237</v>
      </c>
      <c r="E341" s="6">
        <v>1500</v>
      </c>
    </row>
    <row r="343" spans="2:11" x14ac:dyDescent="0.3">
      <c r="B343" s="13">
        <v>45032</v>
      </c>
      <c r="D343" s="9" t="s">
        <v>238</v>
      </c>
      <c r="E343" s="6">
        <v>950000</v>
      </c>
      <c r="I343" s="2" t="s">
        <v>30</v>
      </c>
      <c r="J343" s="2" t="s">
        <v>239</v>
      </c>
    </row>
    <row r="345" spans="2:11" x14ac:dyDescent="0.3">
      <c r="B345" s="13">
        <v>45033</v>
      </c>
      <c r="D345" s="9" t="s">
        <v>240</v>
      </c>
      <c r="E345" s="6">
        <v>15000</v>
      </c>
      <c r="J345" s="2" t="s">
        <v>241</v>
      </c>
      <c r="K345" s="7">
        <v>45030</v>
      </c>
    </row>
    <row r="346" spans="2:11" x14ac:dyDescent="0.3">
      <c r="K346" s="7"/>
    </row>
    <row r="347" spans="2:11" x14ac:dyDescent="0.3">
      <c r="B347" s="13">
        <v>45034</v>
      </c>
      <c r="D347" s="9" t="s">
        <v>230</v>
      </c>
      <c r="E347" s="6">
        <v>57500</v>
      </c>
      <c r="J347" s="2" t="s">
        <v>242</v>
      </c>
      <c r="K347" s="7"/>
    </row>
    <row r="348" spans="2:11" x14ac:dyDescent="0.3">
      <c r="K348" s="7"/>
    </row>
    <row r="349" spans="2:11" x14ac:dyDescent="0.3">
      <c r="B349" s="13">
        <v>45035</v>
      </c>
      <c r="D349" s="9" t="s">
        <v>58</v>
      </c>
      <c r="E349" s="6">
        <v>100000</v>
      </c>
      <c r="J349" s="2" t="s">
        <v>243</v>
      </c>
      <c r="K349" s="7"/>
    </row>
    <row r="350" spans="2:11" x14ac:dyDescent="0.3">
      <c r="K350" s="7"/>
    </row>
    <row r="351" spans="2:11" x14ac:dyDescent="0.3">
      <c r="B351" s="13">
        <v>45037</v>
      </c>
      <c r="D351" s="9" t="s">
        <v>50</v>
      </c>
      <c r="E351" s="6">
        <v>2000</v>
      </c>
      <c r="K351" s="7"/>
    </row>
    <row r="352" spans="2:11" x14ac:dyDescent="0.3">
      <c r="D352" s="9" t="s">
        <v>50</v>
      </c>
      <c r="E352" s="6">
        <v>2000</v>
      </c>
      <c r="K352" s="7"/>
    </row>
    <row r="353" spans="2:11" x14ac:dyDescent="0.3">
      <c r="D353" s="9" t="s">
        <v>217</v>
      </c>
      <c r="E353" s="6">
        <v>33000</v>
      </c>
      <c r="K353" s="7"/>
    </row>
    <row r="354" spans="2:11" x14ac:dyDescent="0.3">
      <c r="D354" s="9" t="s">
        <v>244</v>
      </c>
      <c r="E354" s="6">
        <v>20000</v>
      </c>
      <c r="I354" s="2" t="s">
        <v>33</v>
      </c>
      <c r="K354" s="7"/>
    </row>
    <row r="355" spans="2:11" x14ac:dyDescent="0.3">
      <c r="E355" s="6">
        <v>30000</v>
      </c>
      <c r="I355" s="2" t="s">
        <v>30</v>
      </c>
      <c r="K355" s="7"/>
    </row>
    <row r="356" spans="2:11" x14ac:dyDescent="0.3">
      <c r="E356" s="6">
        <v>2000</v>
      </c>
      <c r="J356" s="2" t="s">
        <v>245</v>
      </c>
      <c r="K356" s="7"/>
    </row>
    <row r="357" spans="2:11" x14ac:dyDescent="0.3">
      <c r="E357" s="6">
        <v>145000</v>
      </c>
      <c r="J357" s="2" t="s">
        <v>246</v>
      </c>
      <c r="K357" s="7"/>
    </row>
    <row r="358" spans="2:11" x14ac:dyDescent="0.3">
      <c r="D358" s="9" t="s">
        <v>71</v>
      </c>
      <c r="E358" s="6">
        <v>10000</v>
      </c>
      <c r="K358" s="7"/>
    </row>
    <row r="359" spans="2:11" x14ac:dyDescent="0.3">
      <c r="K359" s="7"/>
    </row>
    <row r="360" spans="2:11" x14ac:dyDescent="0.3">
      <c r="B360" s="13">
        <v>45041</v>
      </c>
      <c r="D360" s="9" t="s">
        <v>6</v>
      </c>
      <c r="E360" s="6">
        <v>5000</v>
      </c>
      <c r="I360" s="2" t="s">
        <v>26</v>
      </c>
      <c r="K360" s="7">
        <v>44931</v>
      </c>
    </row>
    <row r="361" spans="2:11" x14ac:dyDescent="0.3">
      <c r="E361" s="6">
        <v>1000</v>
      </c>
      <c r="K361" s="7"/>
    </row>
    <row r="362" spans="2:11" x14ac:dyDescent="0.3">
      <c r="E362" s="6">
        <v>500</v>
      </c>
      <c r="J362" s="2" t="s">
        <v>211</v>
      </c>
      <c r="K362" s="7"/>
    </row>
    <row r="363" spans="2:11" x14ac:dyDescent="0.3">
      <c r="K363" s="7"/>
    </row>
    <row r="364" spans="2:11" x14ac:dyDescent="0.3">
      <c r="B364" s="13">
        <v>45045</v>
      </c>
      <c r="D364" s="9" t="s">
        <v>42</v>
      </c>
      <c r="E364" s="6">
        <v>7500</v>
      </c>
    </row>
    <row r="365" spans="2:11" x14ac:dyDescent="0.3">
      <c r="B365" s="22"/>
      <c r="C365" s="2"/>
      <c r="D365" s="2" t="s">
        <v>210</v>
      </c>
      <c r="E365" s="6">
        <v>5000</v>
      </c>
      <c r="I365" s="2" t="s">
        <v>33</v>
      </c>
    </row>
    <row r="366" spans="2:11" x14ac:dyDescent="0.3">
      <c r="D366" s="9" t="s">
        <v>247</v>
      </c>
      <c r="E366" s="6">
        <v>40000</v>
      </c>
      <c r="I366" s="2" t="s">
        <v>33</v>
      </c>
      <c r="J366" s="2" t="s">
        <v>248</v>
      </c>
      <c r="K366" s="7"/>
    </row>
    <row r="367" spans="2:11" x14ac:dyDescent="0.3">
      <c r="E367" s="6">
        <v>1500</v>
      </c>
      <c r="J367" s="2" t="s">
        <v>249</v>
      </c>
      <c r="K367" s="7"/>
    </row>
    <row r="368" spans="2:11" x14ac:dyDescent="0.3">
      <c r="D368" s="9" t="s">
        <v>250</v>
      </c>
      <c r="E368" s="6">
        <v>1000</v>
      </c>
      <c r="K368" s="7"/>
    </row>
    <row r="369" spans="1:11" x14ac:dyDescent="0.3">
      <c r="D369" s="9" t="s">
        <v>251</v>
      </c>
      <c r="E369" s="6">
        <v>29000</v>
      </c>
      <c r="K369" s="7"/>
    </row>
    <row r="370" spans="1:11" x14ac:dyDescent="0.3">
      <c r="E370" s="6">
        <v>11000</v>
      </c>
      <c r="J370" s="2" t="s">
        <v>252</v>
      </c>
      <c r="K370" s="7"/>
    </row>
    <row r="371" spans="1:11" x14ac:dyDescent="0.3">
      <c r="K371" s="7"/>
    </row>
    <row r="372" spans="1:11" x14ac:dyDescent="0.3">
      <c r="B372" s="13">
        <v>45046</v>
      </c>
      <c r="E372" s="6">
        <v>2500</v>
      </c>
      <c r="J372" s="2" t="s">
        <v>57</v>
      </c>
      <c r="K372" s="7"/>
    </row>
    <row r="373" spans="1:11" x14ac:dyDescent="0.3">
      <c r="K373" s="7"/>
    </row>
    <row r="374" spans="1:11" x14ac:dyDescent="0.3">
      <c r="H374" s="14">
        <f>SUM(E314:E372)</f>
        <v>2342000</v>
      </c>
      <c r="K374" s="7"/>
    </row>
    <row r="375" spans="1:11" x14ac:dyDescent="0.3">
      <c r="H375" s="15"/>
      <c r="K375" s="7"/>
    </row>
    <row r="376" spans="1:11" x14ac:dyDescent="0.3">
      <c r="A376" s="17" t="s">
        <v>16</v>
      </c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 x14ac:dyDescent="0.3">
      <c r="B377" s="13" t="s">
        <v>3</v>
      </c>
      <c r="D377" s="9" t="s">
        <v>4</v>
      </c>
      <c r="E377" s="6" t="s">
        <v>0</v>
      </c>
      <c r="F377" s="2" t="s">
        <v>1</v>
      </c>
      <c r="H377" s="2" t="s">
        <v>2</v>
      </c>
      <c r="I377" s="2" t="s">
        <v>22</v>
      </c>
      <c r="J377" s="2" t="s">
        <v>24</v>
      </c>
      <c r="K377" s="2" t="s">
        <v>7</v>
      </c>
    </row>
    <row r="379" spans="1:11" x14ac:dyDescent="0.3">
      <c r="B379" s="13">
        <v>45047</v>
      </c>
      <c r="E379" s="6">
        <v>500</v>
      </c>
      <c r="J379" s="2" t="s">
        <v>253</v>
      </c>
    </row>
    <row r="380" spans="1:11" x14ac:dyDescent="0.3">
      <c r="E380" s="6">
        <v>8000</v>
      </c>
      <c r="J380" s="2" t="s">
        <v>254</v>
      </c>
    </row>
    <row r="381" spans="1:11" x14ac:dyDescent="0.3">
      <c r="E381" s="6">
        <v>3000</v>
      </c>
      <c r="J381" s="2" t="s">
        <v>255</v>
      </c>
    </row>
    <row r="382" spans="1:11" x14ac:dyDescent="0.3">
      <c r="D382" s="9" t="s">
        <v>58</v>
      </c>
      <c r="E382" s="6">
        <v>100000</v>
      </c>
    </row>
    <row r="384" spans="1:11" x14ac:dyDescent="0.3">
      <c r="B384" s="13">
        <v>45051</v>
      </c>
      <c r="D384" s="9" t="s">
        <v>37</v>
      </c>
      <c r="E384" s="6">
        <v>500</v>
      </c>
    </row>
    <row r="386" spans="2:10" x14ac:dyDescent="0.3">
      <c r="B386" s="13">
        <v>45052</v>
      </c>
      <c r="D386" s="9" t="s">
        <v>256</v>
      </c>
      <c r="E386" s="6">
        <v>5000</v>
      </c>
      <c r="I386" s="2" t="s">
        <v>23</v>
      </c>
    </row>
    <row r="387" spans="2:10" x14ac:dyDescent="0.3">
      <c r="D387" s="9" t="s">
        <v>257</v>
      </c>
      <c r="E387" s="6">
        <v>1000</v>
      </c>
      <c r="J387" s="2" t="s">
        <v>81</v>
      </c>
    </row>
    <row r="389" spans="2:10" x14ac:dyDescent="0.3">
      <c r="B389" s="13">
        <v>45053</v>
      </c>
      <c r="E389" s="6">
        <v>65000</v>
      </c>
      <c r="J389" s="2" t="s">
        <v>61</v>
      </c>
    </row>
    <row r="390" spans="2:10" x14ac:dyDescent="0.3">
      <c r="E390" s="6">
        <v>50000</v>
      </c>
      <c r="I390" s="2" t="s">
        <v>30</v>
      </c>
      <c r="J390" s="2" t="s">
        <v>61</v>
      </c>
    </row>
    <row r="391" spans="2:10" x14ac:dyDescent="0.3">
      <c r="D391" s="9" t="s">
        <v>210</v>
      </c>
      <c r="E391" s="6">
        <v>10000</v>
      </c>
      <c r="I391" s="2" t="s">
        <v>30</v>
      </c>
      <c r="J391" s="2">
        <v>75762</v>
      </c>
    </row>
    <row r="392" spans="2:10" x14ac:dyDescent="0.3">
      <c r="D392" s="9" t="s">
        <v>258</v>
      </c>
      <c r="E392" s="6">
        <v>6000</v>
      </c>
      <c r="I392" s="2" t="s">
        <v>33</v>
      </c>
      <c r="J392" s="2" t="s">
        <v>259</v>
      </c>
    </row>
    <row r="394" spans="2:10" x14ac:dyDescent="0.3">
      <c r="B394" s="13">
        <v>45054</v>
      </c>
      <c r="D394" s="9" t="s">
        <v>260</v>
      </c>
      <c r="E394" s="6">
        <v>50000</v>
      </c>
      <c r="I394" s="2" t="s">
        <v>23</v>
      </c>
    </row>
    <row r="395" spans="2:10" x14ac:dyDescent="0.3">
      <c r="D395" s="9" t="s">
        <v>58</v>
      </c>
      <c r="E395" s="6">
        <v>150000</v>
      </c>
    </row>
    <row r="396" spans="2:10" x14ac:dyDescent="0.3">
      <c r="D396" s="9" t="s">
        <v>261</v>
      </c>
      <c r="E396" s="6">
        <v>150000</v>
      </c>
    </row>
    <row r="397" spans="2:10" x14ac:dyDescent="0.3">
      <c r="D397" s="9" t="s">
        <v>65</v>
      </c>
      <c r="E397" s="6">
        <v>2000</v>
      </c>
    </row>
    <row r="399" spans="2:10" x14ac:dyDescent="0.3">
      <c r="B399" s="13">
        <v>45058</v>
      </c>
      <c r="D399" s="9" t="s">
        <v>177</v>
      </c>
      <c r="E399" s="6">
        <v>20000</v>
      </c>
    </row>
    <row r="400" spans="2:10" x14ac:dyDescent="0.3">
      <c r="D400" s="9" t="s">
        <v>262</v>
      </c>
      <c r="E400" s="6">
        <v>18000</v>
      </c>
    </row>
    <row r="401" spans="2:10" x14ac:dyDescent="0.3">
      <c r="D401" s="9" t="s">
        <v>256</v>
      </c>
      <c r="E401" s="6">
        <v>500</v>
      </c>
    </row>
    <row r="402" spans="2:10" x14ac:dyDescent="0.3">
      <c r="D402" s="9" t="s">
        <v>37</v>
      </c>
      <c r="E402" s="6">
        <v>3000</v>
      </c>
    </row>
    <row r="403" spans="2:10" x14ac:dyDescent="0.3">
      <c r="D403" s="9" t="s">
        <v>230</v>
      </c>
      <c r="E403" s="6">
        <v>4000</v>
      </c>
      <c r="J403" s="2" t="s">
        <v>116</v>
      </c>
    </row>
    <row r="405" spans="2:10" x14ac:dyDescent="0.3">
      <c r="B405" s="13">
        <v>45059</v>
      </c>
      <c r="D405" s="9" t="s">
        <v>37</v>
      </c>
      <c r="E405" s="6">
        <v>2000</v>
      </c>
    </row>
    <row r="406" spans="2:10" x14ac:dyDescent="0.3">
      <c r="D406" s="9" t="s">
        <v>263</v>
      </c>
      <c r="E406" s="6">
        <v>1000</v>
      </c>
    </row>
    <row r="408" spans="2:10" x14ac:dyDescent="0.3">
      <c r="B408" s="13">
        <v>45062</v>
      </c>
      <c r="D408" s="9" t="s">
        <v>264</v>
      </c>
      <c r="E408" s="6">
        <v>155000</v>
      </c>
    </row>
    <row r="410" spans="2:10" x14ac:dyDescent="0.3">
      <c r="B410" s="13">
        <v>45064</v>
      </c>
      <c r="D410" s="9" t="s">
        <v>265</v>
      </c>
      <c r="E410" s="6">
        <v>1500</v>
      </c>
    </row>
    <row r="411" spans="2:10" x14ac:dyDescent="0.3">
      <c r="D411" s="9" t="s">
        <v>266</v>
      </c>
      <c r="E411" s="6">
        <v>40000</v>
      </c>
    </row>
    <row r="412" spans="2:10" x14ac:dyDescent="0.3">
      <c r="D412" s="9" t="s">
        <v>153</v>
      </c>
      <c r="E412" s="6">
        <v>10000</v>
      </c>
    </row>
    <row r="414" spans="2:10" x14ac:dyDescent="0.3">
      <c r="B414" s="13">
        <v>45067</v>
      </c>
      <c r="D414" s="9" t="s">
        <v>50</v>
      </c>
      <c r="E414" s="6">
        <v>3000</v>
      </c>
    </row>
    <row r="416" spans="2:10" x14ac:dyDescent="0.3">
      <c r="B416" s="13">
        <v>45010</v>
      </c>
      <c r="E416" s="6">
        <v>49000</v>
      </c>
      <c r="J416" s="2" t="s">
        <v>267</v>
      </c>
    </row>
    <row r="417" spans="2:11" x14ac:dyDescent="0.3">
      <c r="E417" s="6">
        <v>27000</v>
      </c>
      <c r="J417" s="2" t="s">
        <v>268</v>
      </c>
    </row>
    <row r="418" spans="2:11" x14ac:dyDescent="0.3">
      <c r="D418" s="9" t="s">
        <v>269</v>
      </c>
      <c r="E418" s="6">
        <v>50000</v>
      </c>
    </row>
    <row r="420" spans="2:11" x14ac:dyDescent="0.3">
      <c r="B420" s="13">
        <v>45072</v>
      </c>
      <c r="D420" s="9" t="s">
        <v>27</v>
      </c>
      <c r="E420" s="6">
        <v>1000</v>
      </c>
      <c r="K420" s="7">
        <v>44931</v>
      </c>
    </row>
    <row r="421" spans="2:11" x14ac:dyDescent="0.3">
      <c r="E421" s="6">
        <v>3700</v>
      </c>
      <c r="J421" s="2" t="s">
        <v>270</v>
      </c>
      <c r="K421" s="7"/>
    </row>
    <row r="422" spans="2:11" x14ac:dyDescent="0.3">
      <c r="E422" s="6">
        <v>1500</v>
      </c>
      <c r="J422" s="2" t="s">
        <v>188</v>
      </c>
      <c r="K422" s="7"/>
    </row>
    <row r="423" spans="2:11" x14ac:dyDescent="0.3">
      <c r="D423" s="9" t="s">
        <v>271</v>
      </c>
      <c r="E423" s="6">
        <v>500</v>
      </c>
      <c r="K423" s="7"/>
    </row>
    <row r="424" spans="2:11" x14ac:dyDescent="0.3">
      <c r="D424" s="9" t="s">
        <v>272</v>
      </c>
      <c r="E424" s="6">
        <v>5500</v>
      </c>
      <c r="K424" s="7"/>
    </row>
    <row r="426" spans="2:11" x14ac:dyDescent="0.3">
      <c r="B426" s="13">
        <v>45074</v>
      </c>
      <c r="D426" s="9" t="s">
        <v>6</v>
      </c>
      <c r="E426" s="6">
        <v>2000</v>
      </c>
      <c r="K426" s="7">
        <v>44931</v>
      </c>
    </row>
    <row r="427" spans="2:11" x14ac:dyDescent="0.3">
      <c r="D427" s="9" t="s">
        <v>273</v>
      </c>
      <c r="E427" s="6">
        <v>25000</v>
      </c>
      <c r="I427" s="2" t="s">
        <v>30</v>
      </c>
      <c r="J427" s="2">
        <v>75589</v>
      </c>
      <c r="K427" s="7"/>
    </row>
    <row r="428" spans="2:11" x14ac:dyDescent="0.3">
      <c r="D428" s="9" t="s">
        <v>50</v>
      </c>
      <c r="E428" s="6">
        <v>46600</v>
      </c>
      <c r="J428" s="2" t="s">
        <v>232</v>
      </c>
      <c r="K428" s="7"/>
    </row>
    <row r="429" spans="2:11" x14ac:dyDescent="0.3">
      <c r="E429" s="6">
        <v>1000</v>
      </c>
      <c r="J429" s="2" t="s">
        <v>274</v>
      </c>
      <c r="K429" s="7"/>
    </row>
    <row r="430" spans="2:11" x14ac:dyDescent="0.3">
      <c r="K430" s="7"/>
    </row>
    <row r="431" spans="2:11" x14ac:dyDescent="0.3">
      <c r="B431" s="13">
        <v>45075</v>
      </c>
      <c r="E431" s="6">
        <v>5000</v>
      </c>
      <c r="I431" s="2" t="s">
        <v>33</v>
      </c>
    </row>
    <row r="432" spans="2:11" x14ac:dyDescent="0.3">
      <c r="D432" s="9" t="s">
        <v>50</v>
      </c>
      <c r="E432" s="6">
        <v>215000</v>
      </c>
    </row>
    <row r="434" spans="1:11" x14ac:dyDescent="0.3">
      <c r="B434" s="13">
        <v>45076</v>
      </c>
      <c r="D434" s="9" t="s">
        <v>264</v>
      </c>
      <c r="E434" s="6">
        <v>15000</v>
      </c>
      <c r="I434" s="2" t="s">
        <v>30</v>
      </c>
    </row>
    <row r="435" spans="1:11" x14ac:dyDescent="0.3">
      <c r="B435" s="13">
        <v>45077</v>
      </c>
      <c r="E435" s="6">
        <v>15000</v>
      </c>
      <c r="J435" s="2" t="s">
        <v>275</v>
      </c>
    </row>
    <row r="436" spans="1:11" x14ac:dyDescent="0.3">
      <c r="D436" s="9" t="s">
        <v>276</v>
      </c>
      <c r="E436" s="6">
        <v>500000</v>
      </c>
      <c r="I436" s="2" t="s">
        <v>32</v>
      </c>
    </row>
    <row r="438" spans="1:11" x14ac:dyDescent="0.3">
      <c r="H438" s="14">
        <f>SUM(E379:E436)</f>
        <v>1821800</v>
      </c>
    </row>
    <row r="440" spans="1:11" x14ac:dyDescent="0.3">
      <c r="A440" s="17" t="s">
        <v>15</v>
      </c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 customFormat="1" x14ac:dyDescent="0.3">
      <c r="A441" s="1"/>
      <c r="B441" s="13" t="s">
        <v>3</v>
      </c>
      <c r="C441" s="1"/>
      <c r="D441" s="9" t="s">
        <v>4</v>
      </c>
      <c r="E441" s="6" t="s">
        <v>0</v>
      </c>
      <c r="F441" s="2" t="s">
        <v>1</v>
      </c>
      <c r="G441" s="2"/>
      <c r="H441" s="2" t="s">
        <v>2</v>
      </c>
      <c r="I441" s="2" t="s">
        <v>22</v>
      </c>
      <c r="J441" s="2" t="s">
        <v>24</v>
      </c>
      <c r="K441" s="2" t="s">
        <v>7</v>
      </c>
    </row>
    <row r="442" spans="1:11" customFormat="1" x14ac:dyDescent="0.3">
      <c r="B442" s="19"/>
      <c r="E442" s="20"/>
    </row>
    <row r="443" spans="1:11" customFormat="1" x14ac:dyDescent="0.3">
      <c r="B443" s="19">
        <v>45079</v>
      </c>
      <c r="D443" t="s">
        <v>277</v>
      </c>
      <c r="E443" s="20">
        <v>17000</v>
      </c>
      <c r="I443" t="s">
        <v>33</v>
      </c>
    </row>
    <row r="444" spans="1:11" customFormat="1" x14ac:dyDescent="0.3">
      <c r="B444" s="19"/>
      <c r="D444" t="s">
        <v>277</v>
      </c>
      <c r="E444" s="20">
        <v>20000</v>
      </c>
      <c r="I444" t="s">
        <v>30</v>
      </c>
      <c r="J444">
        <v>75798</v>
      </c>
    </row>
    <row r="445" spans="1:11" customFormat="1" x14ac:dyDescent="0.3">
      <c r="B445" s="19"/>
      <c r="E445" s="20"/>
    </row>
    <row r="446" spans="1:11" customFormat="1" x14ac:dyDescent="0.3">
      <c r="B446" s="19">
        <v>45083</v>
      </c>
      <c r="E446" s="20">
        <v>26000</v>
      </c>
      <c r="I446" t="s">
        <v>278</v>
      </c>
      <c r="J446" t="s">
        <v>232</v>
      </c>
    </row>
    <row r="447" spans="1:11" customFormat="1" x14ac:dyDescent="0.3">
      <c r="B447" s="19"/>
      <c r="E447" s="20">
        <v>26000</v>
      </c>
      <c r="I447" t="s">
        <v>30</v>
      </c>
      <c r="J447" t="s">
        <v>232</v>
      </c>
    </row>
    <row r="448" spans="1:11" customFormat="1" x14ac:dyDescent="0.3">
      <c r="B448" s="19"/>
      <c r="E448" s="20">
        <v>11000</v>
      </c>
      <c r="J448" t="s">
        <v>279</v>
      </c>
    </row>
    <row r="449" spans="2:10" customFormat="1" x14ac:dyDescent="0.3">
      <c r="B449" s="19"/>
      <c r="D449" t="s">
        <v>280</v>
      </c>
      <c r="E449" s="20">
        <v>15000</v>
      </c>
      <c r="I449" t="s">
        <v>278</v>
      </c>
    </row>
    <row r="450" spans="2:10" customFormat="1" x14ac:dyDescent="0.3">
      <c r="B450" s="19"/>
      <c r="E450" s="20"/>
    </row>
    <row r="451" spans="2:10" customFormat="1" x14ac:dyDescent="0.3">
      <c r="B451" s="21">
        <v>45084</v>
      </c>
      <c r="E451" s="20">
        <v>10000</v>
      </c>
      <c r="I451" t="s">
        <v>278</v>
      </c>
    </row>
    <row r="452" spans="2:10" customFormat="1" x14ac:dyDescent="0.3">
      <c r="B452" s="19"/>
      <c r="E452" s="20">
        <v>5000</v>
      </c>
      <c r="I452" t="s">
        <v>30</v>
      </c>
    </row>
    <row r="453" spans="2:10" customFormat="1" x14ac:dyDescent="0.3">
      <c r="B453" s="19"/>
      <c r="D453" t="s">
        <v>281</v>
      </c>
      <c r="E453" s="20">
        <v>100000</v>
      </c>
      <c r="I453" t="s">
        <v>32</v>
      </c>
    </row>
    <row r="454" spans="2:10" customFormat="1" x14ac:dyDescent="0.3">
      <c r="B454" s="19"/>
      <c r="D454" t="s">
        <v>50</v>
      </c>
      <c r="E454" s="20">
        <v>10000</v>
      </c>
      <c r="I454" t="s">
        <v>30</v>
      </c>
    </row>
    <row r="455" spans="2:10" customFormat="1" x14ac:dyDescent="0.3">
      <c r="B455" s="19"/>
      <c r="D455" t="s">
        <v>37</v>
      </c>
      <c r="E455" s="20">
        <v>4000</v>
      </c>
      <c r="I455" t="s">
        <v>278</v>
      </c>
    </row>
    <row r="456" spans="2:10" customFormat="1" x14ac:dyDescent="0.3">
      <c r="B456" s="19"/>
      <c r="E456" s="20"/>
    </row>
    <row r="457" spans="2:10" customFormat="1" x14ac:dyDescent="0.3">
      <c r="B457" s="19">
        <v>45085</v>
      </c>
      <c r="E457" s="20">
        <v>50000</v>
      </c>
      <c r="I457" t="s">
        <v>33</v>
      </c>
      <c r="J457" t="s">
        <v>61</v>
      </c>
    </row>
    <row r="458" spans="2:10" customFormat="1" x14ac:dyDescent="0.3">
      <c r="B458" s="19"/>
      <c r="E458" s="20">
        <v>22000</v>
      </c>
      <c r="I458" t="s">
        <v>30</v>
      </c>
      <c r="J458" t="s">
        <v>61</v>
      </c>
    </row>
    <row r="459" spans="2:10" customFormat="1" x14ac:dyDescent="0.3">
      <c r="B459" s="19"/>
      <c r="D459" t="s">
        <v>282</v>
      </c>
      <c r="E459" s="20">
        <v>15000</v>
      </c>
      <c r="I459" t="s">
        <v>33</v>
      </c>
    </row>
    <row r="460" spans="2:10" customFormat="1" x14ac:dyDescent="0.3">
      <c r="B460" s="19"/>
      <c r="D460" t="s">
        <v>283</v>
      </c>
      <c r="E460" s="20">
        <v>10000</v>
      </c>
      <c r="J460" t="s">
        <v>284</v>
      </c>
    </row>
    <row r="461" spans="2:10" customFormat="1" x14ac:dyDescent="0.3">
      <c r="B461" s="19"/>
      <c r="D461" t="s">
        <v>58</v>
      </c>
      <c r="E461" s="20">
        <v>100000</v>
      </c>
    </row>
    <row r="462" spans="2:10" customFormat="1" x14ac:dyDescent="0.3">
      <c r="B462" s="19"/>
      <c r="E462" s="20"/>
    </row>
    <row r="463" spans="2:10" customFormat="1" x14ac:dyDescent="0.3">
      <c r="B463" s="19">
        <v>45086</v>
      </c>
      <c r="E463" s="20">
        <v>20000</v>
      </c>
      <c r="I463" t="s">
        <v>33</v>
      </c>
    </row>
    <row r="464" spans="2:10" customFormat="1" x14ac:dyDescent="0.3">
      <c r="B464" s="19"/>
      <c r="E464" s="20">
        <v>20000</v>
      </c>
      <c r="I464" t="s">
        <v>30</v>
      </c>
      <c r="J464">
        <v>75611</v>
      </c>
    </row>
    <row r="465" spans="2:10" customFormat="1" x14ac:dyDescent="0.3">
      <c r="B465" s="19"/>
      <c r="E465" s="20">
        <v>25000</v>
      </c>
      <c r="J465" t="s">
        <v>100</v>
      </c>
    </row>
    <row r="466" spans="2:10" customFormat="1" x14ac:dyDescent="0.3">
      <c r="B466" s="19"/>
      <c r="E466" s="20"/>
    </row>
    <row r="467" spans="2:10" customFormat="1" x14ac:dyDescent="0.3">
      <c r="B467" s="19">
        <v>45087</v>
      </c>
      <c r="E467" s="20">
        <v>10000</v>
      </c>
      <c r="J467" t="s">
        <v>100</v>
      </c>
    </row>
    <row r="468" spans="2:10" customFormat="1" x14ac:dyDescent="0.3">
      <c r="B468" s="19"/>
      <c r="E468" s="20">
        <v>2000</v>
      </c>
      <c r="J468" t="s">
        <v>81</v>
      </c>
    </row>
    <row r="469" spans="2:10" customFormat="1" x14ac:dyDescent="0.3">
      <c r="B469" s="19"/>
      <c r="E469" s="20">
        <v>1000</v>
      </c>
      <c r="J469" t="s">
        <v>285</v>
      </c>
    </row>
    <row r="470" spans="2:10" customFormat="1" x14ac:dyDescent="0.3">
      <c r="B470" s="19"/>
      <c r="E470" s="20"/>
    </row>
    <row r="471" spans="2:10" customFormat="1" x14ac:dyDescent="0.3">
      <c r="B471" s="19">
        <v>45088</v>
      </c>
      <c r="E471" s="20">
        <v>10000</v>
      </c>
      <c r="I471" t="s">
        <v>33</v>
      </c>
      <c r="J471" t="s">
        <v>100</v>
      </c>
    </row>
    <row r="472" spans="2:10" customFormat="1" x14ac:dyDescent="0.3">
      <c r="B472" s="19"/>
      <c r="E472" s="20">
        <v>18000</v>
      </c>
      <c r="I472" t="s">
        <v>26</v>
      </c>
    </row>
    <row r="473" spans="2:10" customFormat="1" x14ac:dyDescent="0.3">
      <c r="B473" s="19"/>
      <c r="E473" s="20">
        <v>7000</v>
      </c>
      <c r="J473" t="s">
        <v>48</v>
      </c>
    </row>
    <row r="474" spans="2:10" customFormat="1" x14ac:dyDescent="0.3">
      <c r="B474" s="19"/>
      <c r="D474" t="s">
        <v>271</v>
      </c>
      <c r="E474" s="20">
        <v>1000</v>
      </c>
    </row>
    <row r="475" spans="2:10" customFormat="1" x14ac:dyDescent="0.3">
      <c r="B475" s="19"/>
      <c r="D475" t="s">
        <v>286</v>
      </c>
      <c r="E475" s="20">
        <v>500</v>
      </c>
    </row>
    <row r="476" spans="2:10" customFormat="1" x14ac:dyDescent="0.3">
      <c r="B476" s="19"/>
      <c r="E476" s="20">
        <v>5000</v>
      </c>
      <c r="J476" t="s">
        <v>259</v>
      </c>
    </row>
    <row r="477" spans="2:10" customFormat="1" x14ac:dyDescent="0.3">
      <c r="B477" s="19"/>
      <c r="E477" s="20"/>
    </row>
    <row r="478" spans="2:10" customFormat="1" x14ac:dyDescent="0.3">
      <c r="B478" s="19">
        <v>45089</v>
      </c>
      <c r="D478" t="s">
        <v>287</v>
      </c>
      <c r="E478" s="20">
        <v>50000</v>
      </c>
    </row>
    <row r="479" spans="2:10" customFormat="1" x14ac:dyDescent="0.3">
      <c r="B479" s="19"/>
      <c r="D479" t="s">
        <v>50</v>
      </c>
      <c r="E479" s="20">
        <v>50000</v>
      </c>
      <c r="I479" t="s">
        <v>30</v>
      </c>
      <c r="J479">
        <v>75615</v>
      </c>
    </row>
    <row r="480" spans="2:10" customFormat="1" x14ac:dyDescent="0.3">
      <c r="B480" s="19"/>
      <c r="D480" t="s">
        <v>50</v>
      </c>
      <c r="E480" s="20">
        <v>50000</v>
      </c>
      <c r="I480" t="s">
        <v>30</v>
      </c>
      <c r="J480">
        <v>75616</v>
      </c>
    </row>
    <row r="481" spans="2:10" customFormat="1" x14ac:dyDescent="0.3">
      <c r="B481" s="19"/>
      <c r="D481" t="s">
        <v>58</v>
      </c>
      <c r="E481" s="20">
        <v>100000</v>
      </c>
      <c r="I481" t="s">
        <v>33</v>
      </c>
    </row>
    <row r="482" spans="2:10" customFormat="1" x14ac:dyDescent="0.3">
      <c r="B482" s="19"/>
      <c r="E482" s="20"/>
    </row>
    <row r="483" spans="2:10" customFormat="1" x14ac:dyDescent="0.3">
      <c r="B483" s="19">
        <v>45090</v>
      </c>
      <c r="E483" s="20">
        <v>1000</v>
      </c>
    </row>
    <row r="484" spans="2:10" customFormat="1" x14ac:dyDescent="0.3">
      <c r="B484" s="19"/>
      <c r="D484" t="s">
        <v>288</v>
      </c>
      <c r="E484" s="20">
        <v>1000</v>
      </c>
    </row>
    <row r="485" spans="2:10" customFormat="1" x14ac:dyDescent="0.3">
      <c r="B485" s="19"/>
      <c r="E485" s="20">
        <v>500</v>
      </c>
      <c r="J485" t="s">
        <v>289</v>
      </c>
    </row>
    <row r="486" spans="2:10" customFormat="1" x14ac:dyDescent="0.3">
      <c r="B486" s="19"/>
      <c r="D486" t="s">
        <v>290</v>
      </c>
      <c r="E486" s="20">
        <v>15000</v>
      </c>
      <c r="I486" t="s">
        <v>33</v>
      </c>
    </row>
    <row r="487" spans="2:10" customFormat="1" x14ac:dyDescent="0.3">
      <c r="B487" s="19"/>
      <c r="E487" s="20"/>
    </row>
    <row r="488" spans="2:10" customFormat="1" x14ac:dyDescent="0.3">
      <c r="B488" s="19">
        <v>45091</v>
      </c>
      <c r="E488" s="20">
        <v>18000</v>
      </c>
      <c r="J488" t="s">
        <v>291</v>
      </c>
    </row>
    <row r="489" spans="2:10" customFormat="1" x14ac:dyDescent="0.3">
      <c r="B489" s="19"/>
      <c r="D489" t="s">
        <v>49</v>
      </c>
      <c r="E489" s="20">
        <v>500</v>
      </c>
      <c r="J489" t="s">
        <v>289</v>
      </c>
    </row>
    <row r="490" spans="2:10" customFormat="1" x14ac:dyDescent="0.3">
      <c r="B490" s="19"/>
      <c r="D490" t="s">
        <v>42</v>
      </c>
      <c r="E490" s="20">
        <v>1500</v>
      </c>
      <c r="J490" t="s">
        <v>94</v>
      </c>
    </row>
    <row r="491" spans="2:10" customFormat="1" x14ac:dyDescent="0.3">
      <c r="B491" s="19"/>
      <c r="E491" s="20"/>
    </row>
    <row r="492" spans="2:10" customFormat="1" x14ac:dyDescent="0.3">
      <c r="B492" s="19">
        <v>45092</v>
      </c>
      <c r="D492" t="s">
        <v>292</v>
      </c>
      <c r="E492" s="20">
        <v>39000</v>
      </c>
      <c r="I492" t="s">
        <v>30</v>
      </c>
    </row>
    <row r="493" spans="2:10" customFormat="1" x14ac:dyDescent="0.3">
      <c r="B493" s="19"/>
      <c r="D493" t="s">
        <v>293</v>
      </c>
      <c r="E493" s="20">
        <v>25000</v>
      </c>
    </row>
    <row r="494" spans="2:10" customFormat="1" x14ac:dyDescent="0.3">
      <c r="B494" s="19"/>
      <c r="E494" s="20"/>
    </row>
    <row r="495" spans="2:10" customFormat="1" x14ac:dyDescent="0.3">
      <c r="B495" s="19">
        <v>45093</v>
      </c>
      <c r="E495" s="20">
        <v>9500</v>
      </c>
      <c r="J495" t="s">
        <v>100</v>
      </c>
    </row>
    <row r="496" spans="2:10" customFormat="1" x14ac:dyDescent="0.3">
      <c r="B496" s="19"/>
      <c r="E496" s="20">
        <v>1000</v>
      </c>
      <c r="J496" t="s">
        <v>81</v>
      </c>
    </row>
    <row r="497" spans="2:10" customFormat="1" x14ac:dyDescent="0.3">
      <c r="B497" s="19"/>
      <c r="D497" t="s">
        <v>50</v>
      </c>
      <c r="E497" s="20">
        <v>2000</v>
      </c>
      <c r="J497" t="s">
        <v>294</v>
      </c>
    </row>
    <row r="498" spans="2:10" customFormat="1" x14ac:dyDescent="0.3">
      <c r="B498" s="19"/>
      <c r="E498" s="20"/>
    </row>
    <row r="499" spans="2:10" customFormat="1" x14ac:dyDescent="0.3">
      <c r="B499" s="19">
        <v>45094</v>
      </c>
      <c r="D499" t="s">
        <v>295</v>
      </c>
      <c r="E499" s="20">
        <v>13000</v>
      </c>
    </row>
    <row r="500" spans="2:10" customFormat="1" x14ac:dyDescent="0.3">
      <c r="B500" s="19"/>
      <c r="D500" t="s">
        <v>296</v>
      </c>
      <c r="E500" s="20">
        <v>5000</v>
      </c>
    </row>
    <row r="501" spans="2:10" customFormat="1" x14ac:dyDescent="0.3">
      <c r="B501" s="19"/>
      <c r="E501" s="20">
        <v>500</v>
      </c>
      <c r="J501" t="s">
        <v>211</v>
      </c>
    </row>
    <row r="502" spans="2:10" customFormat="1" x14ac:dyDescent="0.3">
      <c r="B502" s="19"/>
      <c r="E502" s="20">
        <v>13000</v>
      </c>
      <c r="J502" t="s">
        <v>243</v>
      </c>
    </row>
    <row r="503" spans="2:10" customFormat="1" x14ac:dyDescent="0.3">
      <c r="B503" s="19"/>
      <c r="E503" s="20"/>
    </row>
    <row r="504" spans="2:10" customFormat="1" x14ac:dyDescent="0.3">
      <c r="B504" s="19">
        <v>45095</v>
      </c>
      <c r="D504" t="s">
        <v>297</v>
      </c>
      <c r="E504" s="20">
        <v>5000</v>
      </c>
      <c r="I504" t="s">
        <v>33</v>
      </c>
    </row>
    <row r="505" spans="2:10" customFormat="1" x14ac:dyDescent="0.3">
      <c r="B505" s="19"/>
      <c r="E505" s="20"/>
    </row>
    <row r="506" spans="2:10" customFormat="1" x14ac:dyDescent="0.3">
      <c r="B506" s="19">
        <v>45096</v>
      </c>
      <c r="D506" t="s">
        <v>297</v>
      </c>
      <c r="E506" s="20">
        <v>8000</v>
      </c>
    </row>
    <row r="507" spans="2:10" customFormat="1" x14ac:dyDescent="0.3">
      <c r="B507" s="19"/>
      <c r="D507" t="s">
        <v>298</v>
      </c>
      <c r="E507" s="20">
        <v>40000</v>
      </c>
      <c r="J507" t="s">
        <v>61</v>
      </c>
    </row>
    <row r="508" spans="2:10" customFormat="1" x14ac:dyDescent="0.3">
      <c r="B508" s="19"/>
      <c r="E508" s="20">
        <v>32000</v>
      </c>
      <c r="I508" t="s">
        <v>30</v>
      </c>
      <c r="J508" t="s">
        <v>61</v>
      </c>
    </row>
    <row r="509" spans="2:10" customFormat="1" x14ac:dyDescent="0.3">
      <c r="B509" s="19"/>
      <c r="E509" s="20">
        <v>42000</v>
      </c>
      <c r="I509" t="s">
        <v>30</v>
      </c>
      <c r="J509" t="s">
        <v>299</v>
      </c>
    </row>
    <row r="510" spans="2:10" customFormat="1" x14ac:dyDescent="0.3">
      <c r="B510" s="19"/>
      <c r="D510" t="s">
        <v>300</v>
      </c>
      <c r="E510" s="20"/>
    </row>
    <row r="511" spans="2:10" customFormat="1" x14ac:dyDescent="0.3">
      <c r="B511" s="19"/>
      <c r="E511" s="20"/>
    </row>
    <row r="512" spans="2:10" customFormat="1" x14ac:dyDescent="0.3">
      <c r="B512" s="19">
        <v>45097</v>
      </c>
      <c r="D512" t="s">
        <v>301</v>
      </c>
      <c r="E512" s="20">
        <v>8000</v>
      </c>
    </row>
    <row r="513" spans="2:10" customFormat="1" x14ac:dyDescent="0.3">
      <c r="B513" s="19"/>
      <c r="D513" t="s">
        <v>302</v>
      </c>
      <c r="E513" s="20">
        <v>10000</v>
      </c>
    </row>
    <row r="514" spans="2:10" customFormat="1" x14ac:dyDescent="0.3">
      <c r="B514" s="19"/>
      <c r="E514" s="20"/>
    </row>
    <row r="515" spans="2:10" customFormat="1" x14ac:dyDescent="0.3">
      <c r="B515" s="19">
        <v>45098</v>
      </c>
      <c r="D515" t="s">
        <v>137</v>
      </c>
      <c r="E515" s="20">
        <v>20000</v>
      </c>
    </row>
    <row r="516" spans="2:10" customFormat="1" x14ac:dyDescent="0.3">
      <c r="B516" s="19"/>
      <c r="E516" s="20">
        <v>12000</v>
      </c>
    </row>
    <row r="517" spans="2:10" customFormat="1" x14ac:dyDescent="0.3">
      <c r="B517" s="19"/>
      <c r="E517" s="20">
        <v>50000</v>
      </c>
      <c r="I517" t="s">
        <v>30</v>
      </c>
      <c r="J517" t="s">
        <v>61</v>
      </c>
    </row>
    <row r="518" spans="2:10" customFormat="1" x14ac:dyDescent="0.3">
      <c r="B518" s="19"/>
      <c r="E518" s="20">
        <v>12000</v>
      </c>
      <c r="I518" t="s">
        <v>33</v>
      </c>
      <c r="J518" t="s">
        <v>61</v>
      </c>
    </row>
    <row r="519" spans="2:10" customFormat="1" x14ac:dyDescent="0.3">
      <c r="B519" s="19"/>
      <c r="E519" s="20"/>
    </row>
    <row r="520" spans="2:10" customFormat="1" x14ac:dyDescent="0.3">
      <c r="B520" s="19">
        <v>45100</v>
      </c>
      <c r="D520" t="s">
        <v>141</v>
      </c>
      <c r="E520" s="20">
        <v>2500</v>
      </c>
      <c r="J520" t="s">
        <v>81</v>
      </c>
    </row>
    <row r="521" spans="2:10" customFormat="1" x14ac:dyDescent="0.3">
      <c r="B521" s="19"/>
      <c r="E521" s="20">
        <v>4000</v>
      </c>
      <c r="J521" t="s">
        <v>198</v>
      </c>
    </row>
    <row r="522" spans="2:10" customFormat="1" x14ac:dyDescent="0.3">
      <c r="B522" s="19"/>
      <c r="E522" s="20"/>
    </row>
    <row r="523" spans="2:10" customFormat="1" x14ac:dyDescent="0.3">
      <c r="B523" s="19">
        <v>45101</v>
      </c>
      <c r="E523" s="20">
        <v>10000</v>
      </c>
      <c r="I523" t="s">
        <v>30</v>
      </c>
      <c r="J523" t="s">
        <v>303</v>
      </c>
    </row>
    <row r="524" spans="2:10" customFormat="1" x14ac:dyDescent="0.3">
      <c r="B524" s="19"/>
      <c r="E524" s="20">
        <v>1000</v>
      </c>
      <c r="J524" t="s">
        <v>153</v>
      </c>
    </row>
    <row r="525" spans="2:10" customFormat="1" x14ac:dyDescent="0.3">
      <c r="B525" s="19"/>
      <c r="D525" t="s">
        <v>304</v>
      </c>
      <c r="E525" s="20">
        <v>5000</v>
      </c>
    </row>
    <row r="526" spans="2:10" customFormat="1" x14ac:dyDescent="0.3">
      <c r="B526" s="19"/>
      <c r="E526" s="20"/>
    </row>
    <row r="527" spans="2:10" customFormat="1" x14ac:dyDescent="0.3">
      <c r="B527" s="19">
        <v>45102</v>
      </c>
      <c r="D527" t="s">
        <v>305</v>
      </c>
      <c r="E527" s="20">
        <v>5000</v>
      </c>
      <c r="J527" t="s">
        <v>306</v>
      </c>
    </row>
    <row r="528" spans="2:10" customFormat="1" x14ac:dyDescent="0.3">
      <c r="B528" s="19"/>
      <c r="D528" t="s">
        <v>307</v>
      </c>
      <c r="E528" s="20">
        <v>5500</v>
      </c>
      <c r="J528" t="s">
        <v>308</v>
      </c>
    </row>
    <row r="529" spans="1:11" customFormat="1" x14ac:dyDescent="0.3">
      <c r="B529" s="19"/>
      <c r="E529" s="20">
        <v>1500</v>
      </c>
      <c r="J529" t="s">
        <v>48</v>
      </c>
    </row>
    <row r="530" spans="1:11" customFormat="1" x14ac:dyDescent="0.3">
      <c r="B530" s="19"/>
      <c r="D530" t="s">
        <v>309</v>
      </c>
      <c r="E530" s="20">
        <v>2000</v>
      </c>
    </row>
    <row r="531" spans="1:11" customFormat="1" x14ac:dyDescent="0.3">
      <c r="B531" s="19"/>
      <c r="E531" s="20"/>
    </row>
    <row r="532" spans="1:11" customFormat="1" x14ac:dyDescent="0.3">
      <c r="B532" s="19">
        <v>45103</v>
      </c>
      <c r="D532" t="s">
        <v>302</v>
      </c>
      <c r="E532" s="20">
        <v>20000</v>
      </c>
      <c r="I532" t="s">
        <v>33</v>
      </c>
    </row>
    <row r="533" spans="1:11" customFormat="1" x14ac:dyDescent="0.3">
      <c r="B533" s="19"/>
      <c r="D533" t="s">
        <v>50</v>
      </c>
      <c r="E533" s="20">
        <v>5000</v>
      </c>
      <c r="J533" t="s">
        <v>306</v>
      </c>
    </row>
    <row r="534" spans="1:11" customFormat="1" x14ac:dyDescent="0.3">
      <c r="B534" s="19"/>
      <c r="D534" t="s">
        <v>301</v>
      </c>
      <c r="E534" s="20">
        <v>5000</v>
      </c>
    </row>
    <row r="535" spans="1:11" customFormat="1" x14ac:dyDescent="0.3">
      <c r="B535" s="19"/>
      <c r="E535" s="20"/>
    </row>
    <row r="536" spans="1:11" customFormat="1" x14ac:dyDescent="0.3">
      <c r="B536" s="19">
        <v>45104</v>
      </c>
      <c r="D536" t="s">
        <v>311</v>
      </c>
      <c r="E536" s="20">
        <v>3000</v>
      </c>
    </row>
    <row r="537" spans="1:11" customFormat="1" x14ac:dyDescent="0.3">
      <c r="B537" s="19"/>
      <c r="E537" s="20"/>
    </row>
    <row r="538" spans="1:11" x14ac:dyDescent="0.3">
      <c r="H538" s="14">
        <f>SUM(E443:E536)</f>
        <v>1264500</v>
      </c>
    </row>
    <row r="539" spans="1:11" x14ac:dyDescent="0.3">
      <c r="H539" s="23"/>
    </row>
    <row r="540" spans="1:11" x14ac:dyDescent="0.3">
      <c r="A540" s="17" t="s">
        <v>14</v>
      </c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 spans="1:11" customFormat="1" x14ac:dyDescent="0.3">
      <c r="A541" s="1"/>
      <c r="B541" s="13" t="s">
        <v>3</v>
      </c>
      <c r="C541" s="1"/>
      <c r="D541" s="9" t="s">
        <v>4</v>
      </c>
      <c r="E541" s="6" t="s">
        <v>0</v>
      </c>
      <c r="F541" s="2" t="s">
        <v>1</v>
      </c>
      <c r="G541" s="2"/>
      <c r="H541" s="2" t="s">
        <v>2</v>
      </c>
      <c r="I541" s="2" t="s">
        <v>22</v>
      </c>
      <c r="J541" s="2" t="s">
        <v>24</v>
      </c>
      <c r="K541" s="2" t="s">
        <v>7</v>
      </c>
    </row>
    <row r="542" spans="1:11" customFormat="1" x14ac:dyDescent="0.3">
      <c r="B542" s="19"/>
      <c r="E542" s="20"/>
    </row>
    <row r="543" spans="1:11" customFormat="1" x14ac:dyDescent="0.3">
      <c r="B543" s="19">
        <v>45110</v>
      </c>
      <c r="D543" t="s">
        <v>312</v>
      </c>
      <c r="E543" s="20">
        <v>100000</v>
      </c>
      <c r="I543" t="s">
        <v>32</v>
      </c>
      <c r="K543" s="18">
        <v>45453</v>
      </c>
    </row>
    <row r="544" spans="1:11" customFormat="1" x14ac:dyDescent="0.3">
      <c r="B544" s="19"/>
      <c r="E544" s="20"/>
    </row>
    <row r="545" spans="2:11" customFormat="1" x14ac:dyDescent="0.3">
      <c r="B545" s="19">
        <v>44989</v>
      </c>
      <c r="D545" t="s">
        <v>301</v>
      </c>
      <c r="E545" s="20">
        <v>1000</v>
      </c>
      <c r="K545" s="18">
        <v>45453</v>
      </c>
    </row>
    <row r="546" spans="2:11" customFormat="1" x14ac:dyDescent="0.3">
      <c r="B546" s="19"/>
      <c r="D546" t="s">
        <v>307</v>
      </c>
      <c r="E546" s="20">
        <v>500</v>
      </c>
    </row>
    <row r="547" spans="2:11" customFormat="1" x14ac:dyDescent="0.3">
      <c r="B547" s="19"/>
      <c r="E547" s="20"/>
    </row>
    <row r="548" spans="2:11" customFormat="1" x14ac:dyDescent="0.3">
      <c r="B548" s="19">
        <v>45114</v>
      </c>
      <c r="D548" t="s">
        <v>301</v>
      </c>
      <c r="E548" s="20">
        <v>5000</v>
      </c>
    </row>
    <row r="549" spans="2:11" customFormat="1" x14ac:dyDescent="0.3">
      <c r="B549" s="19"/>
      <c r="D549" t="s">
        <v>50</v>
      </c>
      <c r="E549" s="20">
        <v>30000</v>
      </c>
      <c r="I549" t="s">
        <v>30</v>
      </c>
    </row>
    <row r="550" spans="2:11" customFormat="1" x14ac:dyDescent="0.3">
      <c r="B550" s="19"/>
      <c r="E550" s="20"/>
    </row>
    <row r="551" spans="2:11" customFormat="1" x14ac:dyDescent="0.3">
      <c r="B551" s="19">
        <v>45115</v>
      </c>
      <c r="D551" t="s">
        <v>50</v>
      </c>
      <c r="E551" s="20">
        <v>2500</v>
      </c>
    </row>
    <row r="552" spans="2:11" customFormat="1" x14ac:dyDescent="0.3">
      <c r="B552" s="19"/>
      <c r="E552" s="20"/>
    </row>
    <row r="553" spans="2:11" customFormat="1" x14ac:dyDescent="0.3">
      <c r="B553" s="19">
        <v>45117</v>
      </c>
      <c r="E553" s="20">
        <v>9800</v>
      </c>
      <c r="J553" t="s">
        <v>313</v>
      </c>
    </row>
    <row r="554" spans="2:11" customFormat="1" x14ac:dyDescent="0.3">
      <c r="B554" s="19"/>
      <c r="E554" s="20">
        <v>5000</v>
      </c>
      <c r="J554" t="s">
        <v>314</v>
      </c>
    </row>
    <row r="555" spans="2:11" customFormat="1" x14ac:dyDescent="0.3">
      <c r="B555" s="19"/>
      <c r="D555" t="s">
        <v>93</v>
      </c>
      <c r="E555" s="20">
        <v>40000</v>
      </c>
      <c r="I555" t="s">
        <v>33</v>
      </c>
    </row>
    <row r="556" spans="2:11" customFormat="1" x14ac:dyDescent="0.3">
      <c r="B556" s="19"/>
      <c r="D556" t="s">
        <v>301</v>
      </c>
      <c r="E556" s="20">
        <v>1000</v>
      </c>
      <c r="J556" t="s">
        <v>81</v>
      </c>
    </row>
    <row r="557" spans="2:11" customFormat="1" x14ac:dyDescent="0.3">
      <c r="B557" s="19"/>
      <c r="E557" s="20"/>
    </row>
    <row r="558" spans="2:11" customFormat="1" x14ac:dyDescent="0.3">
      <c r="B558" s="19">
        <v>45121</v>
      </c>
      <c r="E558" s="20">
        <v>1000</v>
      </c>
      <c r="J558" t="s">
        <v>29</v>
      </c>
    </row>
    <row r="559" spans="2:11" customFormat="1" x14ac:dyDescent="0.3">
      <c r="B559" s="19"/>
      <c r="D559" t="s">
        <v>6</v>
      </c>
      <c r="E559" s="20">
        <v>1000</v>
      </c>
    </row>
    <row r="560" spans="2:11" customFormat="1" x14ac:dyDescent="0.3">
      <c r="B560" s="19"/>
      <c r="E560" s="20"/>
    </row>
    <row r="561" spans="2:11" customFormat="1" x14ac:dyDescent="0.3">
      <c r="B561" s="19">
        <v>45122</v>
      </c>
      <c r="D561" t="s">
        <v>297</v>
      </c>
      <c r="E561" s="20">
        <v>5000</v>
      </c>
    </row>
    <row r="562" spans="2:11" customFormat="1" x14ac:dyDescent="0.3">
      <c r="B562" s="19"/>
      <c r="E562" s="20"/>
    </row>
    <row r="563" spans="2:11" customFormat="1" x14ac:dyDescent="0.3">
      <c r="B563" s="19">
        <v>45124</v>
      </c>
      <c r="E563" s="20">
        <v>1500</v>
      </c>
      <c r="J563" t="s">
        <v>316</v>
      </c>
      <c r="K563" s="18">
        <v>45458</v>
      </c>
    </row>
    <row r="564" spans="2:11" customFormat="1" x14ac:dyDescent="0.3">
      <c r="B564" s="19"/>
      <c r="E564" s="20"/>
    </row>
    <row r="565" spans="2:11" customFormat="1" x14ac:dyDescent="0.3">
      <c r="B565" s="19">
        <v>45127</v>
      </c>
      <c r="D565" t="s">
        <v>50</v>
      </c>
      <c r="E565" s="20">
        <v>3000</v>
      </c>
    </row>
    <row r="566" spans="2:11" customFormat="1" x14ac:dyDescent="0.3">
      <c r="B566" s="19"/>
      <c r="E566" s="20"/>
    </row>
    <row r="567" spans="2:11" customFormat="1" x14ac:dyDescent="0.3">
      <c r="B567" s="19">
        <v>45132</v>
      </c>
      <c r="D567" t="s">
        <v>50</v>
      </c>
      <c r="E567" s="20">
        <v>250000</v>
      </c>
      <c r="I567" t="s">
        <v>33</v>
      </c>
    </row>
    <row r="568" spans="2:11" customFormat="1" x14ac:dyDescent="0.3">
      <c r="B568" s="19"/>
      <c r="D568" t="s">
        <v>276</v>
      </c>
      <c r="E568" s="20">
        <v>680000</v>
      </c>
      <c r="I568" t="s">
        <v>32</v>
      </c>
    </row>
    <row r="569" spans="2:11" customFormat="1" x14ac:dyDescent="0.3">
      <c r="B569" s="19"/>
      <c r="E569" s="20">
        <v>1000</v>
      </c>
      <c r="I569" t="s">
        <v>33</v>
      </c>
    </row>
    <row r="570" spans="2:11" customFormat="1" x14ac:dyDescent="0.3">
      <c r="B570" s="19"/>
      <c r="E570" s="20"/>
    </row>
    <row r="571" spans="2:11" customFormat="1" x14ac:dyDescent="0.3">
      <c r="B571" s="19">
        <v>45134</v>
      </c>
      <c r="D571" t="s">
        <v>50</v>
      </c>
      <c r="E571" s="20">
        <v>59000</v>
      </c>
      <c r="J571" t="s">
        <v>61</v>
      </c>
    </row>
    <row r="572" spans="2:11" customFormat="1" x14ac:dyDescent="0.3">
      <c r="B572" s="19"/>
      <c r="E572" s="20"/>
    </row>
    <row r="573" spans="2:11" customFormat="1" x14ac:dyDescent="0.3">
      <c r="B573" s="19">
        <v>45136</v>
      </c>
      <c r="E573" s="20">
        <v>18500</v>
      </c>
      <c r="J573" t="s">
        <v>317</v>
      </c>
    </row>
    <row r="574" spans="2:11" customFormat="1" x14ac:dyDescent="0.3">
      <c r="B574" s="19"/>
      <c r="D574" t="s">
        <v>237</v>
      </c>
      <c r="E574" s="20">
        <v>500</v>
      </c>
      <c r="J574" t="s">
        <v>289</v>
      </c>
    </row>
    <row r="575" spans="2:11" customFormat="1" x14ac:dyDescent="0.3">
      <c r="B575" s="19"/>
      <c r="D575" t="s">
        <v>237</v>
      </c>
      <c r="E575" s="20">
        <v>500</v>
      </c>
      <c r="J575" t="s">
        <v>318</v>
      </c>
    </row>
    <row r="576" spans="2:11" customFormat="1" x14ac:dyDescent="0.3">
      <c r="B576" s="19"/>
      <c r="E576" s="20"/>
    </row>
    <row r="577" spans="1:11" customFormat="1" x14ac:dyDescent="0.3">
      <c r="B577" s="19">
        <v>45137</v>
      </c>
      <c r="D577" t="s">
        <v>319</v>
      </c>
      <c r="E577" s="20">
        <v>20000</v>
      </c>
    </row>
    <row r="578" spans="1:11" customFormat="1" x14ac:dyDescent="0.3">
      <c r="B578" s="19"/>
      <c r="E578" s="20">
        <v>25000</v>
      </c>
      <c r="J578" t="s">
        <v>320</v>
      </c>
    </row>
    <row r="579" spans="1:11" customFormat="1" x14ac:dyDescent="0.3">
      <c r="B579" s="19"/>
      <c r="E579" s="20"/>
    </row>
    <row r="580" spans="1:11" customFormat="1" x14ac:dyDescent="0.3">
      <c r="B580" s="13">
        <v>45138</v>
      </c>
      <c r="E580" s="20">
        <v>25000</v>
      </c>
      <c r="J580" t="s">
        <v>321</v>
      </c>
    </row>
    <row r="581" spans="1:11" customFormat="1" x14ac:dyDescent="0.3">
      <c r="B581" s="19"/>
      <c r="D581" t="s">
        <v>41</v>
      </c>
      <c r="E581" s="20">
        <v>5000</v>
      </c>
    </row>
    <row r="582" spans="1:11" customFormat="1" x14ac:dyDescent="0.3">
      <c r="B582" s="19"/>
      <c r="D582" t="s">
        <v>322</v>
      </c>
      <c r="E582" s="20">
        <v>20000</v>
      </c>
      <c r="J582" t="s">
        <v>323</v>
      </c>
    </row>
    <row r="583" spans="1:11" customFormat="1" x14ac:dyDescent="0.3">
      <c r="B583" s="19"/>
      <c r="E583" s="20"/>
    </row>
    <row r="584" spans="1:11" customFormat="1" x14ac:dyDescent="0.3">
      <c r="B584" s="19"/>
      <c r="E584" s="20"/>
      <c r="H584" s="24">
        <f>SUM(E543:E582)</f>
        <v>1310800</v>
      </c>
    </row>
    <row r="586" spans="1:11" x14ac:dyDescent="0.3">
      <c r="A586" s="17" t="s">
        <v>13</v>
      </c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8" spans="1:11" x14ac:dyDescent="0.3">
      <c r="B588" s="13">
        <v>45141</v>
      </c>
      <c r="E588" s="6">
        <v>76000</v>
      </c>
      <c r="J588" s="2" t="s">
        <v>324</v>
      </c>
    </row>
    <row r="589" spans="1:11" x14ac:dyDescent="0.3">
      <c r="E589" s="6">
        <v>1500</v>
      </c>
      <c r="J589" s="2" t="s">
        <v>325</v>
      </c>
    </row>
    <row r="590" spans="1:11" x14ac:dyDescent="0.3">
      <c r="E590" s="6">
        <v>500</v>
      </c>
      <c r="J590" s="2" t="s">
        <v>198</v>
      </c>
    </row>
    <row r="591" spans="1:11" x14ac:dyDescent="0.3">
      <c r="D591" s="9" t="s">
        <v>301</v>
      </c>
      <c r="E591" s="6">
        <v>3000</v>
      </c>
    </row>
    <row r="592" spans="1:11" x14ac:dyDescent="0.3">
      <c r="D592" s="9" t="s">
        <v>326</v>
      </c>
      <c r="E592" s="6">
        <v>4000</v>
      </c>
    </row>
    <row r="594" spans="2:10" x14ac:dyDescent="0.3">
      <c r="B594" s="13">
        <v>45142</v>
      </c>
      <c r="D594" s="9" t="s">
        <v>326</v>
      </c>
      <c r="E594" s="6">
        <v>5000</v>
      </c>
    </row>
    <row r="596" spans="2:10" x14ac:dyDescent="0.3">
      <c r="B596" s="13">
        <v>45143</v>
      </c>
      <c r="D596" s="9" t="s">
        <v>326</v>
      </c>
      <c r="E596" s="6">
        <v>5000</v>
      </c>
    </row>
    <row r="597" spans="2:10" x14ac:dyDescent="0.3">
      <c r="E597" s="6">
        <v>500</v>
      </c>
      <c r="J597" s="2" t="s">
        <v>327</v>
      </c>
    </row>
    <row r="599" spans="2:10" x14ac:dyDescent="0.3">
      <c r="B599" s="13">
        <v>45144</v>
      </c>
      <c r="D599" s="9" t="s">
        <v>310</v>
      </c>
      <c r="E599" s="6">
        <v>1000</v>
      </c>
    </row>
    <row r="600" spans="2:10" x14ac:dyDescent="0.3">
      <c r="E600" s="6">
        <v>5000</v>
      </c>
      <c r="J600" s="2" t="s">
        <v>328</v>
      </c>
    </row>
    <row r="602" spans="2:10" x14ac:dyDescent="0.3">
      <c r="B602" s="13">
        <v>45145</v>
      </c>
      <c r="D602" s="9" t="s">
        <v>329</v>
      </c>
      <c r="E602" s="6">
        <v>40000</v>
      </c>
      <c r="I602" s="2" t="s">
        <v>26</v>
      </c>
      <c r="J602" s="2">
        <v>702975</v>
      </c>
    </row>
    <row r="603" spans="2:10" x14ac:dyDescent="0.3">
      <c r="D603" s="9" t="s">
        <v>330</v>
      </c>
      <c r="E603" s="6">
        <v>50000</v>
      </c>
    </row>
    <row r="604" spans="2:10" x14ac:dyDescent="0.3">
      <c r="D604" s="9" t="s">
        <v>315</v>
      </c>
      <c r="E604" s="6">
        <v>30000</v>
      </c>
      <c r="J604" s="2" t="s">
        <v>331</v>
      </c>
    </row>
    <row r="606" spans="2:10" x14ac:dyDescent="0.3">
      <c r="B606" s="13">
        <v>45146</v>
      </c>
      <c r="D606" s="9" t="s">
        <v>315</v>
      </c>
      <c r="E606" s="6">
        <v>10000</v>
      </c>
    </row>
    <row r="607" spans="2:10" x14ac:dyDescent="0.3">
      <c r="D607" s="9" t="s">
        <v>302</v>
      </c>
      <c r="E607" s="6">
        <v>1000</v>
      </c>
      <c r="J607" s="2" t="s">
        <v>48</v>
      </c>
    </row>
    <row r="608" spans="2:10" x14ac:dyDescent="0.3">
      <c r="D608" s="9" t="s">
        <v>330</v>
      </c>
      <c r="E608" s="6">
        <v>5000</v>
      </c>
    </row>
    <row r="609" spans="2:10" x14ac:dyDescent="0.3">
      <c r="D609" s="9" t="s">
        <v>330</v>
      </c>
      <c r="E609" s="6">
        <v>5000</v>
      </c>
    </row>
    <row r="611" spans="2:10" x14ac:dyDescent="0.3">
      <c r="B611" s="13">
        <v>45148</v>
      </c>
      <c r="D611" s="9" t="s">
        <v>332</v>
      </c>
      <c r="E611" s="6">
        <v>5000</v>
      </c>
    </row>
    <row r="613" spans="2:10" x14ac:dyDescent="0.3">
      <c r="B613" s="13">
        <v>45149</v>
      </c>
      <c r="D613" s="9" t="s">
        <v>332</v>
      </c>
      <c r="E613" s="6">
        <v>5000</v>
      </c>
    </row>
    <row r="615" spans="2:10" x14ac:dyDescent="0.3">
      <c r="B615" s="13">
        <v>45150</v>
      </c>
      <c r="D615" s="9" t="s">
        <v>333</v>
      </c>
      <c r="E615" s="6">
        <v>70000</v>
      </c>
      <c r="I615" s="2" t="s">
        <v>26</v>
      </c>
    </row>
    <row r="616" spans="2:10" x14ac:dyDescent="0.3">
      <c r="E616" s="6">
        <v>5000</v>
      </c>
      <c r="J616" s="2" t="s">
        <v>334</v>
      </c>
    </row>
    <row r="618" spans="2:10" x14ac:dyDescent="0.3">
      <c r="B618" s="13">
        <v>45151</v>
      </c>
      <c r="D618" s="9" t="s">
        <v>114</v>
      </c>
      <c r="E618" s="6">
        <v>87500</v>
      </c>
      <c r="J618" s="2" t="s">
        <v>335</v>
      </c>
    </row>
    <row r="619" spans="2:10" x14ac:dyDescent="0.3">
      <c r="D619" s="9" t="s">
        <v>336</v>
      </c>
      <c r="E619" s="6">
        <v>25500</v>
      </c>
      <c r="J619" s="2" t="s">
        <v>320</v>
      </c>
    </row>
    <row r="620" spans="2:10" x14ac:dyDescent="0.3">
      <c r="D620" s="9" t="s">
        <v>332</v>
      </c>
      <c r="E620" s="6">
        <v>5000</v>
      </c>
    </row>
    <row r="621" spans="2:10" x14ac:dyDescent="0.3">
      <c r="D621" s="9" t="s">
        <v>337</v>
      </c>
      <c r="E621" s="6">
        <v>45000</v>
      </c>
    </row>
    <row r="623" spans="2:10" x14ac:dyDescent="0.3">
      <c r="B623" s="13">
        <v>45152</v>
      </c>
      <c r="E623" s="6">
        <v>1000</v>
      </c>
      <c r="J623" s="2" t="s">
        <v>198</v>
      </c>
    </row>
    <row r="624" spans="2:10" x14ac:dyDescent="0.3">
      <c r="D624" s="9" t="s">
        <v>332</v>
      </c>
      <c r="E624" s="6">
        <v>5000</v>
      </c>
    </row>
    <row r="626" spans="2:10" x14ac:dyDescent="0.3">
      <c r="B626" s="13">
        <v>45154</v>
      </c>
      <c r="D626" s="9" t="s">
        <v>50</v>
      </c>
      <c r="E626" s="6">
        <v>5000</v>
      </c>
    </row>
    <row r="628" spans="2:10" x14ac:dyDescent="0.3">
      <c r="B628" s="13">
        <v>45155</v>
      </c>
      <c r="E628" s="6">
        <v>50000</v>
      </c>
      <c r="J628" s="2" t="s">
        <v>100</v>
      </c>
    </row>
    <row r="629" spans="2:10" x14ac:dyDescent="0.3">
      <c r="D629" s="9" t="s">
        <v>339</v>
      </c>
      <c r="E629" s="6">
        <v>55000</v>
      </c>
    </row>
    <row r="630" spans="2:10" x14ac:dyDescent="0.3">
      <c r="D630" s="9" t="s">
        <v>332</v>
      </c>
      <c r="E630" s="6">
        <v>4000</v>
      </c>
    </row>
    <row r="631" spans="2:10" x14ac:dyDescent="0.3">
      <c r="E631" s="6">
        <v>2000</v>
      </c>
      <c r="J631" s="2" t="s">
        <v>198</v>
      </c>
    </row>
    <row r="633" spans="2:10" x14ac:dyDescent="0.3">
      <c r="B633" s="13">
        <v>45156</v>
      </c>
      <c r="D633" s="9" t="s">
        <v>93</v>
      </c>
      <c r="E633" s="6">
        <v>5000</v>
      </c>
    </row>
    <row r="635" spans="2:10" x14ac:dyDescent="0.3">
      <c r="B635" s="13">
        <v>45157</v>
      </c>
      <c r="D635" s="9" t="s">
        <v>332</v>
      </c>
      <c r="E635" s="6">
        <v>5000</v>
      </c>
    </row>
    <row r="636" spans="2:10" x14ac:dyDescent="0.3">
      <c r="D636" s="9" t="s">
        <v>332</v>
      </c>
      <c r="E636" s="6">
        <v>1000</v>
      </c>
      <c r="J636" s="2" t="s">
        <v>340</v>
      </c>
    </row>
    <row r="637" spans="2:10" x14ac:dyDescent="0.3">
      <c r="D637" s="9" t="s">
        <v>76</v>
      </c>
      <c r="E637" s="6">
        <v>2000</v>
      </c>
    </row>
    <row r="638" spans="2:10" x14ac:dyDescent="0.3">
      <c r="E638" s="6">
        <v>4000</v>
      </c>
      <c r="J638" s="2" t="s">
        <v>341</v>
      </c>
    </row>
    <row r="639" spans="2:10" x14ac:dyDescent="0.3">
      <c r="D639" s="9" t="s">
        <v>304</v>
      </c>
      <c r="E639" s="6">
        <v>20000</v>
      </c>
    </row>
    <row r="640" spans="2:10" x14ac:dyDescent="0.3">
      <c r="E640" s="6">
        <v>800</v>
      </c>
      <c r="J640" s="9" t="s">
        <v>342</v>
      </c>
    </row>
    <row r="641" spans="2:10" x14ac:dyDescent="0.3">
      <c r="E641" s="6">
        <v>2000</v>
      </c>
      <c r="J641" s="2" t="s">
        <v>198</v>
      </c>
    </row>
    <row r="643" spans="2:10" x14ac:dyDescent="0.3">
      <c r="B643" s="13">
        <v>45163</v>
      </c>
      <c r="E643" s="6">
        <v>3000</v>
      </c>
      <c r="J643" s="2" t="s">
        <v>198</v>
      </c>
    </row>
    <row r="644" spans="2:10" x14ac:dyDescent="0.3">
      <c r="E644" s="6">
        <v>3000</v>
      </c>
      <c r="J644" s="2" t="s">
        <v>343</v>
      </c>
    </row>
    <row r="645" spans="2:10" x14ac:dyDescent="0.3">
      <c r="D645" s="9" t="s">
        <v>344</v>
      </c>
      <c r="E645" s="6">
        <v>40000</v>
      </c>
    </row>
    <row r="646" spans="2:10" x14ac:dyDescent="0.3">
      <c r="D646" s="9" t="s">
        <v>42</v>
      </c>
      <c r="E646" s="6">
        <v>50000</v>
      </c>
    </row>
    <row r="648" spans="2:10" x14ac:dyDescent="0.3">
      <c r="B648" s="13">
        <v>45165</v>
      </c>
      <c r="E648" s="6">
        <v>1200</v>
      </c>
      <c r="J648" s="2" t="s">
        <v>50</v>
      </c>
    </row>
    <row r="650" spans="2:10" x14ac:dyDescent="0.3">
      <c r="B650" s="13">
        <v>45013</v>
      </c>
      <c r="D650" s="9" t="s">
        <v>338</v>
      </c>
      <c r="E650" s="6">
        <v>24000</v>
      </c>
      <c r="J650" s="2" t="s">
        <v>345</v>
      </c>
    </row>
    <row r="652" spans="2:10" x14ac:dyDescent="0.3">
      <c r="B652" s="13">
        <v>45014</v>
      </c>
      <c r="D652" s="9" t="s">
        <v>58</v>
      </c>
      <c r="E652" s="6">
        <v>289500</v>
      </c>
    </row>
    <row r="653" spans="2:10" x14ac:dyDescent="0.3">
      <c r="E653" s="6">
        <v>1500</v>
      </c>
      <c r="J653" s="2" t="s">
        <v>48</v>
      </c>
    </row>
    <row r="654" spans="2:10" x14ac:dyDescent="0.3">
      <c r="E654" s="6">
        <v>1800</v>
      </c>
    </row>
    <row r="655" spans="2:10" x14ac:dyDescent="0.3">
      <c r="E655" s="6">
        <v>5000</v>
      </c>
      <c r="J655" s="2" t="s">
        <v>198</v>
      </c>
    </row>
    <row r="656" spans="2:10" x14ac:dyDescent="0.3">
      <c r="E656" s="6">
        <v>10000</v>
      </c>
      <c r="J656" s="2" t="s">
        <v>50</v>
      </c>
    </row>
    <row r="657" spans="1:13" x14ac:dyDescent="0.3">
      <c r="E657" s="6">
        <v>5000</v>
      </c>
    </row>
    <row r="659" spans="1:13" x14ac:dyDescent="0.3">
      <c r="B659" s="13">
        <v>45168</v>
      </c>
      <c r="E659" s="6">
        <v>50000</v>
      </c>
      <c r="I659" s="2" t="s">
        <v>231</v>
      </c>
      <c r="J659" s="2" t="s">
        <v>61</v>
      </c>
    </row>
    <row r="660" spans="1:13" x14ac:dyDescent="0.3">
      <c r="D660" s="9" t="s">
        <v>304</v>
      </c>
      <c r="E660" s="6">
        <v>50000</v>
      </c>
      <c r="I660" s="2" t="s">
        <v>23</v>
      </c>
    </row>
    <row r="661" spans="1:13" x14ac:dyDescent="0.3">
      <c r="D661" s="9" t="s">
        <v>179</v>
      </c>
      <c r="E661" s="6">
        <v>50000</v>
      </c>
      <c r="I661" s="2" t="s">
        <v>33</v>
      </c>
    </row>
    <row r="662" spans="1:13" x14ac:dyDescent="0.3">
      <c r="D662" s="9" t="s">
        <v>276</v>
      </c>
      <c r="E662" s="6">
        <v>200000</v>
      </c>
    </row>
    <row r="663" spans="1:13" x14ac:dyDescent="0.3">
      <c r="E663" s="6">
        <v>7500</v>
      </c>
      <c r="J663" s="2" t="s">
        <v>346</v>
      </c>
    </row>
    <row r="664" spans="1:13" x14ac:dyDescent="0.3">
      <c r="E664" s="6">
        <v>28000</v>
      </c>
      <c r="I664" s="2" t="s">
        <v>33</v>
      </c>
      <c r="J664" s="2" t="s">
        <v>185</v>
      </c>
    </row>
    <row r="665" spans="1:13" x14ac:dyDescent="0.3">
      <c r="E665" s="6">
        <v>12000</v>
      </c>
      <c r="I665" s="2" t="s">
        <v>231</v>
      </c>
      <c r="J665" s="2" t="s">
        <v>185</v>
      </c>
    </row>
    <row r="667" spans="1:13" x14ac:dyDescent="0.3">
      <c r="H667" s="14">
        <f>SUM(E588:E665)</f>
        <v>1483800</v>
      </c>
      <c r="M667" s="16">
        <f>SUM(H438,H374,H309,H189,H84,H667,H584,H538)</f>
        <v>15984480</v>
      </c>
    </row>
    <row r="669" spans="1:13" x14ac:dyDescent="0.3">
      <c r="A669" s="17" t="s">
        <v>12</v>
      </c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1" spans="1:13" x14ac:dyDescent="0.3">
      <c r="A671" s="2"/>
      <c r="B671" s="2"/>
      <c r="C671" s="2"/>
      <c r="D671" s="2"/>
      <c r="E671" s="2"/>
    </row>
    <row r="672" spans="1:13" x14ac:dyDescent="0.3">
      <c r="A672" s="17" t="s">
        <v>11</v>
      </c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 spans="1:11" x14ac:dyDescent="0.3">
      <c r="A673" s="2"/>
      <c r="B673" s="2"/>
      <c r="C673" s="2"/>
      <c r="D673" s="2"/>
      <c r="E673" s="2"/>
    </row>
    <row r="675" spans="1:11" x14ac:dyDescent="0.3">
      <c r="A675" s="17" t="s">
        <v>10</v>
      </c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9" spans="1:11" x14ac:dyDescent="0.3">
      <c r="A679" s="17" t="s">
        <v>9</v>
      </c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</sheetData>
  <mergeCells count="12">
    <mergeCell ref="A440:K440"/>
    <mergeCell ref="A540:K540"/>
    <mergeCell ref="A191:K191"/>
    <mergeCell ref="A3:K3"/>
    <mergeCell ref="A86:K86"/>
    <mergeCell ref="A311:K311"/>
    <mergeCell ref="A376:K376"/>
    <mergeCell ref="A586:K586"/>
    <mergeCell ref="A669:K669"/>
    <mergeCell ref="A672:K672"/>
    <mergeCell ref="A675:K675"/>
    <mergeCell ref="A679:K67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Diary(2023)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dcterms:created xsi:type="dcterms:W3CDTF">2023-12-29T06:01:00Z</dcterms:created>
  <dcterms:modified xsi:type="dcterms:W3CDTF">2024-01-01T11:09:44Z</dcterms:modified>
</cp:coreProperties>
</file>