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 defaultThemeVersion="124226"/>
  <bookViews>
    <workbookView xWindow="120" yWindow="105" windowWidth="20730" windowHeight="11760" activeTab="2"/>
  </bookViews>
  <sheets>
    <sheet name="6 factors" sheetId="1" r:id="rId1"/>
    <sheet name="7 factors" sheetId="2" r:id="rId2"/>
    <sheet name="8 factors" sheetId="3" r:id="rId3"/>
    <sheet name="9 factors" sheetId="4" r:id="rId4"/>
    <sheet name="10 factors" sheetId="5" r:id="rId5"/>
    <sheet name="11 factors" sheetId="6" r:id="rId6"/>
    <sheet name="12 factors" sheetId="7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3"/>
  <c r="V7"/>
  <c r="N7"/>
  <c r="W7"/>
  <c r="O7"/>
  <c r="X7"/>
  <c r="P7"/>
  <c r="Y7"/>
  <c r="Q7"/>
  <c r="Z7"/>
  <c r="R7"/>
  <c r="AA7"/>
  <c r="S7"/>
  <c r="AB7"/>
  <c r="T7"/>
  <c r="AC7"/>
  <c r="M8"/>
  <c r="V8"/>
  <c r="N8"/>
  <c r="W8"/>
  <c r="O8"/>
  <c r="X8"/>
  <c r="P8"/>
  <c r="Y8"/>
  <c r="Q8"/>
  <c r="Z8"/>
  <c r="R8"/>
  <c r="AA8"/>
  <c r="S8"/>
  <c r="AB8"/>
  <c r="T8"/>
  <c r="AC8"/>
  <c r="M9"/>
  <c r="V9"/>
  <c r="N9"/>
  <c r="W9"/>
  <c r="O9"/>
  <c r="X9"/>
  <c r="P9"/>
  <c r="Y9"/>
  <c r="Q9"/>
  <c r="Z9"/>
  <c r="R9"/>
  <c r="AA9"/>
  <c r="S9"/>
  <c r="AB9"/>
  <c r="T9"/>
  <c r="AC9"/>
  <c r="M77"/>
  <c r="V77"/>
  <c r="N77"/>
  <c r="W77"/>
  <c r="O77"/>
  <c r="X77"/>
  <c r="P77"/>
  <c r="Y77"/>
  <c r="Q77"/>
  <c r="Z77"/>
  <c r="R77"/>
  <c r="AA77"/>
  <c r="S77"/>
  <c r="AB77"/>
  <c r="T77"/>
  <c r="AC77"/>
  <c r="M6"/>
  <c r="V6"/>
  <c r="N6"/>
  <c r="W6"/>
  <c r="O6"/>
  <c r="X6"/>
  <c r="P6"/>
  <c r="Y6"/>
  <c r="Q6"/>
  <c r="Z6"/>
  <c r="R6"/>
  <c r="AA6"/>
  <c r="S6"/>
  <c r="AB6"/>
  <c r="T6"/>
  <c r="AC6"/>
  <c r="V12"/>
  <c r="W12"/>
  <c r="X12"/>
  <c r="Y12"/>
  <c r="Z12"/>
  <c r="AA12"/>
  <c r="AB12"/>
  <c r="AC12"/>
  <c r="M72"/>
  <c r="V72"/>
  <c r="N72"/>
  <c r="W72"/>
  <c r="O72"/>
  <c r="X72"/>
  <c r="P72"/>
  <c r="Y72"/>
  <c r="Q72"/>
  <c r="Z72"/>
  <c r="R72"/>
  <c r="AA72"/>
  <c r="S72"/>
  <c r="AB72"/>
  <c r="T72"/>
  <c r="AC72"/>
  <c r="M10"/>
  <c r="V10"/>
  <c r="N10"/>
  <c r="W10"/>
  <c r="O10"/>
  <c r="X10"/>
  <c r="P10"/>
  <c r="Y10"/>
  <c r="Q10"/>
  <c r="Z10"/>
  <c r="R10"/>
  <c r="AA10"/>
  <c r="S10"/>
  <c r="AB10"/>
  <c r="T10"/>
  <c r="AC10"/>
  <c r="V13"/>
  <c r="W13"/>
  <c r="X13"/>
  <c r="Y13"/>
  <c r="Z13"/>
  <c r="AA13"/>
  <c r="AB13"/>
  <c r="AC13"/>
  <c r="M14"/>
  <c r="V14"/>
  <c r="N14"/>
  <c r="W14"/>
  <c r="O14"/>
  <c r="X14"/>
  <c r="P14"/>
  <c r="Y14"/>
  <c r="Q14"/>
  <c r="Z14"/>
  <c r="R14"/>
  <c r="AA14"/>
  <c r="S14"/>
  <c r="AB14"/>
  <c r="T14"/>
  <c r="AC14"/>
  <c r="M15"/>
  <c r="V15"/>
  <c r="N15"/>
  <c r="W15"/>
  <c r="O15"/>
  <c r="X15"/>
  <c r="P15"/>
  <c r="Y15"/>
  <c r="Q15"/>
  <c r="Z15"/>
  <c r="R15"/>
  <c r="AA15"/>
  <c r="S15"/>
  <c r="AB15"/>
  <c r="T15"/>
  <c r="AC15"/>
  <c r="M16"/>
  <c r="V16"/>
  <c r="N16"/>
  <c r="W16"/>
  <c r="O16"/>
  <c r="X16"/>
  <c r="P16"/>
  <c r="Y16"/>
  <c r="Q16"/>
  <c r="Z16"/>
  <c r="R16"/>
  <c r="AA16"/>
  <c r="S16"/>
  <c r="AB16"/>
  <c r="T16"/>
  <c r="AC16"/>
  <c r="M17"/>
  <c r="V17"/>
  <c r="N17"/>
  <c r="W17"/>
  <c r="O17"/>
  <c r="X17"/>
  <c r="P17"/>
  <c r="Y17"/>
  <c r="Q17"/>
  <c r="Z17"/>
  <c r="R17"/>
  <c r="AA17"/>
  <c r="S17"/>
  <c r="AB17"/>
  <c r="T17"/>
  <c r="AC17"/>
  <c r="M18"/>
  <c r="V18"/>
  <c r="N18"/>
  <c r="W18"/>
  <c r="O18"/>
  <c r="X18"/>
  <c r="P18"/>
  <c r="Y18"/>
  <c r="Q18"/>
  <c r="Z18"/>
  <c r="R18"/>
  <c r="AA18"/>
  <c r="S18"/>
  <c r="AB18"/>
  <c r="T18"/>
  <c r="AC18"/>
  <c r="V20"/>
  <c r="W20"/>
  <c r="X20"/>
  <c r="Y20"/>
  <c r="Z20"/>
  <c r="AA20"/>
  <c r="AB20"/>
  <c r="AC20"/>
  <c r="V22"/>
  <c r="W22"/>
  <c r="X22"/>
  <c r="Y22"/>
  <c r="Z22"/>
  <c r="AA22"/>
  <c r="AB22"/>
  <c r="AC22"/>
  <c r="M23"/>
  <c r="V23"/>
  <c r="N23"/>
  <c r="W23"/>
  <c r="O23"/>
  <c r="X23"/>
  <c r="P23"/>
  <c r="Y23"/>
  <c r="Q23"/>
  <c r="Z23"/>
  <c r="R23"/>
  <c r="AA23"/>
  <c r="S23"/>
  <c r="AB23"/>
  <c r="T23"/>
  <c r="AC23"/>
  <c r="M24"/>
  <c r="V24"/>
  <c r="N24"/>
  <c r="W24"/>
  <c r="O24"/>
  <c r="X24"/>
  <c r="P24"/>
  <c r="Y24"/>
  <c r="Q24"/>
  <c r="Z24"/>
  <c r="R24"/>
  <c r="AA24"/>
  <c r="S24"/>
  <c r="AB24"/>
  <c r="T24"/>
  <c r="AC24"/>
  <c r="M25"/>
  <c r="V25"/>
  <c r="N25"/>
  <c r="W25"/>
  <c r="O25"/>
  <c r="X25"/>
  <c r="P25"/>
  <c r="Y25"/>
  <c r="Q25"/>
  <c r="Z25"/>
  <c r="R25"/>
  <c r="AA25"/>
  <c r="S25"/>
  <c r="AB25"/>
  <c r="T25"/>
  <c r="AC25"/>
  <c r="M26"/>
  <c r="V26"/>
  <c r="N26"/>
  <c r="W26"/>
  <c r="O26"/>
  <c r="X26"/>
  <c r="P26"/>
  <c r="Y26"/>
  <c r="Q26"/>
  <c r="Z26"/>
  <c r="R26"/>
  <c r="AA26"/>
  <c r="S26"/>
  <c r="AB26"/>
  <c r="T26"/>
  <c r="AC26"/>
  <c r="M27"/>
  <c r="V27"/>
  <c r="N27"/>
  <c r="W27"/>
  <c r="O27"/>
  <c r="X27"/>
  <c r="P27"/>
  <c r="Y27"/>
  <c r="Q27"/>
  <c r="Z27"/>
  <c r="R27"/>
  <c r="AA27"/>
  <c r="S27"/>
  <c r="AB27"/>
  <c r="T27"/>
  <c r="AC27"/>
  <c r="M28"/>
  <c r="V28"/>
  <c r="N28"/>
  <c r="W28"/>
  <c r="O28"/>
  <c r="X28"/>
  <c r="P28"/>
  <c r="Y28"/>
  <c r="Q28"/>
  <c r="Z28"/>
  <c r="R28"/>
  <c r="AA28"/>
  <c r="S28"/>
  <c r="AB28"/>
  <c r="T28"/>
  <c r="AC28"/>
  <c r="M60"/>
  <c r="V60"/>
  <c r="N60"/>
  <c r="W60"/>
  <c r="O60"/>
  <c r="X60"/>
  <c r="P60"/>
  <c r="Y60"/>
  <c r="Q60"/>
  <c r="Z60"/>
  <c r="R60"/>
  <c r="AA60"/>
  <c r="S60"/>
  <c r="AB60"/>
  <c r="T60"/>
  <c r="AC60"/>
  <c r="M29"/>
  <c r="V29"/>
  <c r="N29"/>
  <c r="W29"/>
  <c r="O29"/>
  <c r="X29"/>
  <c r="P29"/>
  <c r="Y29"/>
  <c r="Q29"/>
  <c r="Z29"/>
  <c r="R29"/>
  <c r="AA29"/>
  <c r="S29"/>
  <c r="AB29"/>
  <c r="T29"/>
  <c r="AC29"/>
  <c r="M30"/>
  <c r="V30"/>
  <c r="N30"/>
  <c r="W30"/>
  <c r="O30"/>
  <c r="X30"/>
  <c r="P30"/>
  <c r="Y30"/>
  <c r="Q30"/>
  <c r="Z30"/>
  <c r="R30"/>
  <c r="AA30"/>
  <c r="S30"/>
  <c r="AB30"/>
  <c r="T30"/>
  <c r="AC30"/>
  <c r="V33"/>
  <c r="W33"/>
  <c r="X33"/>
  <c r="Y33"/>
  <c r="Z33"/>
  <c r="AA33"/>
  <c r="AB33"/>
  <c r="AC33"/>
  <c r="M31"/>
  <c r="V31"/>
  <c r="N31"/>
  <c r="W31"/>
  <c r="O31"/>
  <c r="X31"/>
  <c r="P31"/>
  <c r="Y31"/>
  <c r="Q31"/>
  <c r="Z31"/>
  <c r="R31"/>
  <c r="AA31"/>
  <c r="S31"/>
  <c r="AB31"/>
  <c r="T31"/>
  <c r="AC31"/>
  <c r="M32"/>
  <c r="V32"/>
  <c r="N32"/>
  <c r="W32"/>
  <c r="O32"/>
  <c r="X32"/>
  <c r="P32"/>
  <c r="Y32"/>
  <c r="Q32"/>
  <c r="Z32"/>
  <c r="R32"/>
  <c r="AA32"/>
  <c r="S32"/>
  <c r="AB32"/>
  <c r="T32"/>
  <c r="AC32"/>
  <c r="V35"/>
  <c r="W35"/>
  <c r="X35"/>
  <c r="Y35"/>
  <c r="Z35"/>
  <c r="AA35"/>
  <c r="AB35"/>
  <c r="AC35"/>
  <c r="M36"/>
  <c r="V36"/>
  <c r="N36"/>
  <c r="W36"/>
  <c r="O36"/>
  <c r="X36"/>
  <c r="P36"/>
  <c r="Y36"/>
  <c r="Q36"/>
  <c r="Z36"/>
  <c r="R36"/>
  <c r="AA36"/>
  <c r="S36"/>
  <c r="AB36"/>
  <c r="T36"/>
  <c r="AC36"/>
  <c r="M37"/>
  <c r="V37"/>
  <c r="N37"/>
  <c r="W37"/>
  <c r="O37"/>
  <c r="X37"/>
  <c r="P37"/>
  <c r="Y37"/>
  <c r="Q37"/>
  <c r="Z37"/>
  <c r="R37"/>
  <c r="AA37"/>
  <c r="S37"/>
  <c r="AB37"/>
  <c r="T37"/>
  <c r="AC37"/>
  <c r="M38"/>
  <c r="V38"/>
  <c r="N38"/>
  <c r="W38"/>
  <c r="O38"/>
  <c r="X38"/>
  <c r="P38"/>
  <c r="Y38"/>
  <c r="Q38"/>
  <c r="Z38"/>
  <c r="R38"/>
  <c r="AA38"/>
  <c r="S38"/>
  <c r="AB38"/>
  <c r="T38"/>
  <c r="AC38"/>
  <c r="M39"/>
  <c r="V39"/>
  <c r="N39"/>
  <c r="W39"/>
  <c r="O39"/>
  <c r="X39"/>
  <c r="P39"/>
  <c r="Y39"/>
  <c r="Q39"/>
  <c r="Z39"/>
  <c r="R39"/>
  <c r="AA39"/>
  <c r="S39"/>
  <c r="AB39"/>
  <c r="T39"/>
  <c r="AC39"/>
  <c r="M40"/>
  <c r="V40"/>
  <c r="N40"/>
  <c r="W40"/>
  <c r="O40"/>
  <c r="X40"/>
  <c r="P40"/>
  <c r="Y40"/>
  <c r="Q40"/>
  <c r="Z40"/>
  <c r="R40"/>
  <c r="AA40"/>
  <c r="S40"/>
  <c r="AB40"/>
  <c r="T40"/>
  <c r="AC40"/>
  <c r="M43"/>
  <c r="V43"/>
  <c r="N43"/>
  <c r="W43"/>
  <c r="O43"/>
  <c r="X43"/>
  <c r="P43"/>
  <c r="Y43"/>
  <c r="Q43"/>
  <c r="Z43"/>
  <c r="R43"/>
  <c r="AA43"/>
  <c r="S43"/>
  <c r="AB43"/>
  <c r="T43"/>
  <c r="AC43"/>
  <c r="M47"/>
  <c r="V47"/>
  <c r="N47"/>
  <c r="W47"/>
  <c r="O47"/>
  <c r="X47"/>
  <c r="P47"/>
  <c r="Y47"/>
  <c r="Q47"/>
  <c r="Z47"/>
  <c r="R47"/>
  <c r="AA47"/>
  <c r="S47"/>
  <c r="AB47"/>
  <c r="T47"/>
  <c r="AC47"/>
  <c r="M41"/>
  <c r="V41"/>
  <c r="N41"/>
  <c r="W41"/>
  <c r="O41"/>
  <c r="X41"/>
  <c r="P41"/>
  <c r="Y41"/>
  <c r="Q41"/>
  <c r="Z41"/>
  <c r="R41"/>
  <c r="AA41"/>
  <c r="S41"/>
  <c r="AB41"/>
  <c r="T41"/>
  <c r="AC41"/>
  <c r="M111"/>
  <c r="V111"/>
  <c r="N111"/>
  <c r="W111"/>
  <c r="O111"/>
  <c r="X111"/>
  <c r="P111"/>
  <c r="Y111"/>
  <c r="Q111"/>
  <c r="Z111"/>
  <c r="R111"/>
  <c r="AA111"/>
  <c r="S111"/>
  <c r="AB111"/>
  <c r="T111"/>
  <c r="AC111"/>
  <c r="M44"/>
  <c r="V44"/>
  <c r="N44"/>
  <c r="W44"/>
  <c r="O44"/>
  <c r="X44"/>
  <c r="P44"/>
  <c r="Y44"/>
  <c r="Q44"/>
  <c r="Z44"/>
  <c r="R44"/>
  <c r="AA44"/>
  <c r="S44"/>
  <c r="AB44"/>
  <c r="T44"/>
  <c r="AC44"/>
  <c r="M45"/>
  <c r="V45"/>
  <c r="N45"/>
  <c r="W45"/>
  <c r="O45"/>
  <c r="X45"/>
  <c r="P45"/>
  <c r="Y45"/>
  <c r="Q45"/>
  <c r="Z45"/>
  <c r="R45"/>
  <c r="AA45"/>
  <c r="S45"/>
  <c r="AB45"/>
  <c r="T45"/>
  <c r="AC45"/>
  <c r="M46"/>
  <c r="V46"/>
  <c r="N46"/>
  <c r="W46"/>
  <c r="O46"/>
  <c r="X46"/>
  <c r="P46"/>
  <c r="Y46"/>
  <c r="Q46"/>
  <c r="Z46"/>
  <c r="R46"/>
  <c r="AA46"/>
  <c r="S46"/>
  <c r="AB46"/>
  <c r="T46"/>
  <c r="AC46"/>
  <c r="M88"/>
  <c r="V88"/>
  <c r="N88"/>
  <c r="W88"/>
  <c r="O88"/>
  <c r="X88"/>
  <c r="P88"/>
  <c r="Y88"/>
  <c r="Q88"/>
  <c r="Z88"/>
  <c r="R88"/>
  <c r="AA88"/>
  <c r="S88"/>
  <c r="AB88"/>
  <c r="T88"/>
  <c r="AC88"/>
  <c r="M89"/>
  <c r="V89"/>
  <c r="N89"/>
  <c r="W89"/>
  <c r="O89"/>
  <c r="X89"/>
  <c r="P89"/>
  <c r="Y89"/>
  <c r="Q89"/>
  <c r="Z89"/>
  <c r="R89"/>
  <c r="AA89"/>
  <c r="S89"/>
  <c r="AB89"/>
  <c r="T89"/>
  <c r="AC89"/>
  <c r="V50"/>
  <c r="W50"/>
  <c r="X50"/>
  <c r="Y50"/>
  <c r="Z50"/>
  <c r="AA50"/>
  <c r="AB50"/>
  <c r="AC50"/>
  <c r="M51"/>
  <c r="V51"/>
  <c r="N51"/>
  <c r="W51"/>
  <c r="O51"/>
  <c r="X51"/>
  <c r="P51"/>
  <c r="Y51"/>
  <c r="Q51"/>
  <c r="Z51"/>
  <c r="R51"/>
  <c r="AA51"/>
  <c r="S51"/>
  <c r="AB51"/>
  <c r="T51"/>
  <c r="AC51"/>
  <c r="M52"/>
  <c r="V52"/>
  <c r="N52"/>
  <c r="W52"/>
  <c r="O52"/>
  <c r="X52"/>
  <c r="P52"/>
  <c r="Y52"/>
  <c r="Q52"/>
  <c r="Z52"/>
  <c r="R52"/>
  <c r="AA52"/>
  <c r="S52"/>
  <c r="AB52"/>
  <c r="T52"/>
  <c r="AC52"/>
  <c r="M53"/>
  <c r="V53"/>
  <c r="N53"/>
  <c r="W53"/>
  <c r="O53"/>
  <c r="X53"/>
  <c r="P53"/>
  <c r="Y53"/>
  <c r="Q53"/>
  <c r="Z53"/>
  <c r="R53"/>
  <c r="AA53"/>
  <c r="S53"/>
  <c r="AB53"/>
  <c r="T53"/>
  <c r="AC53"/>
  <c r="M54"/>
  <c r="V54"/>
  <c r="N54"/>
  <c r="W54"/>
  <c r="O54"/>
  <c r="X54"/>
  <c r="P54"/>
  <c r="Y54"/>
  <c r="Q54"/>
  <c r="Z54"/>
  <c r="R54"/>
  <c r="AA54"/>
  <c r="S54"/>
  <c r="AB54"/>
  <c r="T54"/>
  <c r="AC54"/>
  <c r="M55"/>
  <c r="V55"/>
  <c r="N55"/>
  <c r="W55"/>
  <c r="O55"/>
  <c r="X55"/>
  <c r="P55"/>
  <c r="Y55"/>
  <c r="Q55"/>
  <c r="Z55"/>
  <c r="R55"/>
  <c r="AA55"/>
  <c r="S55"/>
  <c r="AB55"/>
  <c r="T55"/>
  <c r="AC55"/>
  <c r="M56"/>
  <c r="V56"/>
  <c r="N56"/>
  <c r="W56"/>
  <c r="O56"/>
  <c r="X56"/>
  <c r="P56"/>
  <c r="Y56"/>
  <c r="Q56"/>
  <c r="Z56"/>
  <c r="R56"/>
  <c r="AA56"/>
  <c r="S56"/>
  <c r="AB56"/>
  <c r="T56"/>
  <c r="AC56"/>
  <c r="M58"/>
  <c r="V58"/>
  <c r="N58"/>
  <c r="W58"/>
  <c r="O58"/>
  <c r="X58"/>
  <c r="P58"/>
  <c r="Y58"/>
  <c r="Q58"/>
  <c r="Z58"/>
  <c r="R58"/>
  <c r="AA58"/>
  <c r="S58"/>
  <c r="AB58"/>
  <c r="T58"/>
  <c r="AC58"/>
  <c r="M59"/>
  <c r="V59"/>
  <c r="N59"/>
  <c r="W59"/>
  <c r="O59"/>
  <c r="X59"/>
  <c r="P59"/>
  <c r="Y59"/>
  <c r="Q59"/>
  <c r="Z59"/>
  <c r="R59"/>
  <c r="AA59"/>
  <c r="S59"/>
  <c r="AB59"/>
  <c r="T59"/>
  <c r="AC59"/>
  <c r="M57"/>
  <c r="V57"/>
  <c r="N57"/>
  <c r="W57"/>
  <c r="O57"/>
  <c r="X57"/>
  <c r="P57"/>
  <c r="Y57"/>
  <c r="Q57"/>
  <c r="Z57"/>
  <c r="R57"/>
  <c r="AA57"/>
  <c r="S57"/>
  <c r="AB57"/>
  <c r="T57"/>
  <c r="AC57"/>
  <c r="M61"/>
  <c r="V61"/>
  <c r="N61"/>
  <c r="W61"/>
  <c r="O61"/>
  <c r="X61"/>
  <c r="P61"/>
  <c r="Y61"/>
  <c r="Q61"/>
  <c r="Z61"/>
  <c r="R61"/>
  <c r="AA61"/>
  <c r="S61"/>
  <c r="AB61"/>
  <c r="T61"/>
  <c r="AC61"/>
  <c r="M69"/>
  <c r="V69"/>
  <c r="N69"/>
  <c r="W69"/>
  <c r="O69"/>
  <c r="X69"/>
  <c r="P69"/>
  <c r="Y69"/>
  <c r="Q69"/>
  <c r="Z69"/>
  <c r="R69"/>
  <c r="AA69"/>
  <c r="S69"/>
  <c r="AB69"/>
  <c r="T69"/>
  <c r="AC69"/>
  <c r="M62"/>
  <c r="V62"/>
  <c r="N62"/>
  <c r="W62"/>
  <c r="O62"/>
  <c r="X62"/>
  <c r="P62"/>
  <c r="Y62"/>
  <c r="Q62"/>
  <c r="Z62"/>
  <c r="R62"/>
  <c r="AA62"/>
  <c r="S62"/>
  <c r="AB62"/>
  <c r="T62"/>
  <c r="AC62"/>
  <c r="M63"/>
  <c r="V63"/>
  <c r="N63"/>
  <c r="W63"/>
  <c r="O63"/>
  <c r="X63"/>
  <c r="P63"/>
  <c r="Y63"/>
  <c r="Q63"/>
  <c r="Z63"/>
  <c r="R63"/>
  <c r="AA63"/>
  <c r="S63"/>
  <c r="AB63"/>
  <c r="T63"/>
  <c r="AC63"/>
  <c r="M70"/>
  <c r="V70"/>
  <c r="N70"/>
  <c r="W70"/>
  <c r="O70"/>
  <c r="X70"/>
  <c r="P70"/>
  <c r="Y70"/>
  <c r="Q70"/>
  <c r="Z70"/>
  <c r="R70"/>
  <c r="AA70"/>
  <c r="S70"/>
  <c r="AB70"/>
  <c r="T70"/>
  <c r="AC70"/>
  <c r="M99"/>
  <c r="V99"/>
  <c r="N99"/>
  <c r="W99"/>
  <c r="O99"/>
  <c r="X99"/>
  <c r="P99"/>
  <c r="Y99"/>
  <c r="Q99"/>
  <c r="Z99"/>
  <c r="R99"/>
  <c r="AA99"/>
  <c r="S99"/>
  <c r="AB99"/>
  <c r="T99"/>
  <c r="AC99"/>
  <c r="M64"/>
  <c r="V64"/>
  <c r="N64"/>
  <c r="W64"/>
  <c r="O64"/>
  <c r="X64"/>
  <c r="P64"/>
  <c r="Y64"/>
  <c r="Q64"/>
  <c r="Z64"/>
  <c r="R64"/>
  <c r="AA64"/>
  <c r="S64"/>
  <c r="AB64"/>
  <c r="T64"/>
  <c r="AC64"/>
  <c r="M73"/>
  <c r="V73"/>
  <c r="N73"/>
  <c r="W73"/>
  <c r="O73"/>
  <c r="X73"/>
  <c r="P73"/>
  <c r="Y73"/>
  <c r="Q73"/>
  <c r="Z73"/>
  <c r="R73"/>
  <c r="AA73"/>
  <c r="S73"/>
  <c r="AB73"/>
  <c r="T73"/>
  <c r="AC73"/>
  <c r="V67"/>
  <c r="W67"/>
  <c r="X67"/>
  <c r="Y67"/>
  <c r="Z67"/>
  <c r="AA67"/>
  <c r="AB67"/>
  <c r="AC67"/>
  <c r="M112"/>
  <c r="V112"/>
  <c r="N112"/>
  <c r="W112"/>
  <c r="O112"/>
  <c r="X112"/>
  <c r="P112"/>
  <c r="Y112"/>
  <c r="Q112"/>
  <c r="Z112"/>
  <c r="R112"/>
  <c r="AA112"/>
  <c r="S112"/>
  <c r="AB112"/>
  <c r="T112"/>
  <c r="AC112"/>
  <c r="M74"/>
  <c r="V74"/>
  <c r="N74"/>
  <c r="W74"/>
  <c r="O74"/>
  <c r="X74"/>
  <c r="P74"/>
  <c r="Y74"/>
  <c r="Q74"/>
  <c r="Z74"/>
  <c r="R74"/>
  <c r="AA74"/>
  <c r="S74"/>
  <c r="AB74"/>
  <c r="T74"/>
  <c r="AC74"/>
  <c r="M75"/>
  <c r="V75"/>
  <c r="N75"/>
  <c r="W75"/>
  <c r="O75"/>
  <c r="X75"/>
  <c r="P75"/>
  <c r="Y75"/>
  <c r="Q75"/>
  <c r="Z75"/>
  <c r="R75"/>
  <c r="AA75"/>
  <c r="S75"/>
  <c r="AB75"/>
  <c r="T75"/>
  <c r="AC75"/>
  <c r="M68"/>
  <c r="V68"/>
  <c r="N68"/>
  <c r="W68"/>
  <c r="O68"/>
  <c r="X68"/>
  <c r="P68"/>
  <c r="Y68"/>
  <c r="Q68"/>
  <c r="Z68"/>
  <c r="R68"/>
  <c r="AA68"/>
  <c r="S68"/>
  <c r="AB68"/>
  <c r="T68"/>
  <c r="AC68"/>
  <c r="M113"/>
  <c r="V113"/>
  <c r="N113"/>
  <c r="W113"/>
  <c r="O113"/>
  <c r="X113"/>
  <c r="P113"/>
  <c r="Y113"/>
  <c r="Q113"/>
  <c r="Z113"/>
  <c r="R113"/>
  <c r="AA113"/>
  <c r="S113"/>
  <c r="AB113"/>
  <c r="T113"/>
  <c r="AC113"/>
  <c r="M76"/>
  <c r="V76"/>
  <c r="N76"/>
  <c r="W76"/>
  <c r="O76"/>
  <c r="X76"/>
  <c r="P76"/>
  <c r="Y76"/>
  <c r="Q76"/>
  <c r="Z76"/>
  <c r="R76"/>
  <c r="AA76"/>
  <c r="S76"/>
  <c r="AB76"/>
  <c r="T76"/>
  <c r="AC76"/>
  <c r="V80"/>
  <c r="W80"/>
  <c r="X80"/>
  <c r="Y80"/>
  <c r="Z80"/>
  <c r="AA80"/>
  <c r="AB80"/>
  <c r="AC80"/>
  <c r="M81"/>
  <c r="V81"/>
  <c r="N81"/>
  <c r="W81"/>
  <c r="O81"/>
  <c r="X81"/>
  <c r="P81"/>
  <c r="Y81"/>
  <c r="Q81"/>
  <c r="Z81"/>
  <c r="R81"/>
  <c r="AA81"/>
  <c r="S81"/>
  <c r="AB81"/>
  <c r="T81"/>
  <c r="AC81"/>
  <c r="M82"/>
  <c r="V82"/>
  <c r="N82"/>
  <c r="W82"/>
  <c r="O82"/>
  <c r="X82"/>
  <c r="P82"/>
  <c r="Y82"/>
  <c r="Q82"/>
  <c r="Z82"/>
  <c r="R82"/>
  <c r="AA82"/>
  <c r="S82"/>
  <c r="AB82"/>
  <c r="T82"/>
  <c r="AC82"/>
  <c r="M83"/>
  <c r="V83"/>
  <c r="N83"/>
  <c r="W83"/>
  <c r="O83"/>
  <c r="X83"/>
  <c r="P83"/>
  <c r="Y83"/>
  <c r="Q83"/>
  <c r="Z83"/>
  <c r="R83"/>
  <c r="AA83"/>
  <c r="S83"/>
  <c r="AB83"/>
  <c r="T83"/>
  <c r="AC83"/>
  <c r="M84"/>
  <c r="V84"/>
  <c r="N84"/>
  <c r="W84"/>
  <c r="O84"/>
  <c r="X84"/>
  <c r="P84"/>
  <c r="Y84"/>
  <c r="Q84"/>
  <c r="Z84"/>
  <c r="R84"/>
  <c r="AA84"/>
  <c r="S84"/>
  <c r="AB84"/>
  <c r="T84"/>
  <c r="AC84"/>
  <c r="M85"/>
  <c r="V85"/>
  <c r="N85"/>
  <c r="W85"/>
  <c r="O85"/>
  <c r="X85"/>
  <c r="P85"/>
  <c r="Y85"/>
  <c r="Q85"/>
  <c r="Z85"/>
  <c r="R85"/>
  <c r="AA85"/>
  <c r="S85"/>
  <c r="AB85"/>
  <c r="T85"/>
  <c r="AC85"/>
  <c r="M86"/>
  <c r="V86"/>
  <c r="N86"/>
  <c r="W86"/>
  <c r="O86"/>
  <c r="X86"/>
  <c r="P86"/>
  <c r="Y86"/>
  <c r="Q86"/>
  <c r="Z86"/>
  <c r="R86"/>
  <c r="AA86"/>
  <c r="S86"/>
  <c r="AB86"/>
  <c r="T86"/>
  <c r="AC86"/>
  <c r="M87"/>
  <c r="V87"/>
  <c r="N87"/>
  <c r="W87"/>
  <c r="O87"/>
  <c r="X87"/>
  <c r="P87"/>
  <c r="Y87"/>
  <c r="Q87"/>
  <c r="Z87"/>
  <c r="R87"/>
  <c r="AA87"/>
  <c r="S87"/>
  <c r="AB87"/>
  <c r="T87"/>
  <c r="AC87"/>
  <c r="M19"/>
  <c r="V19"/>
  <c r="N19"/>
  <c r="W19"/>
  <c r="O19"/>
  <c r="X19"/>
  <c r="P19"/>
  <c r="Y19"/>
  <c r="Q19"/>
  <c r="Z19"/>
  <c r="R19"/>
  <c r="AA19"/>
  <c r="S19"/>
  <c r="AB19"/>
  <c r="T19"/>
  <c r="AC19"/>
  <c r="M90"/>
  <c r="V90"/>
  <c r="N90"/>
  <c r="W90"/>
  <c r="O90"/>
  <c r="X90"/>
  <c r="P90"/>
  <c r="Y90"/>
  <c r="Q90"/>
  <c r="Z90"/>
  <c r="R90"/>
  <c r="AA90"/>
  <c r="S90"/>
  <c r="AB90"/>
  <c r="T90"/>
  <c r="AC90"/>
  <c r="M91"/>
  <c r="V91"/>
  <c r="N91"/>
  <c r="W91"/>
  <c r="O91"/>
  <c r="X91"/>
  <c r="P91"/>
  <c r="Y91"/>
  <c r="Q91"/>
  <c r="Z91"/>
  <c r="R91"/>
  <c r="AA91"/>
  <c r="S91"/>
  <c r="AB91"/>
  <c r="T91"/>
  <c r="AC91"/>
  <c r="V95"/>
  <c r="W95"/>
  <c r="X95"/>
  <c r="Y95"/>
  <c r="Z95"/>
  <c r="AA95"/>
  <c r="AB95"/>
  <c r="AC95"/>
  <c r="M96"/>
  <c r="V96"/>
  <c r="N96"/>
  <c r="W96"/>
  <c r="O96"/>
  <c r="X96"/>
  <c r="P96"/>
  <c r="Y96"/>
  <c r="Q96"/>
  <c r="Z96"/>
  <c r="R96"/>
  <c r="AA96"/>
  <c r="S96"/>
  <c r="AB96"/>
  <c r="T96"/>
  <c r="AC96"/>
  <c r="M98"/>
  <c r="V98"/>
  <c r="N98"/>
  <c r="W98"/>
  <c r="O98"/>
  <c r="X98"/>
  <c r="P98"/>
  <c r="Y98"/>
  <c r="Q98"/>
  <c r="Z98"/>
  <c r="R98"/>
  <c r="AA98"/>
  <c r="S98"/>
  <c r="AB98"/>
  <c r="T98"/>
  <c r="AC98"/>
  <c r="M97"/>
  <c r="V97"/>
  <c r="N97"/>
  <c r="W97"/>
  <c r="O97"/>
  <c r="X97"/>
  <c r="P97"/>
  <c r="Y97"/>
  <c r="Q97"/>
  <c r="Z97"/>
  <c r="R97"/>
  <c r="AA97"/>
  <c r="S97"/>
  <c r="AB97"/>
  <c r="T97"/>
  <c r="AC97"/>
  <c r="M100"/>
  <c r="V100"/>
  <c r="N100"/>
  <c r="W100"/>
  <c r="O100"/>
  <c r="X100"/>
  <c r="P100"/>
  <c r="Y100"/>
  <c r="Q100"/>
  <c r="Z100"/>
  <c r="R100"/>
  <c r="AA100"/>
  <c r="S100"/>
  <c r="AB100"/>
  <c r="T100"/>
  <c r="AC100"/>
  <c r="M104"/>
  <c r="V104"/>
  <c r="N104"/>
  <c r="W104"/>
  <c r="O104"/>
  <c r="X104"/>
  <c r="P104"/>
  <c r="Y104"/>
  <c r="Q104"/>
  <c r="Z104"/>
  <c r="R104"/>
  <c r="AA104"/>
  <c r="S104"/>
  <c r="AB104"/>
  <c r="T104"/>
  <c r="AC104"/>
  <c r="M105"/>
  <c r="V105"/>
  <c r="N105"/>
  <c r="W105"/>
  <c r="O105"/>
  <c r="X105"/>
  <c r="P105"/>
  <c r="Y105"/>
  <c r="Q105"/>
  <c r="Z105"/>
  <c r="R105"/>
  <c r="AA105"/>
  <c r="S105"/>
  <c r="AB105"/>
  <c r="T105"/>
  <c r="AC105"/>
  <c r="M106"/>
  <c r="V106"/>
  <c r="N106"/>
  <c r="W106"/>
  <c r="O106"/>
  <c r="X106"/>
  <c r="P106"/>
  <c r="Y106"/>
  <c r="Q106"/>
  <c r="Z106"/>
  <c r="R106"/>
  <c r="AA106"/>
  <c r="S106"/>
  <c r="AB106"/>
  <c r="T106"/>
  <c r="AC106"/>
  <c r="M107"/>
  <c r="V107"/>
  <c r="N107"/>
  <c r="W107"/>
  <c r="O107"/>
  <c r="X107"/>
  <c r="P107"/>
  <c r="Y107"/>
  <c r="Q107"/>
  <c r="Z107"/>
  <c r="R107"/>
  <c r="AA107"/>
  <c r="S107"/>
  <c r="AB107"/>
  <c r="T107"/>
  <c r="AC107"/>
  <c r="M102"/>
  <c r="V102"/>
  <c r="N102"/>
  <c r="W102"/>
  <c r="O102"/>
  <c r="X102"/>
  <c r="P102"/>
  <c r="Y102"/>
  <c r="Q102"/>
  <c r="Z102"/>
  <c r="R102"/>
  <c r="AA102"/>
  <c r="S102"/>
  <c r="AB102"/>
  <c r="T102"/>
  <c r="AC102"/>
  <c r="M101"/>
  <c r="V101"/>
  <c r="N101"/>
  <c r="W101"/>
  <c r="O101"/>
  <c r="X101"/>
  <c r="P101"/>
  <c r="Y101"/>
  <c r="Q101"/>
  <c r="Z101"/>
  <c r="R101"/>
  <c r="AA101"/>
  <c r="S101"/>
  <c r="AB101"/>
  <c r="T101"/>
  <c r="AC101"/>
  <c r="N4"/>
  <c r="W4"/>
  <c r="O4"/>
  <c r="X4"/>
  <c r="P4"/>
  <c r="Y4"/>
  <c r="Q4"/>
  <c r="Z4"/>
  <c r="R4"/>
  <c r="AA4"/>
  <c r="S4"/>
  <c r="AB4"/>
  <c r="T4"/>
  <c r="AC4"/>
  <c r="M4"/>
  <c r="V4"/>
  <c r="O49" i="6"/>
  <c r="P49"/>
  <c r="Q49"/>
  <c r="R49"/>
  <c r="S49"/>
  <c r="T49"/>
  <c r="U49"/>
  <c r="V49"/>
  <c r="W49"/>
  <c r="X49"/>
  <c r="Y49"/>
  <c r="O51"/>
  <c r="P51"/>
  <c r="Q51"/>
  <c r="R51"/>
  <c r="S51"/>
  <c r="T51"/>
  <c r="U51"/>
  <c r="V51"/>
  <c r="W51"/>
  <c r="X51"/>
  <c r="Y51"/>
  <c r="O100"/>
  <c r="P100"/>
  <c r="Q100"/>
  <c r="R100"/>
  <c r="S100"/>
  <c r="T100"/>
  <c r="U100"/>
  <c r="V100"/>
  <c r="W100"/>
  <c r="X100"/>
  <c r="Y100"/>
  <c r="Y69"/>
  <c r="P52" i="7"/>
  <c r="Q52"/>
  <c r="R52"/>
  <c r="S52"/>
  <c r="T52"/>
  <c r="U52"/>
  <c r="V52"/>
  <c r="W52"/>
  <c r="X52"/>
  <c r="Y52"/>
  <c r="Z52"/>
  <c r="AA52"/>
  <c r="P54"/>
  <c r="Q54"/>
  <c r="R54"/>
  <c r="S54"/>
  <c r="T54"/>
  <c r="U54"/>
  <c r="V54"/>
  <c r="W54"/>
  <c r="X54"/>
  <c r="Y54"/>
  <c r="Z54"/>
  <c r="AA54"/>
  <c r="P49"/>
  <c r="Q49"/>
  <c r="R49"/>
  <c r="S49"/>
  <c r="T49"/>
  <c r="U49"/>
  <c r="V49"/>
  <c r="W49"/>
  <c r="X49"/>
  <c r="Y49"/>
  <c r="Z49"/>
  <c r="AA49"/>
  <c r="P62"/>
  <c r="Q62"/>
  <c r="R62"/>
  <c r="S62"/>
  <c r="T62"/>
  <c r="U62"/>
  <c r="V62"/>
  <c r="W62"/>
  <c r="X62"/>
  <c r="Y62"/>
  <c r="Z62"/>
  <c r="AA62"/>
  <c r="P5"/>
  <c r="Q5"/>
  <c r="R5"/>
  <c r="S5"/>
  <c r="T5"/>
  <c r="U5"/>
  <c r="V5"/>
  <c r="W5"/>
  <c r="X5"/>
  <c r="Y5"/>
  <c r="Z5"/>
  <c r="AA5"/>
  <c r="P69"/>
  <c r="Q69"/>
  <c r="R69"/>
  <c r="S69"/>
  <c r="T69"/>
  <c r="U69"/>
  <c r="V69"/>
  <c r="W69"/>
  <c r="X69"/>
  <c r="Y69"/>
  <c r="Z69"/>
  <c r="AA69"/>
  <c r="P55"/>
  <c r="Q55"/>
  <c r="R55"/>
  <c r="S55"/>
  <c r="T55"/>
  <c r="U55"/>
  <c r="V55"/>
  <c r="W55"/>
  <c r="X55"/>
  <c r="Y55"/>
  <c r="Z55"/>
  <c r="AA55"/>
  <c r="P21"/>
  <c r="Q21"/>
  <c r="R21"/>
  <c r="S21"/>
  <c r="T21"/>
  <c r="U21"/>
  <c r="V21"/>
  <c r="W21"/>
  <c r="X21"/>
  <c r="Y21"/>
  <c r="Z21"/>
  <c r="AA21"/>
  <c r="P64"/>
  <c r="Q64"/>
  <c r="R64"/>
  <c r="S64"/>
  <c r="T64"/>
  <c r="U64"/>
  <c r="V64"/>
  <c r="W64"/>
  <c r="X64"/>
  <c r="Y64"/>
  <c r="Z64"/>
  <c r="AA64"/>
  <c r="P12"/>
  <c r="Q12"/>
  <c r="R12"/>
  <c r="S12"/>
  <c r="T12"/>
  <c r="U12"/>
  <c r="V12"/>
  <c r="W12"/>
  <c r="X12"/>
  <c r="Y12"/>
  <c r="Z12"/>
  <c r="AA12"/>
  <c r="P36"/>
  <c r="Q36"/>
  <c r="R36"/>
  <c r="S36"/>
  <c r="T36"/>
  <c r="U36"/>
  <c r="V36"/>
  <c r="W36"/>
  <c r="X36"/>
  <c r="Y36"/>
  <c r="Z36"/>
  <c r="AA36"/>
  <c r="P81"/>
  <c r="Q81"/>
  <c r="R81"/>
  <c r="S81"/>
  <c r="T81"/>
  <c r="U81"/>
  <c r="V81"/>
  <c r="W81"/>
  <c r="X81"/>
  <c r="Y81"/>
  <c r="Z81"/>
  <c r="AA81"/>
  <c r="P16"/>
  <c r="Q16"/>
  <c r="R16"/>
  <c r="S16"/>
  <c r="T16"/>
  <c r="U16"/>
  <c r="V16"/>
  <c r="W16"/>
  <c r="X16"/>
  <c r="Y16"/>
  <c r="Z16"/>
  <c r="AA16"/>
  <c r="P50"/>
  <c r="Q50"/>
  <c r="R50"/>
  <c r="S50"/>
  <c r="T50"/>
  <c r="U50"/>
  <c r="V50"/>
  <c r="W50"/>
  <c r="X50"/>
  <c r="Y50"/>
  <c r="Z50"/>
  <c r="AA50"/>
  <c r="P41"/>
  <c r="Q41"/>
  <c r="R41"/>
  <c r="S41"/>
  <c r="T41"/>
  <c r="U41"/>
  <c r="V41"/>
  <c r="W41"/>
  <c r="X41"/>
  <c r="Y41"/>
  <c r="Z41"/>
  <c r="AA41"/>
  <c r="P57"/>
  <c r="Q57"/>
  <c r="R57"/>
  <c r="S57"/>
  <c r="T57"/>
  <c r="U57"/>
  <c r="V57"/>
  <c r="W57"/>
  <c r="X57"/>
  <c r="Y57"/>
  <c r="Z57"/>
  <c r="AA57"/>
  <c r="P42"/>
  <c r="Q42"/>
  <c r="R42"/>
  <c r="S42"/>
  <c r="T42"/>
  <c r="U42"/>
  <c r="V42"/>
  <c r="W42"/>
  <c r="X42"/>
  <c r="Y42"/>
  <c r="Z42"/>
  <c r="AA42"/>
  <c r="P19"/>
  <c r="Q19"/>
  <c r="R19"/>
  <c r="S19"/>
  <c r="T19"/>
  <c r="U19"/>
  <c r="V19"/>
  <c r="W19"/>
  <c r="X19"/>
  <c r="Y19"/>
  <c r="Z19"/>
  <c r="AA19"/>
  <c r="P70"/>
  <c r="Q70"/>
  <c r="R70"/>
  <c r="S70"/>
  <c r="T70"/>
  <c r="U70"/>
  <c r="V70"/>
  <c r="W70"/>
  <c r="X70"/>
  <c r="Y70"/>
  <c r="Z70"/>
  <c r="AA70"/>
  <c r="P86"/>
  <c r="Q86"/>
  <c r="R86"/>
  <c r="S86"/>
  <c r="T86"/>
  <c r="U86"/>
  <c r="V86"/>
  <c r="W86"/>
  <c r="X86"/>
  <c r="Y86"/>
  <c r="Z86"/>
  <c r="AA86"/>
  <c r="P67"/>
  <c r="Q67"/>
  <c r="R67"/>
  <c r="S67"/>
  <c r="T67"/>
  <c r="U67"/>
  <c r="V67"/>
  <c r="W67"/>
  <c r="X67"/>
  <c r="Y67"/>
  <c r="Z67"/>
  <c r="AA67"/>
  <c r="P6"/>
  <c r="Q6"/>
  <c r="R6"/>
  <c r="S6"/>
  <c r="T6"/>
  <c r="U6"/>
  <c r="V6"/>
  <c r="W6"/>
  <c r="X6"/>
  <c r="Y6"/>
  <c r="Z6"/>
  <c r="AA6"/>
  <c r="P17"/>
  <c r="Q17"/>
  <c r="R17"/>
  <c r="S17"/>
  <c r="T17"/>
  <c r="U17"/>
  <c r="V17"/>
  <c r="W17"/>
  <c r="X17"/>
  <c r="Y17"/>
  <c r="Z17"/>
  <c r="AA17"/>
  <c r="P34"/>
  <c r="Q34"/>
  <c r="R34"/>
  <c r="S34"/>
  <c r="T34"/>
  <c r="U34"/>
  <c r="V34"/>
  <c r="W34"/>
  <c r="X34"/>
  <c r="Y34"/>
  <c r="Z34"/>
  <c r="AA34"/>
  <c r="P4"/>
  <c r="Q4"/>
  <c r="R4"/>
  <c r="S4"/>
  <c r="T4"/>
  <c r="U4"/>
  <c r="V4"/>
  <c r="W4"/>
  <c r="X4"/>
  <c r="Y4"/>
  <c r="Z4"/>
  <c r="AA4"/>
  <c r="P48"/>
  <c r="Q48"/>
  <c r="R48"/>
  <c r="S48"/>
  <c r="T48"/>
  <c r="U48"/>
  <c r="V48"/>
  <c r="W48"/>
  <c r="X48"/>
  <c r="Y48"/>
  <c r="Z48"/>
  <c r="AA48"/>
  <c r="P37"/>
  <c r="Q37"/>
  <c r="R37"/>
  <c r="S37"/>
  <c r="T37"/>
  <c r="U37"/>
  <c r="V37"/>
  <c r="W37"/>
  <c r="X37"/>
  <c r="Y37"/>
  <c r="Z37"/>
  <c r="AA37"/>
  <c r="P82"/>
  <c r="Q82"/>
  <c r="R82"/>
  <c r="S82"/>
  <c r="T82"/>
  <c r="U82"/>
  <c r="V82"/>
  <c r="W82"/>
  <c r="X82"/>
  <c r="Y82"/>
  <c r="Z82"/>
  <c r="AA82"/>
  <c r="P46"/>
  <c r="Q46"/>
  <c r="R46"/>
  <c r="S46"/>
  <c r="T46"/>
  <c r="U46"/>
  <c r="V46"/>
  <c r="W46"/>
  <c r="X46"/>
  <c r="Y46"/>
  <c r="Z46"/>
  <c r="AA46"/>
  <c r="P24"/>
  <c r="Q24"/>
  <c r="R24"/>
  <c r="S24"/>
  <c r="T24"/>
  <c r="U24"/>
  <c r="V24"/>
  <c r="W24"/>
  <c r="X24"/>
  <c r="Y24"/>
  <c r="Z24"/>
  <c r="AA24"/>
  <c r="P35"/>
  <c r="Q35"/>
  <c r="R35"/>
  <c r="S35"/>
  <c r="T35"/>
  <c r="U35"/>
  <c r="V35"/>
  <c r="W35"/>
  <c r="X35"/>
  <c r="Y35"/>
  <c r="Z35"/>
  <c r="AA35"/>
  <c r="P73"/>
  <c r="Q73"/>
  <c r="R73"/>
  <c r="S73"/>
  <c r="T73"/>
  <c r="U73"/>
  <c r="V73"/>
  <c r="W73"/>
  <c r="X73"/>
  <c r="Y73"/>
  <c r="Z73"/>
  <c r="AA73"/>
  <c r="P33"/>
  <c r="Q33"/>
  <c r="R33"/>
  <c r="S33"/>
  <c r="T33"/>
  <c r="U33"/>
  <c r="V33"/>
  <c r="W33"/>
  <c r="X33"/>
  <c r="Y33"/>
  <c r="Z33"/>
  <c r="AA33"/>
  <c r="P28"/>
  <c r="Q28"/>
  <c r="R28"/>
  <c r="S28"/>
  <c r="T28"/>
  <c r="U28"/>
  <c r="V28"/>
  <c r="W28"/>
  <c r="X28"/>
  <c r="Y28"/>
  <c r="Z28"/>
  <c r="AA28"/>
  <c r="P38"/>
  <c r="Q38"/>
  <c r="R38"/>
  <c r="S38"/>
  <c r="T38"/>
  <c r="U38"/>
  <c r="V38"/>
  <c r="W38"/>
  <c r="X38"/>
  <c r="Y38"/>
  <c r="Z38"/>
  <c r="AA38"/>
  <c r="P68"/>
  <c r="Q68"/>
  <c r="R68"/>
  <c r="S68"/>
  <c r="T68"/>
  <c r="U68"/>
  <c r="V68"/>
  <c r="W68"/>
  <c r="X68"/>
  <c r="Y68"/>
  <c r="Z68"/>
  <c r="AA68"/>
  <c r="P13"/>
  <c r="Q13"/>
  <c r="R13"/>
  <c r="S13"/>
  <c r="T13"/>
  <c r="U13"/>
  <c r="V13"/>
  <c r="W13"/>
  <c r="X13"/>
  <c r="Y13"/>
  <c r="Z13"/>
  <c r="AA13"/>
  <c r="P10"/>
  <c r="Q10"/>
  <c r="R10"/>
  <c r="S10"/>
  <c r="T10"/>
  <c r="U10"/>
  <c r="V10"/>
  <c r="W10"/>
  <c r="X10"/>
  <c r="Y10"/>
  <c r="Z10"/>
  <c r="AA10"/>
  <c r="P29"/>
  <c r="Q29"/>
  <c r="R29"/>
  <c r="S29"/>
  <c r="T29"/>
  <c r="U29"/>
  <c r="V29"/>
  <c r="W29"/>
  <c r="X29"/>
  <c r="Y29"/>
  <c r="Z29"/>
  <c r="AA29"/>
  <c r="P23"/>
  <c r="Q23"/>
  <c r="R23"/>
  <c r="S23"/>
  <c r="T23"/>
  <c r="U23"/>
  <c r="V23"/>
  <c r="W23"/>
  <c r="X23"/>
  <c r="Y23"/>
  <c r="Z23"/>
  <c r="AA23"/>
  <c r="P58"/>
  <c r="Q58"/>
  <c r="R58"/>
  <c r="S58"/>
  <c r="T58"/>
  <c r="U58"/>
  <c r="V58"/>
  <c r="W58"/>
  <c r="X58"/>
  <c r="Y58"/>
  <c r="Z58"/>
  <c r="AA58"/>
  <c r="P30"/>
  <c r="Q30"/>
  <c r="R30"/>
  <c r="S30"/>
  <c r="T30"/>
  <c r="U30"/>
  <c r="V30"/>
  <c r="W30"/>
  <c r="X30"/>
  <c r="Y30"/>
  <c r="Z30"/>
  <c r="AA30"/>
  <c r="P18"/>
  <c r="Q18"/>
  <c r="R18"/>
  <c r="S18"/>
  <c r="T18"/>
  <c r="U18"/>
  <c r="V18"/>
  <c r="W18"/>
  <c r="X18"/>
  <c r="Y18"/>
  <c r="Z18"/>
  <c r="AA18"/>
  <c r="P15"/>
  <c r="Q15"/>
  <c r="R15"/>
  <c r="S15"/>
  <c r="T15"/>
  <c r="U15"/>
  <c r="V15"/>
  <c r="W15"/>
  <c r="X15"/>
  <c r="Y15"/>
  <c r="Z15"/>
  <c r="AA15"/>
  <c r="P72"/>
  <c r="Q72"/>
  <c r="R72"/>
  <c r="S72"/>
  <c r="T72"/>
  <c r="U72"/>
  <c r="V72"/>
  <c r="W72"/>
  <c r="X72"/>
  <c r="Y72"/>
  <c r="Z72"/>
  <c r="AA72"/>
  <c r="P65"/>
  <c r="Q65"/>
  <c r="R65"/>
  <c r="S65"/>
  <c r="T65"/>
  <c r="U65"/>
  <c r="V65"/>
  <c r="W65"/>
  <c r="X65"/>
  <c r="Y65"/>
  <c r="Z65"/>
  <c r="AA65"/>
  <c r="P75"/>
  <c r="Q75"/>
  <c r="R75"/>
  <c r="S75"/>
  <c r="T75"/>
  <c r="U75"/>
  <c r="V75"/>
  <c r="W75"/>
  <c r="X75"/>
  <c r="Y75"/>
  <c r="Z75"/>
  <c r="AA75"/>
  <c r="P31"/>
  <c r="Q31"/>
  <c r="R31"/>
  <c r="S31"/>
  <c r="T31"/>
  <c r="U31"/>
  <c r="V31"/>
  <c r="W31"/>
  <c r="X31"/>
  <c r="Y31"/>
  <c r="Z31"/>
  <c r="AA31"/>
  <c r="P22"/>
  <c r="Q22"/>
  <c r="R22"/>
  <c r="S22"/>
  <c r="T22"/>
  <c r="U22"/>
  <c r="V22"/>
  <c r="W22"/>
  <c r="X22"/>
  <c r="Y22"/>
  <c r="Z22"/>
  <c r="AA22"/>
  <c r="P39"/>
  <c r="Q39"/>
  <c r="R39"/>
  <c r="S39"/>
  <c r="T39"/>
  <c r="U39"/>
  <c r="V39"/>
  <c r="W39"/>
  <c r="X39"/>
  <c r="Y39"/>
  <c r="Z39"/>
  <c r="AA39"/>
  <c r="P25"/>
  <c r="Q25"/>
  <c r="R25"/>
  <c r="S25"/>
  <c r="T25"/>
  <c r="U25"/>
  <c r="V25"/>
  <c r="W25"/>
  <c r="X25"/>
  <c r="Y25"/>
  <c r="Z25"/>
  <c r="AA25"/>
  <c r="P44"/>
  <c r="Q44"/>
  <c r="R44"/>
  <c r="S44"/>
  <c r="T44"/>
  <c r="U44"/>
  <c r="V44"/>
  <c r="W44"/>
  <c r="X44"/>
  <c r="Y44"/>
  <c r="Z44"/>
  <c r="AA44"/>
  <c r="P20"/>
  <c r="Q20"/>
  <c r="R20"/>
  <c r="S20"/>
  <c r="T20"/>
  <c r="U20"/>
  <c r="V20"/>
  <c r="W20"/>
  <c r="X20"/>
  <c r="Y20"/>
  <c r="Z20"/>
  <c r="AA20"/>
  <c r="P56"/>
  <c r="Q56"/>
  <c r="R56"/>
  <c r="S56"/>
  <c r="T56"/>
  <c r="U56"/>
  <c r="V56"/>
  <c r="W56"/>
  <c r="X56"/>
  <c r="Y56"/>
  <c r="Z56"/>
  <c r="AA56"/>
  <c r="P85"/>
  <c r="Q85"/>
  <c r="R85"/>
  <c r="S85"/>
  <c r="T85"/>
  <c r="U85"/>
  <c r="V85"/>
  <c r="W85"/>
  <c r="X85"/>
  <c r="Y85"/>
  <c r="Z85"/>
  <c r="AA85"/>
  <c r="P45"/>
  <c r="Q45"/>
  <c r="R45"/>
  <c r="S45"/>
  <c r="T45"/>
  <c r="U45"/>
  <c r="V45"/>
  <c r="W45"/>
  <c r="X45"/>
  <c r="Y45"/>
  <c r="Z45"/>
  <c r="AA45"/>
  <c r="P80"/>
  <c r="Q80"/>
  <c r="R80"/>
  <c r="S80"/>
  <c r="T80"/>
  <c r="U80"/>
  <c r="V80"/>
  <c r="W80"/>
  <c r="X80"/>
  <c r="Y80"/>
  <c r="Z80"/>
  <c r="AA80"/>
  <c r="P66"/>
  <c r="Q66"/>
  <c r="R66"/>
  <c r="S66"/>
  <c r="T66"/>
  <c r="U66"/>
  <c r="V66"/>
  <c r="W66"/>
  <c r="X66"/>
  <c r="Y66"/>
  <c r="Z66"/>
  <c r="AA66"/>
  <c r="P79"/>
  <c r="Q79"/>
  <c r="R79"/>
  <c r="S79"/>
  <c r="T79"/>
  <c r="U79"/>
  <c r="V79"/>
  <c r="W79"/>
  <c r="X79"/>
  <c r="Y79"/>
  <c r="Z79"/>
  <c r="AA79"/>
  <c r="P32"/>
  <c r="Q32"/>
  <c r="R32"/>
  <c r="S32"/>
  <c r="T32"/>
  <c r="U32"/>
  <c r="V32"/>
  <c r="W32"/>
  <c r="X32"/>
  <c r="Y32"/>
  <c r="Z32"/>
  <c r="AA32"/>
  <c r="P76"/>
  <c r="Q76"/>
  <c r="R76"/>
  <c r="S76"/>
  <c r="T76"/>
  <c r="U76"/>
  <c r="V76"/>
  <c r="W76"/>
  <c r="X76"/>
  <c r="Y76"/>
  <c r="Z76"/>
  <c r="AA76"/>
  <c r="P74"/>
  <c r="Q74"/>
  <c r="R74"/>
  <c r="S74"/>
  <c r="T74"/>
  <c r="U74"/>
  <c r="V74"/>
  <c r="W74"/>
  <c r="X74"/>
  <c r="Y74"/>
  <c r="Z74"/>
  <c r="AA74"/>
  <c r="P71"/>
  <c r="Q71"/>
  <c r="R71"/>
  <c r="S71"/>
  <c r="T71"/>
  <c r="U71"/>
  <c r="V71"/>
  <c r="W71"/>
  <c r="X71"/>
  <c r="Y71"/>
  <c r="Z71"/>
  <c r="AA71"/>
  <c r="P7"/>
  <c r="Q7"/>
  <c r="R7"/>
  <c r="S7"/>
  <c r="T7"/>
  <c r="U7"/>
  <c r="V7"/>
  <c r="W7"/>
  <c r="X7"/>
  <c r="Y7"/>
  <c r="Z7"/>
  <c r="AA7"/>
  <c r="P59"/>
  <c r="Q59"/>
  <c r="R59"/>
  <c r="S59"/>
  <c r="T59"/>
  <c r="U59"/>
  <c r="V59"/>
  <c r="W59"/>
  <c r="X59"/>
  <c r="Y59"/>
  <c r="Z59"/>
  <c r="AA59"/>
  <c r="P83"/>
  <c r="Q83"/>
  <c r="R83"/>
  <c r="S83"/>
  <c r="T83"/>
  <c r="U83"/>
  <c r="V83"/>
  <c r="W83"/>
  <c r="X83"/>
  <c r="Y83"/>
  <c r="Z83"/>
  <c r="AA83"/>
  <c r="P84"/>
  <c r="Q84"/>
  <c r="R84"/>
  <c r="S84"/>
  <c r="T84"/>
  <c r="U84"/>
  <c r="V84"/>
  <c r="W84"/>
  <c r="X84"/>
  <c r="Y84"/>
  <c r="Z84"/>
  <c r="AA84"/>
  <c r="P61"/>
  <c r="Q61"/>
  <c r="R61"/>
  <c r="S61"/>
  <c r="T61"/>
  <c r="U61"/>
  <c r="V61"/>
  <c r="W61"/>
  <c r="X61"/>
  <c r="Y61"/>
  <c r="Z61"/>
  <c r="AA61"/>
  <c r="P78"/>
  <c r="Q78"/>
  <c r="R78"/>
  <c r="S78"/>
  <c r="T78"/>
  <c r="U78"/>
  <c r="V78"/>
  <c r="W78"/>
  <c r="X78"/>
  <c r="Y78"/>
  <c r="Z78"/>
  <c r="AA78"/>
  <c r="P63"/>
  <c r="Q63"/>
  <c r="R63"/>
  <c r="S63"/>
  <c r="T63"/>
  <c r="U63"/>
  <c r="V63"/>
  <c r="W63"/>
  <c r="X63"/>
  <c r="Y63"/>
  <c r="Z63"/>
  <c r="AA63"/>
  <c r="P77"/>
  <c r="Q77"/>
  <c r="R77"/>
  <c r="S77"/>
  <c r="T77"/>
  <c r="U77"/>
  <c r="V77"/>
  <c r="W77"/>
  <c r="X77"/>
  <c r="Y77"/>
  <c r="Z77"/>
  <c r="AA77"/>
  <c r="P60"/>
  <c r="Q60"/>
  <c r="R60"/>
  <c r="S60"/>
  <c r="T60"/>
  <c r="U60"/>
  <c r="V60"/>
  <c r="W60"/>
  <c r="X60"/>
  <c r="Y60"/>
  <c r="Z60"/>
  <c r="AA60"/>
  <c r="P47"/>
  <c r="Q47"/>
  <c r="R47"/>
  <c r="S47"/>
  <c r="T47"/>
  <c r="U47"/>
  <c r="V47"/>
  <c r="W47"/>
  <c r="X47"/>
  <c r="Y47"/>
  <c r="Z47"/>
  <c r="AA47"/>
  <c r="P40"/>
  <c r="Q40"/>
  <c r="R40"/>
  <c r="S40"/>
  <c r="T40"/>
  <c r="U40"/>
  <c r="V40"/>
  <c r="W40"/>
  <c r="X40"/>
  <c r="Y40"/>
  <c r="Z40"/>
  <c r="AA40"/>
  <c r="P53"/>
  <c r="Q53"/>
  <c r="R53"/>
  <c r="S53"/>
  <c r="T53"/>
  <c r="U53"/>
  <c r="V53"/>
  <c r="W53"/>
  <c r="X53"/>
  <c r="Y53"/>
  <c r="Z53"/>
  <c r="AA53"/>
  <c r="P26"/>
  <c r="Q26"/>
  <c r="R26"/>
  <c r="S26"/>
  <c r="T26"/>
  <c r="U26"/>
  <c r="V26"/>
  <c r="W26"/>
  <c r="X26"/>
  <c r="Y26"/>
  <c r="Z26"/>
  <c r="AA26"/>
  <c r="P43"/>
  <c r="Q43"/>
  <c r="R43"/>
  <c r="S43"/>
  <c r="T43"/>
  <c r="U43"/>
  <c r="V43"/>
  <c r="W43"/>
  <c r="X43"/>
  <c r="Y43"/>
  <c r="Z43"/>
  <c r="AA43"/>
  <c r="P51"/>
  <c r="Q51"/>
  <c r="R51"/>
  <c r="S51"/>
  <c r="T51"/>
  <c r="U51"/>
  <c r="V51"/>
  <c r="W51"/>
  <c r="X51"/>
  <c r="Y51"/>
  <c r="Z51"/>
  <c r="AA51"/>
  <c r="P11"/>
  <c r="Q11"/>
  <c r="R11"/>
  <c r="S11"/>
  <c r="T11"/>
  <c r="U11"/>
  <c r="V11"/>
  <c r="W11"/>
  <c r="X11"/>
  <c r="Y11"/>
  <c r="Z11"/>
  <c r="AA11"/>
  <c r="P27"/>
  <c r="Q27"/>
  <c r="R27"/>
  <c r="S27"/>
  <c r="T27"/>
  <c r="U27"/>
  <c r="V27"/>
  <c r="W27"/>
  <c r="X27"/>
  <c r="Y27"/>
  <c r="Z27"/>
  <c r="AA27"/>
  <c r="Q14"/>
  <c r="R14"/>
  <c r="S14"/>
  <c r="T14"/>
  <c r="U14"/>
  <c r="V14"/>
  <c r="W14"/>
  <c r="X14"/>
  <c r="Y14"/>
  <c r="Z14"/>
  <c r="AA14"/>
  <c r="P14"/>
  <c r="O68" i="6"/>
  <c r="P68"/>
  <c r="Q68"/>
  <c r="R68"/>
  <c r="S68"/>
  <c r="T68"/>
  <c r="U68"/>
  <c r="V68"/>
  <c r="W68"/>
  <c r="X68"/>
  <c r="Y68"/>
  <c r="O40"/>
  <c r="P40"/>
  <c r="Q40"/>
  <c r="R40"/>
  <c r="S40"/>
  <c r="T40"/>
  <c r="U40"/>
  <c r="V40"/>
  <c r="W40"/>
  <c r="X40"/>
  <c r="Y40"/>
  <c r="O76"/>
  <c r="P76"/>
  <c r="Q76"/>
  <c r="R76"/>
  <c r="S76"/>
  <c r="T76"/>
  <c r="U76"/>
  <c r="V76"/>
  <c r="W76"/>
  <c r="X76"/>
  <c r="Y76"/>
  <c r="O39"/>
  <c r="P39"/>
  <c r="Q39"/>
  <c r="R39"/>
  <c r="S39"/>
  <c r="T39"/>
  <c r="U39"/>
  <c r="V39"/>
  <c r="W39"/>
  <c r="X39"/>
  <c r="Y39"/>
  <c r="O48"/>
  <c r="P48"/>
  <c r="Q48"/>
  <c r="R48"/>
  <c r="S48"/>
  <c r="T48"/>
  <c r="U48"/>
  <c r="V48"/>
  <c r="W48"/>
  <c r="X48"/>
  <c r="Y48"/>
  <c r="O75"/>
  <c r="P75"/>
  <c r="Q75"/>
  <c r="R75"/>
  <c r="S75"/>
  <c r="T75"/>
  <c r="U75"/>
  <c r="V75"/>
  <c r="W75"/>
  <c r="X75"/>
  <c r="Y75"/>
  <c r="O5"/>
  <c r="P5"/>
  <c r="Q5"/>
  <c r="R5"/>
  <c r="S5"/>
  <c r="T5"/>
  <c r="U5"/>
  <c r="V5"/>
  <c r="W5"/>
  <c r="X5"/>
  <c r="Y5"/>
  <c r="O30"/>
  <c r="P30"/>
  <c r="Q30"/>
  <c r="R30"/>
  <c r="S30"/>
  <c r="T30"/>
  <c r="U30"/>
  <c r="V30"/>
  <c r="W30"/>
  <c r="X30"/>
  <c r="Y30"/>
  <c r="O20"/>
  <c r="P20"/>
  <c r="Q20"/>
  <c r="R20"/>
  <c r="S20"/>
  <c r="T20"/>
  <c r="U20"/>
  <c r="V20"/>
  <c r="W20"/>
  <c r="X20"/>
  <c r="Y20"/>
  <c r="O81"/>
  <c r="P81"/>
  <c r="Q81"/>
  <c r="R81"/>
  <c r="S81"/>
  <c r="T81"/>
  <c r="U81"/>
  <c r="V81"/>
  <c r="W81"/>
  <c r="X81"/>
  <c r="Y81"/>
  <c r="O6"/>
  <c r="P6"/>
  <c r="Q6"/>
  <c r="R6"/>
  <c r="S6"/>
  <c r="T6"/>
  <c r="U6"/>
  <c r="V6"/>
  <c r="W6"/>
  <c r="X6"/>
  <c r="Y6"/>
  <c r="O25"/>
  <c r="P25"/>
  <c r="Q25"/>
  <c r="R25"/>
  <c r="S25"/>
  <c r="T25"/>
  <c r="U25"/>
  <c r="V25"/>
  <c r="W25"/>
  <c r="X25"/>
  <c r="Y25"/>
  <c r="O35"/>
  <c r="P35"/>
  <c r="Q35"/>
  <c r="R35"/>
  <c r="S35"/>
  <c r="T35"/>
  <c r="U35"/>
  <c r="V35"/>
  <c r="W35"/>
  <c r="X35"/>
  <c r="Y35"/>
  <c r="O77"/>
  <c r="P77"/>
  <c r="Q77"/>
  <c r="R77"/>
  <c r="S77"/>
  <c r="T77"/>
  <c r="U77"/>
  <c r="V77"/>
  <c r="W77"/>
  <c r="X77"/>
  <c r="Y77"/>
  <c r="O55"/>
  <c r="P55"/>
  <c r="Q55"/>
  <c r="R55"/>
  <c r="S55"/>
  <c r="T55"/>
  <c r="U55"/>
  <c r="V55"/>
  <c r="W55"/>
  <c r="X55"/>
  <c r="Y55"/>
  <c r="O63"/>
  <c r="P63"/>
  <c r="Q63"/>
  <c r="R63"/>
  <c r="S63"/>
  <c r="T63"/>
  <c r="U63"/>
  <c r="V63"/>
  <c r="W63"/>
  <c r="X63"/>
  <c r="Y63"/>
  <c r="O24"/>
  <c r="P24"/>
  <c r="Q24"/>
  <c r="R24"/>
  <c r="S24"/>
  <c r="T24"/>
  <c r="U24"/>
  <c r="V24"/>
  <c r="W24"/>
  <c r="X24"/>
  <c r="Y24"/>
  <c r="O98"/>
  <c r="P98"/>
  <c r="Q98"/>
  <c r="R98"/>
  <c r="S98"/>
  <c r="T98"/>
  <c r="U98"/>
  <c r="V98"/>
  <c r="W98"/>
  <c r="X98"/>
  <c r="Y98"/>
  <c r="O73"/>
  <c r="P73"/>
  <c r="Q73"/>
  <c r="R73"/>
  <c r="S73"/>
  <c r="T73"/>
  <c r="U73"/>
  <c r="V73"/>
  <c r="W73"/>
  <c r="X73"/>
  <c r="Y73"/>
  <c r="O74"/>
  <c r="P74"/>
  <c r="Q74"/>
  <c r="R74"/>
  <c r="S74"/>
  <c r="T74"/>
  <c r="U74"/>
  <c r="V74"/>
  <c r="W74"/>
  <c r="X74"/>
  <c r="Y74"/>
  <c r="O50"/>
  <c r="P50"/>
  <c r="Q50"/>
  <c r="R50"/>
  <c r="S50"/>
  <c r="T50"/>
  <c r="U50"/>
  <c r="V50"/>
  <c r="W50"/>
  <c r="X50"/>
  <c r="Y50"/>
  <c r="O26"/>
  <c r="P26"/>
  <c r="Q26"/>
  <c r="R26"/>
  <c r="S26"/>
  <c r="T26"/>
  <c r="U26"/>
  <c r="V26"/>
  <c r="W26"/>
  <c r="X26"/>
  <c r="Y26"/>
  <c r="O15"/>
  <c r="P15"/>
  <c r="Q15"/>
  <c r="R15"/>
  <c r="S15"/>
  <c r="T15"/>
  <c r="U15"/>
  <c r="V15"/>
  <c r="W15"/>
  <c r="X15"/>
  <c r="Y15"/>
  <c r="O41"/>
  <c r="P41"/>
  <c r="Q41"/>
  <c r="R41"/>
  <c r="S41"/>
  <c r="T41"/>
  <c r="U41"/>
  <c r="V41"/>
  <c r="W41"/>
  <c r="X41"/>
  <c r="Y41"/>
  <c r="O4"/>
  <c r="P4"/>
  <c r="Q4"/>
  <c r="R4"/>
  <c r="S4"/>
  <c r="T4"/>
  <c r="U4"/>
  <c r="V4"/>
  <c r="W4"/>
  <c r="X4"/>
  <c r="Y4"/>
  <c r="O38"/>
  <c r="P38"/>
  <c r="Q38"/>
  <c r="R38"/>
  <c r="S38"/>
  <c r="T38"/>
  <c r="U38"/>
  <c r="V38"/>
  <c r="W38"/>
  <c r="X38"/>
  <c r="Y38"/>
  <c r="O8"/>
  <c r="P8"/>
  <c r="Q8"/>
  <c r="R8"/>
  <c r="S8"/>
  <c r="T8"/>
  <c r="U8"/>
  <c r="V8"/>
  <c r="W8"/>
  <c r="X8"/>
  <c r="Y8"/>
  <c r="O99"/>
  <c r="P99"/>
  <c r="Q99"/>
  <c r="R99"/>
  <c r="S99"/>
  <c r="T99"/>
  <c r="U99"/>
  <c r="V99"/>
  <c r="W99"/>
  <c r="X99"/>
  <c r="Y99"/>
  <c r="O64"/>
  <c r="P64"/>
  <c r="Q64"/>
  <c r="R64"/>
  <c r="S64"/>
  <c r="T64"/>
  <c r="U64"/>
  <c r="V64"/>
  <c r="W64"/>
  <c r="X64"/>
  <c r="Y64"/>
  <c r="O91"/>
  <c r="P91"/>
  <c r="Q91"/>
  <c r="R91"/>
  <c r="S91"/>
  <c r="T91"/>
  <c r="U91"/>
  <c r="V91"/>
  <c r="W91"/>
  <c r="X91"/>
  <c r="Y91"/>
  <c r="O57"/>
  <c r="P57"/>
  <c r="Q57"/>
  <c r="R57"/>
  <c r="S57"/>
  <c r="T57"/>
  <c r="U57"/>
  <c r="V57"/>
  <c r="W57"/>
  <c r="X57"/>
  <c r="Y57"/>
  <c r="O62"/>
  <c r="P62"/>
  <c r="Q62"/>
  <c r="R62"/>
  <c r="S62"/>
  <c r="T62"/>
  <c r="U62"/>
  <c r="V62"/>
  <c r="W62"/>
  <c r="X62"/>
  <c r="Y62"/>
  <c r="O69"/>
  <c r="P69"/>
  <c r="Q69"/>
  <c r="R69"/>
  <c r="S69"/>
  <c r="T69"/>
  <c r="U69"/>
  <c r="V69"/>
  <c r="W69"/>
  <c r="X69"/>
  <c r="O60"/>
  <c r="P60"/>
  <c r="Q60"/>
  <c r="R60"/>
  <c r="S60"/>
  <c r="T60"/>
  <c r="U60"/>
  <c r="V60"/>
  <c r="W60"/>
  <c r="X60"/>
  <c r="Y60"/>
  <c r="O72"/>
  <c r="P72"/>
  <c r="Q72"/>
  <c r="R72"/>
  <c r="S72"/>
  <c r="T72"/>
  <c r="U72"/>
  <c r="V72"/>
  <c r="W72"/>
  <c r="X72"/>
  <c r="Y72"/>
  <c r="O22"/>
  <c r="P22"/>
  <c r="Q22"/>
  <c r="R22"/>
  <c r="S22"/>
  <c r="T22"/>
  <c r="U22"/>
  <c r="V22"/>
  <c r="W22"/>
  <c r="X22"/>
  <c r="Y22"/>
  <c r="O18"/>
  <c r="P18"/>
  <c r="Q18"/>
  <c r="R18"/>
  <c r="S18"/>
  <c r="T18"/>
  <c r="U18"/>
  <c r="V18"/>
  <c r="W18"/>
  <c r="X18"/>
  <c r="Y18"/>
  <c r="O9"/>
  <c r="P9"/>
  <c r="Q9"/>
  <c r="R9"/>
  <c r="S9"/>
  <c r="T9"/>
  <c r="U9"/>
  <c r="V9"/>
  <c r="W9"/>
  <c r="X9"/>
  <c r="Y9"/>
  <c r="O29"/>
  <c r="P29"/>
  <c r="Q29"/>
  <c r="R29"/>
  <c r="S29"/>
  <c r="T29"/>
  <c r="U29"/>
  <c r="V29"/>
  <c r="W29"/>
  <c r="X29"/>
  <c r="Y29"/>
  <c r="O45"/>
  <c r="P45"/>
  <c r="Q45"/>
  <c r="R45"/>
  <c r="S45"/>
  <c r="T45"/>
  <c r="U45"/>
  <c r="V45"/>
  <c r="W45"/>
  <c r="X45"/>
  <c r="Y45"/>
  <c r="O97"/>
  <c r="P97"/>
  <c r="Q97"/>
  <c r="R97"/>
  <c r="S97"/>
  <c r="T97"/>
  <c r="U97"/>
  <c r="V97"/>
  <c r="W97"/>
  <c r="X97"/>
  <c r="Y97"/>
  <c r="O27"/>
  <c r="P27"/>
  <c r="Q27"/>
  <c r="R27"/>
  <c r="S27"/>
  <c r="T27"/>
  <c r="U27"/>
  <c r="V27"/>
  <c r="W27"/>
  <c r="X27"/>
  <c r="Y27"/>
  <c r="O21"/>
  <c r="P21"/>
  <c r="Q21"/>
  <c r="R21"/>
  <c r="S21"/>
  <c r="T21"/>
  <c r="U21"/>
  <c r="V21"/>
  <c r="W21"/>
  <c r="X21"/>
  <c r="Y21"/>
  <c r="O11"/>
  <c r="P11"/>
  <c r="Q11"/>
  <c r="R11"/>
  <c r="S11"/>
  <c r="T11"/>
  <c r="U11"/>
  <c r="V11"/>
  <c r="W11"/>
  <c r="X11"/>
  <c r="Y11"/>
  <c r="O43"/>
  <c r="P43"/>
  <c r="Q43"/>
  <c r="R43"/>
  <c r="S43"/>
  <c r="T43"/>
  <c r="U43"/>
  <c r="V43"/>
  <c r="W43"/>
  <c r="X43"/>
  <c r="Y43"/>
  <c r="O80"/>
  <c r="P80"/>
  <c r="Q80"/>
  <c r="R80"/>
  <c r="S80"/>
  <c r="T80"/>
  <c r="U80"/>
  <c r="V80"/>
  <c r="W80"/>
  <c r="X80"/>
  <c r="Y80"/>
  <c r="O36"/>
  <c r="P36"/>
  <c r="Q36"/>
  <c r="R36"/>
  <c r="S36"/>
  <c r="T36"/>
  <c r="U36"/>
  <c r="V36"/>
  <c r="W36"/>
  <c r="X36"/>
  <c r="Y36"/>
  <c r="O28"/>
  <c r="P28"/>
  <c r="Q28"/>
  <c r="R28"/>
  <c r="S28"/>
  <c r="T28"/>
  <c r="U28"/>
  <c r="V28"/>
  <c r="W28"/>
  <c r="X28"/>
  <c r="Y28"/>
  <c r="O93"/>
  <c r="P93"/>
  <c r="Q93"/>
  <c r="R93"/>
  <c r="S93"/>
  <c r="T93"/>
  <c r="U93"/>
  <c r="V93"/>
  <c r="W93"/>
  <c r="X93"/>
  <c r="Y93"/>
  <c r="O7"/>
  <c r="P7"/>
  <c r="Q7"/>
  <c r="R7"/>
  <c r="S7"/>
  <c r="T7"/>
  <c r="U7"/>
  <c r="V7"/>
  <c r="W7"/>
  <c r="X7"/>
  <c r="Y7"/>
  <c r="O32"/>
  <c r="P32"/>
  <c r="Q32"/>
  <c r="R32"/>
  <c r="S32"/>
  <c r="T32"/>
  <c r="U32"/>
  <c r="V32"/>
  <c r="W32"/>
  <c r="X32"/>
  <c r="Y32"/>
  <c r="O89"/>
  <c r="P89"/>
  <c r="Q89"/>
  <c r="R89"/>
  <c r="S89"/>
  <c r="T89"/>
  <c r="U89"/>
  <c r="V89"/>
  <c r="W89"/>
  <c r="X89"/>
  <c r="Y89"/>
  <c r="O56"/>
  <c r="P56"/>
  <c r="Q56"/>
  <c r="R56"/>
  <c r="S56"/>
  <c r="T56"/>
  <c r="U56"/>
  <c r="V56"/>
  <c r="W56"/>
  <c r="X56"/>
  <c r="Y56"/>
  <c r="O44"/>
  <c r="P44"/>
  <c r="Q44"/>
  <c r="R44"/>
  <c r="S44"/>
  <c r="T44"/>
  <c r="U44"/>
  <c r="V44"/>
  <c r="W44"/>
  <c r="X44"/>
  <c r="Y44"/>
  <c r="O88"/>
  <c r="P88"/>
  <c r="Q88"/>
  <c r="R88"/>
  <c r="S88"/>
  <c r="T88"/>
  <c r="U88"/>
  <c r="V88"/>
  <c r="W88"/>
  <c r="X88"/>
  <c r="Y88"/>
  <c r="O14"/>
  <c r="P14"/>
  <c r="Q14"/>
  <c r="R14"/>
  <c r="S14"/>
  <c r="T14"/>
  <c r="U14"/>
  <c r="V14"/>
  <c r="W14"/>
  <c r="X14"/>
  <c r="Y14"/>
  <c r="O10"/>
  <c r="P10"/>
  <c r="Q10"/>
  <c r="R10"/>
  <c r="S10"/>
  <c r="T10"/>
  <c r="U10"/>
  <c r="V10"/>
  <c r="W10"/>
  <c r="X10"/>
  <c r="Y10"/>
  <c r="O83"/>
  <c r="P83"/>
  <c r="Q83"/>
  <c r="R83"/>
  <c r="S83"/>
  <c r="T83"/>
  <c r="U83"/>
  <c r="V83"/>
  <c r="W83"/>
  <c r="X83"/>
  <c r="Y83"/>
  <c r="O87"/>
  <c r="P87"/>
  <c r="Q87"/>
  <c r="R87"/>
  <c r="S87"/>
  <c r="T87"/>
  <c r="U87"/>
  <c r="V87"/>
  <c r="W87"/>
  <c r="X87"/>
  <c r="Y87"/>
  <c r="O84"/>
  <c r="P84"/>
  <c r="Q84"/>
  <c r="R84"/>
  <c r="S84"/>
  <c r="T84"/>
  <c r="U84"/>
  <c r="V84"/>
  <c r="W84"/>
  <c r="X84"/>
  <c r="Y84"/>
  <c r="O12"/>
  <c r="P12"/>
  <c r="Q12"/>
  <c r="R12"/>
  <c r="S12"/>
  <c r="T12"/>
  <c r="U12"/>
  <c r="V12"/>
  <c r="W12"/>
  <c r="X12"/>
  <c r="Y12"/>
  <c r="O82"/>
  <c r="P82"/>
  <c r="Q82"/>
  <c r="R82"/>
  <c r="S82"/>
  <c r="T82"/>
  <c r="U82"/>
  <c r="V82"/>
  <c r="W82"/>
  <c r="X82"/>
  <c r="Y82"/>
  <c r="O90"/>
  <c r="P90"/>
  <c r="Q90"/>
  <c r="R90"/>
  <c r="S90"/>
  <c r="T90"/>
  <c r="U90"/>
  <c r="V90"/>
  <c r="W90"/>
  <c r="X90"/>
  <c r="Y90"/>
  <c r="O42"/>
  <c r="P42"/>
  <c r="Q42"/>
  <c r="R42"/>
  <c r="S42"/>
  <c r="T42"/>
  <c r="U42"/>
  <c r="V42"/>
  <c r="W42"/>
  <c r="X42"/>
  <c r="Y42"/>
  <c r="O13"/>
  <c r="P13"/>
  <c r="Q13"/>
  <c r="R13"/>
  <c r="S13"/>
  <c r="T13"/>
  <c r="U13"/>
  <c r="V13"/>
  <c r="W13"/>
  <c r="X13"/>
  <c r="Y13"/>
  <c r="O37"/>
  <c r="P37"/>
  <c r="Q37"/>
  <c r="R37"/>
  <c r="S37"/>
  <c r="T37"/>
  <c r="U37"/>
  <c r="V37"/>
  <c r="W37"/>
  <c r="X37"/>
  <c r="Y37"/>
  <c r="O54"/>
  <c r="P54"/>
  <c r="Q54"/>
  <c r="R54"/>
  <c r="S54"/>
  <c r="T54"/>
  <c r="U54"/>
  <c r="V54"/>
  <c r="W54"/>
  <c r="X54"/>
  <c r="Y54"/>
  <c r="O67"/>
  <c r="P67"/>
  <c r="Q67"/>
  <c r="R67"/>
  <c r="S67"/>
  <c r="T67"/>
  <c r="U67"/>
  <c r="V67"/>
  <c r="W67"/>
  <c r="X67"/>
  <c r="Y67"/>
  <c r="O59"/>
  <c r="P59"/>
  <c r="Q59"/>
  <c r="R59"/>
  <c r="S59"/>
  <c r="T59"/>
  <c r="U59"/>
  <c r="V59"/>
  <c r="W59"/>
  <c r="X59"/>
  <c r="Y59"/>
  <c r="O66"/>
  <c r="P66"/>
  <c r="Q66"/>
  <c r="R66"/>
  <c r="S66"/>
  <c r="T66"/>
  <c r="U66"/>
  <c r="V66"/>
  <c r="W66"/>
  <c r="X66"/>
  <c r="Y66"/>
  <c r="O61"/>
  <c r="P61"/>
  <c r="Q61"/>
  <c r="R61"/>
  <c r="S61"/>
  <c r="T61"/>
  <c r="U61"/>
  <c r="V61"/>
  <c r="W61"/>
  <c r="X61"/>
  <c r="Y61"/>
  <c r="O58"/>
  <c r="P58"/>
  <c r="Q58"/>
  <c r="R58"/>
  <c r="S58"/>
  <c r="T58"/>
  <c r="U58"/>
  <c r="V58"/>
  <c r="W58"/>
  <c r="X58"/>
  <c r="Y58"/>
  <c r="O31"/>
  <c r="P31"/>
  <c r="Q31"/>
  <c r="R31"/>
  <c r="S31"/>
  <c r="T31"/>
  <c r="U31"/>
  <c r="V31"/>
  <c r="W31"/>
  <c r="X31"/>
  <c r="Y31"/>
  <c r="O92"/>
  <c r="P92"/>
  <c r="Q92"/>
  <c r="R92"/>
  <c r="S92"/>
  <c r="T92"/>
  <c r="U92"/>
  <c r="V92"/>
  <c r="W92"/>
  <c r="X92"/>
  <c r="Y92"/>
  <c r="O96"/>
  <c r="P96"/>
  <c r="Q96"/>
  <c r="R96"/>
  <c r="S96"/>
  <c r="T96"/>
  <c r="U96"/>
  <c r="V96"/>
  <c r="W96"/>
  <c r="X96"/>
  <c r="Y96"/>
  <c r="O19"/>
  <c r="P19"/>
  <c r="Q19"/>
  <c r="R19"/>
  <c r="S19"/>
  <c r="T19"/>
  <c r="U19"/>
  <c r="V19"/>
  <c r="W19"/>
  <c r="X19"/>
  <c r="Y19"/>
  <c r="O65"/>
  <c r="P65"/>
  <c r="Q65"/>
  <c r="R65"/>
  <c r="S65"/>
  <c r="T65"/>
  <c r="U65"/>
  <c r="V65"/>
  <c r="W65"/>
  <c r="X65"/>
  <c r="Y65"/>
  <c r="P23"/>
  <c r="Q23"/>
  <c r="R23"/>
  <c r="S23"/>
  <c r="T23"/>
  <c r="U23"/>
  <c r="V23"/>
  <c r="W23"/>
  <c r="X23"/>
  <c r="Y23"/>
  <c r="O23"/>
  <c r="N97" i="5"/>
  <c r="O97"/>
  <c r="P97"/>
  <c r="Q97"/>
  <c r="R97"/>
  <c r="S97"/>
  <c r="T97"/>
  <c r="U97"/>
  <c r="V97"/>
  <c r="W97"/>
  <c r="N63"/>
  <c r="O63"/>
  <c r="P63"/>
  <c r="Q63"/>
  <c r="R63"/>
  <c r="S63"/>
  <c r="T63"/>
  <c r="U63"/>
  <c r="V63"/>
  <c r="W63"/>
  <c r="N102"/>
  <c r="O102"/>
  <c r="P102"/>
  <c r="Q102"/>
  <c r="R102"/>
  <c r="S102"/>
  <c r="T102"/>
  <c r="U102"/>
  <c r="V102"/>
  <c r="W102"/>
  <c r="N62"/>
  <c r="O62"/>
  <c r="P62"/>
  <c r="Q62"/>
  <c r="R62"/>
  <c r="S62"/>
  <c r="T62"/>
  <c r="U62"/>
  <c r="V62"/>
  <c r="W62"/>
  <c r="N48"/>
  <c r="O48"/>
  <c r="P48"/>
  <c r="Q48"/>
  <c r="R48"/>
  <c r="S48"/>
  <c r="T48"/>
  <c r="U48"/>
  <c r="V48"/>
  <c r="W48"/>
  <c r="N7"/>
  <c r="O7"/>
  <c r="P7"/>
  <c r="Q7"/>
  <c r="R7"/>
  <c r="S7"/>
  <c r="T7"/>
  <c r="U7"/>
  <c r="V7"/>
  <c r="W7"/>
  <c r="N22"/>
  <c r="O22"/>
  <c r="P22"/>
  <c r="Q22"/>
  <c r="R22"/>
  <c r="S22"/>
  <c r="T22"/>
  <c r="U22"/>
  <c r="V22"/>
  <c r="W22"/>
  <c r="N43"/>
  <c r="O43"/>
  <c r="P43"/>
  <c r="Q43"/>
  <c r="R43"/>
  <c r="S43"/>
  <c r="T43"/>
  <c r="U43"/>
  <c r="V43"/>
  <c r="W43"/>
  <c r="N28"/>
  <c r="O28"/>
  <c r="P28"/>
  <c r="Q28"/>
  <c r="R28"/>
  <c r="S28"/>
  <c r="T28"/>
  <c r="U28"/>
  <c r="V28"/>
  <c r="W28"/>
  <c r="N32"/>
  <c r="O32"/>
  <c r="P32"/>
  <c r="Q32"/>
  <c r="R32"/>
  <c r="S32"/>
  <c r="T32"/>
  <c r="U32"/>
  <c r="V32"/>
  <c r="W32"/>
  <c r="N50"/>
  <c r="O50"/>
  <c r="P50"/>
  <c r="Q50"/>
  <c r="R50"/>
  <c r="S50"/>
  <c r="T50"/>
  <c r="U50"/>
  <c r="V50"/>
  <c r="W50"/>
  <c r="N17"/>
  <c r="O17"/>
  <c r="P17"/>
  <c r="Q17"/>
  <c r="R17"/>
  <c r="S17"/>
  <c r="T17"/>
  <c r="U17"/>
  <c r="V17"/>
  <c r="W17"/>
  <c r="N37"/>
  <c r="O37"/>
  <c r="P37"/>
  <c r="Q37"/>
  <c r="R37"/>
  <c r="S37"/>
  <c r="T37"/>
  <c r="U37"/>
  <c r="V37"/>
  <c r="W37"/>
  <c r="N58"/>
  <c r="O58"/>
  <c r="P58"/>
  <c r="Q58"/>
  <c r="R58"/>
  <c r="S58"/>
  <c r="T58"/>
  <c r="U58"/>
  <c r="V58"/>
  <c r="W58"/>
  <c r="N90"/>
  <c r="O90"/>
  <c r="P90"/>
  <c r="Q90"/>
  <c r="R90"/>
  <c r="S90"/>
  <c r="T90"/>
  <c r="U90"/>
  <c r="V90"/>
  <c r="W90"/>
  <c r="N70"/>
  <c r="O70"/>
  <c r="P70"/>
  <c r="Q70"/>
  <c r="R70"/>
  <c r="S70"/>
  <c r="T70"/>
  <c r="U70"/>
  <c r="V70"/>
  <c r="W70"/>
  <c r="N10"/>
  <c r="O10"/>
  <c r="P10"/>
  <c r="Q10"/>
  <c r="R10"/>
  <c r="S10"/>
  <c r="T10"/>
  <c r="U10"/>
  <c r="V10"/>
  <c r="W10"/>
  <c r="N39"/>
  <c r="O39"/>
  <c r="P39"/>
  <c r="Q39"/>
  <c r="R39"/>
  <c r="S39"/>
  <c r="T39"/>
  <c r="U39"/>
  <c r="V39"/>
  <c r="W39"/>
  <c r="N98"/>
  <c r="O98"/>
  <c r="P98"/>
  <c r="Q98"/>
  <c r="R98"/>
  <c r="S98"/>
  <c r="T98"/>
  <c r="U98"/>
  <c r="V98"/>
  <c r="W98"/>
  <c r="N5"/>
  <c r="O5"/>
  <c r="P5"/>
  <c r="Q5"/>
  <c r="R5"/>
  <c r="S5"/>
  <c r="T5"/>
  <c r="U5"/>
  <c r="V5"/>
  <c r="W5"/>
  <c r="N6"/>
  <c r="O6"/>
  <c r="P6"/>
  <c r="Q6"/>
  <c r="R6"/>
  <c r="S6"/>
  <c r="T6"/>
  <c r="U6"/>
  <c r="V6"/>
  <c r="W6"/>
  <c r="N54"/>
  <c r="O54"/>
  <c r="P54"/>
  <c r="Q54"/>
  <c r="R54"/>
  <c r="S54"/>
  <c r="T54"/>
  <c r="U54"/>
  <c r="V54"/>
  <c r="W54"/>
  <c r="N40"/>
  <c r="O40"/>
  <c r="P40"/>
  <c r="Q40"/>
  <c r="R40"/>
  <c r="S40"/>
  <c r="T40"/>
  <c r="U40"/>
  <c r="V40"/>
  <c r="W40"/>
  <c r="N25"/>
  <c r="O25"/>
  <c r="P25"/>
  <c r="Q25"/>
  <c r="R25"/>
  <c r="S25"/>
  <c r="T25"/>
  <c r="U25"/>
  <c r="V25"/>
  <c r="W25"/>
  <c r="N49"/>
  <c r="O49"/>
  <c r="P49"/>
  <c r="Q49"/>
  <c r="R49"/>
  <c r="S49"/>
  <c r="T49"/>
  <c r="U49"/>
  <c r="V49"/>
  <c r="W49"/>
  <c r="N15"/>
  <c r="O15"/>
  <c r="P15"/>
  <c r="Q15"/>
  <c r="R15"/>
  <c r="S15"/>
  <c r="T15"/>
  <c r="U15"/>
  <c r="V15"/>
  <c r="W15"/>
  <c r="N61"/>
  <c r="O61"/>
  <c r="P61"/>
  <c r="Q61"/>
  <c r="R61"/>
  <c r="S61"/>
  <c r="T61"/>
  <c r="U61"/>
  <c r="V61"/>
  <c r="W61"/>
  <c r="N14"/>
  <c r="O14"/>
  <c r="P14"/>
  <c r="Q14"/>
  <c r="R14"/>
  <c r="S14"/>
  <c r="T14"/>
  <c r="U14"/>
  <c r="V14"/>
  <c r="W14"/>
  <c r="N99"/>
  <c r="O99"/>
  <c r="P99"/>
  <c r="Q99"/>
  <c r="R99"/>
  <c r="S99"/>
  <c r="T99"/>
  <c r="U99"/>
  <c r="V99"/>
  <c r="W99"/>
  <c r="N72"/>
  <c r="O72"/>
  <c r="P72"/>
  <c r="Q72"/>
  <c r="R72"/>
  <c r="S72"/>
  <c r="T72"/>
  <c r="U72"/>
  <c r="V72"/>
  <c r="W72"/>
  <c r="N83"/>
  <c r="O83"/>
  <c r="P83"/>
  <c r="Q83"/>
  <c r="R83"/>
  <c r="S83"/>
  <c r="T83"/>
  <c r="U83"/>
  <c r="V83"/>
  <c r="W83"/>
  <c r="N71"/>
  <c r="O71"/>
  <c r="P71"/>
  <c r="Q71"/>
  <c r="R71"/>
  <c r="S71"/>
  <c r="T71"/>
  <c r="U71"/>
  <c r="V71"/>
  <c r="W71"/>
  <c r="N74"/>
  <c r="O74"/>
  <c r="P74"/>
  <c r="Q74"/>
  <c r="R74"/>
  <c r="S74"/>
  <c r="T74"/>
  <c r="U74"/>
  <c r="V74"/>
  <c r="W74"/>
  <c r="N76"/>
  <c r="O76"/>
  <c r="P76"/>
  <c r="Q76"/>
  <c r="R76"/>
  <c r="S76"/>
  <c r="T76"/>
  <c r="U76"/>
  <c r="V76"/>
  <c r="W76"/>
  <c r="N73"/>
  <c r="O73"/>
  <c r="P73"/>
  <c r="Q73"/>
  <c r="R73"/>
  <c r="S73"/>
  <c r="T73"/>
  <c r="U73"/>
  <c r="V73"/>
  <c r="W73"/>
  <c r="N4"/>
  <c r="O4"/>
  <c r="P4"/>
  <c r="Q4"/>
  <c r="R4"/>
  <c r="S4"/>
  <c r="T4"/>
  <c r="U4"/>
  <c r="V4"/>
  <c r="W4"/>
  <c r="N35"/>
  <c r="O35"/>
  <c r="P35"/>
  <c r="Q35"/>
  <c r="R35"/>
  <c r="S35"/>
  <c r="T35"/>
  <c r="U35"/>
  <c r="V35"/>
  <c r="W35"/>
  <c r="N31"/>
  <c r="O31"/>
  <c r="P31"/>
  <c r="Q31"/>
  <c r="R31"/>
  <c r="S31"/>
  <c r="T31"/>
  <c r="U31"/>
  <c r="V31"/>
  <c r="W31"/>
  <c r="N19"/>
  <c r="O19"/>
  <c r="P19"/>
  <c r="Q19"/>
  <c r="R19"/>
  <c r="S19"/>
  <c r="T19"/>
  <c r="U19"/>
  <c r="V19"/>
  <c r="W19"/>
  <c r="N41"/>
  <c r="O41"/>
  <c r="P41"/>
  <c r="Q41"/>
  <c r="R41"/>
  <c r="S41"/>
  <c r="T41"/>
  <c r="U41"/>
  <c r="V41"/>
  <c r="W41"/>
  <c r="N27"/>
  <c r="O27"/>
  <c r="P27"/>
  <c r="Q27"/>
  <c r="R27"/>
  <c r="S27"/>
  <c r="T27"/>
  <c r="U27"/>
  <c r="V27"/>
  <c r="W27"/>
  <c r="N95"/>
  <c r="O95"/>
  <c r="P95"/>
  <c r="Q95"/>
  <c r="R95"/>
  <c r="S95"/>
  <c r="T95"/>
  <c r="U95"/>
  <c r="V95"/>
  <c r="W95"/>
  <c r="N38"/>
  <c r="O38"/>
  <c r="P38"/>
  <c r="Q38"/>
  <c r="R38"/>
  <c r="S38"/>
  <c r="T38"/>
  <c r="U38"/>
  <c r="V38"/>
  <c r="W38"/>
  <c r="N34"/>
  <c r="O34"/>
  <c r="P34"/>
  <c r="Q34"/>
  <c r="R34"/>
  <c r="S34"/>
  <c r="T34"/>
  <c r="U34"/>
  <c r="V34"/>
  <c r="W34"/>
  <c r="N21"/>
  <c r="O21"/>
  <c r="P21"/>
  <c r="Q21"/>
  <c r="R21"/>
  <c r="S21"/>
  <c r="T21"/>
  <c r="U21"/>
  <c r="V21"/>
  <c r="W21"/>
  <c r="N53"/>
  <c r="O53"/>
  <c r="P53"/>
  <c r="Q53"/>
  <c r="R53"/>
  <c r="S53"/>
  <c r="T53"/>
  <c r="U53"/>
  <c r="V53"/>
  <c r="W53"/>
  <c r="N88"/>
  <c r="O88"/>
  <c r="P88"/>
  <c r="Q88"/>
  <c r="R88"/>
  <c r="S88"/>
  <c r="T88"/>
  <c r="U88"/>
  <c r="V88"/>
  <c r="W88"/>
  <c r="N59"/>
  <c r="O59"/>
  <c r="P59"/>
  <c r="Q59"/>
  <c r="R59"/>
  <c r="S59"/>
  <c r="T59"/>
  <c r="U59"/>
  <c r="V59"/>
  <c r="W59"/>
  <c r="N42"/>
  <c r="O42"/>
  <c r="P42"/>
  <c r="Q42"/>
  <c r="R42"/>
  <c r="S42"/>
  <c r="T42"/>
  <c r="U42"/>
  <c r="V42"/>
  <c r="W42"/>
  <c r="N55"/>
  <c r="O55"/>
  <c r="P55"/>
  <c r="Q55"/>
  <c r="R55"/>
  <c r="S55"/>
  <c r="T55"/>
  <c r="U55"/>
  <c r="V55"/>
  <c r="W55"/>
  <c r="N45"/>
  <c r="O45"/>
  <c r="P45"/>
  <c r="Q45"/>
  <c r="R45"/>
  <c r="S45"/>
  <c r="T45"/>
  <c r="U45"/>
  <c r="V45"/>
  <c r="W45"/>
  <c r="N18"/>
  <c r="O18"/>
  <c r="P18"/>
  <c r="Q18"/>
  <c r="R18"/>
  <c r="S18"/>
  <c r="T18"/>
  <c r="U18"/>
  <c r="V18"/>
  <c r="W18"/>
  <c r="N44"/>
  <c r="O44"/>
  <c r="P44"/>
  <c r="Q44"/>
  <c r="R44"/>
  <c r="S44"/>
  <c r="T44"/>
  <c r="U44"/>
  <c r="V44"/>
  <c r="W44"/>
  <c r="N81"/>
  <c r="O81"/>
  <c r="P81"/>
  <c r="Q81"/>
  <c r="R81"/>
  <c r="S81"/>
  <c r="T81"/>
  <c r="U81"/>
  <c r="V81"/>
  <c r="W81"/>
  <c r="N69"/>
  <c r="O69"/>
  <c r="P69"/>
  <c r="Q69"/>
  <c r="R69"/>
  <c r="S69"/>
  <c r="T69"/>
  <c r="U69"/>
  <c r="V69"/>
  <c r="W69"/>
  <c r="N64"/>
  <c r="O64"/>
  <c r="P64"/>
  <c r="Q64"/>
  <c r="R64"/>
  <c r="S64"/>
  <c r="T64"/>
  <c r="U64"/>
  <c r="V64"/>
  <c r="W64"/>
  <c r="N80"/>
  <c r="O80"/>
  <c r="P80"/>
  <c r="Q80"/>
  <c r="R80"/>
  <c r="S80"/>
  <c r="T80"/>
  <c r="U80"/>
  <c r="V80"/>
  <c r="W80"/>
  <c r="N24"/>
  <c r="O24"/>
  <c r="P24"/>
  <c r="Q24"/>
  <c r="R24"/>
  <c r="S24"/>
  <c r="T24"/>
  <c r="U24"/>
  <c r="V24"/>
  <c r="W24"/>
  <c r="N20"/>
  <c r="O20"/>
  <c r="P20"/>
  <c r="Q20"/>
  <c r="R20"/>
  <c r="S20"/>
  <c r="T20"/>
  <c r="U20"/>
  <c r="V20"/>
  <c r="W20"/>
  <c r="N91"/>
  <c r="O91"/>
  <c r="P91"/>
  <c r="Q91"/>
  <c r="R91"/>
  <c r="S91"/>
  <c r="T91"/>
  <c r="U91"/>
  <c r="V91"/>
  <c r="W91"/>
  <c r="N79"/>
  <c r="O79"/>
  <c r="P79"/>
  <c r="Q79"/>
  <c r="R79"/>
  <c r="S79"/>
  <c r="T79"/>
  <c r="U79"/>
  <c r="V79"/>
  <c r="W79"/>
  <c r="N92"/>
  <c r="O92"/>
  <c r="P92"/>
  <c r="Q92"/>
  <c r="R92"/>
  <c r="S92"/>
  <c r="T92"/>
  <c r="U92"/>
  <c r="V92"/>
  <c r="W92"/>
  <c r="N16"/>
  <c r="O16"/>
  <c r="P16"/>
  <c r="Q16"/>
  <c r="R16"/>
  <c r="S16"/>
  <c r="T16"/>
  <c r="U16"/>
  <c r="V16"/>
  <c r="W16"/>
  <c r="N52"/>
  <c r="O52"/>
  <c r="P52"/>
  <c r="Q52"/>
  <c r="R52"/>
  <c r="S52"/>
  <c r="T52"/>
  <c r="U52"/>
  <c r="V52"/>
  <c r="W52"/>
  <c r="N89"/>
  <c r="O89"/>
  <c r="P89"/>
  <c r="Q89"/>
  <c r="R89"/>
  <c r="S89"/>
  <c r="T89"/>
  <c r="U89"/>
  <c r="V89"/>
  <c r="W89"/>
  <c r="N82"/>
  <c r="O82"/>
  <c r="P82"/>
  <c r="Q82"/>
  <c r="R82"/>
  <c r="S82"/>
  <c r="T82"/>
  <c r="U82"/>
  <c r="V82"/>
  <c r="W82"/>
  <c r="N65"/>
  <c r="O65"/>
  <c r="P65"/>
  <c r="Q65"/>
  <c r="R65"/>
  <c r="S65"/>
  <c r="T65"/>
  <c r="U65"/>
  <c r="V65"/>
  <c r="W65"/>
  <c r="N23"/>
  <c r="O23"/>
  <c r="P23"/>
  <c r="Q23"/>
  <c r="R23"/>
  <c r="S23"/>
  <c r="T23"/>
  <c r="U23"/>
  <c r="V23"/>
  <c r="W23"/>
  <c r="N60"/>
  <c r="O60"/>
  <c r="P60"/>
  <c r="Q60"/>
  <c r="R60"/>
  <c r="S60"/>
  <c r="T60"/>
  <c r="U60"/>
  <c r="V60"/>
  <c r="W60"/>
  <c r="N68"/>
  <c r="O68"/>
  <c r="P68"/>
  <c r="Q68"/>
  <c r="R68"/>
  <c r="S68"/>
  <c r="T68"/>
  <c r="U68"/>
  <c r="V68"/>
  <c r="W68"/>
  <c r="N11"/>
  <c r="O11"/>
  <c r="P11"/>
  <c r="Q11"/>
  <c r="R11"/>
  <c r="S11"/>
  <c r="T11"/>
  <c r="U11"/>
  <c r="V11"/>
  <c r="W11"/>
  <c r="N8"/>
  <c r="O8"/>
  <c r="P8"/>
  <c r="Q8"/>
  <c r="R8"/>
  <c r="S8"/>
  <c r="T8"/>
  <c r="U8"/>
  <c r="V8"/>
  <c r="W8"/>
  <c r="N26"/>
  <c r="O26"/>
  <c r="P26"/>
  <c r="Q26"/>
  <c r="R26"/>
  <c r="S26"/>
  <c r="T26"/>
  <c r="U26"/>
  <c r="V26"/>
  <c r="W26"/>
  <c r="N9"/>
  <c r="O9"/>
  <c r="P9"/>
  <c r="Q9"/>
  <c r="R9"/>
  <c r="S9"/>
  <c r="T9"/>
  <c r="U9"/>
  <c r="V9"/>
  <c r="W9"/>
  <c r="N51"/>
  <c r="O51"/>
  <c r="P51"/>
  <c r="Q51"/>
  <c r="R51"/>
  <c r="S51"/>
  <c r="T51"/>
  <c r="U51"/>
  <c r="V51"/>
  <c r="W51"/>
  <c r="N85"/>
  <c r="O85"/>
  <c r="P85"/>
  <c r="Q85"/>
  <c r="R85"/>
  <c r="S85"/>
  <c r="T85"/>
  <c r="U85"/>
  <c r="V85"/>
  <c r="W85"/>
  <c r="N84"/>
  <c r="O84"/>
  <c r="P84"/>
  <c r="Q84"/>
  <c r="R84"/>
  <c r="S84"/>
  <c r="T84"/>
  <c r="U84"/>
  <c r="V84"/>
  <c r="W84"/>
  <c r="N96"/>
  <c r="O96"/>
  <c r="P96"/>
  <c r="Q96"/>
  <c r="R96"/>
  <c r="S96"/>
  <c r="T96"/>
  <c r="U96"/>
  <c r="V96"/>
  <c r="W96"/>
  <c r="N33"/>
  <c r="O33"/>
  <c r="P33"/>
  <c r="Q33"/>
  <c r="R33"/>
  <c r="S33"/>
  <c r="T33"/>
  <c r="U33"/>
  <c r="V33"/>
  <c r="W33"/>
  <c r="N75"/>
  <c r="O75"/>
  <c r="P75"/>
  <c r="Q75"/>
  <c r="R75"/>
  <c r="S75"/>
  <c r="T75"/>
  <c r="U75"/>
  <c r="V75"/>
  <c r="W75"/>
  <c r="O36"/>
  <c r="P36"/>
  <c r="Q36"/>
  <c r="R36"/>
  <c r="S36"/>
  <c r="T36"/>
  <c r="U36"/>
  <c r="V36"/>
  <c r="W36"/>
  <c r="N36"/>
  <c r="M58" i="4"/>
  <c r="N58"/>
  <c r="O58"/>
  <c r="P58"/>
  <c r="Q58"/>
  <c r="R58"/>
  <c r="S58"/>
  <c r="T58"/>
  <c r="U58"/>
  <c r="M43"/>
  <c r="N43"/>
  <c r="O43"/>
  <c r="P43"/>
  <c r="Q43"/>
  <c r="R43"/>
  <c r="S43"/>
  <c r="T43"/>
  <c r="U43"/>
  <c r="M100"/>
  <c r="N100"/>
  <c r="O100"/>
  <c r="P100"/>
  <c r="Q100"/>
  <c r="R100"/>
  <c r="S100"/>
  <c r="T100"/>
  <c r="U100"/>
  <c r="M39"/>
  <c r="N39"/>
  <c r="O39"/>
  <c r="P39"/>
  <c r="Q39"/>
  <c r="R39"/>
  <c r="S39"/>
  <c r="T39"/>
  <c r="U39"/>
  <c r="M4"/>
  <c r="N4"/>
  <c r="O4"/>
  <c r="P4"/>
  <c r="Q4"/>
  <c r="R4"/>
  <c r="S4"/>
  <c r="T4"/>
  <c r="U4"/>
  <c r="M20"/>
  <c r="N20"/>
  <c r="O20"/>
  <c r="P20"/>
  <c r="Q20"/>
  <c r="R20"/>
  <c r="S20"/>
  <c r="T20"/>
  <c r="U20"/>
  <c r="M79"/>
  <c r="N79"/>
  <c r="O79"/>
  <c r="P79"/>
  <c r="Q79"/>
  <c r="R79"/>
  <c r="S79"/>
  <c r="T79"/>
  <c r="U79"/>
  <c r="M35"/>
  <c r="N35"/>
  <c r="O35"/>
  <c r="P35"/>
  <c r="Q35"/>
  <c r="R35"/>
  <c r="S35"/>
  <c r="T35"/>
  <c r="U35"/>
  <c r="M62"/>
  <c r="N62"/>
  <c r="O62"/>
  <c r="P62"/>
  <c r="Q62"/>
  <c r="R62"/>
  <c r="S62"/>
  <c r="T62"/>
  <c r="U62"/>
  <c r="M26"/>
  <c r="N26"/>
  <c r="O26"/>
  <c r="P26"/>
  <c r="Q26"/>
  <c r="R26"/>
  <c r="S26"/>
  <c r="T26"/>
  <c r="U26"/>
  <c r="M6"/>
  <c r="N6"/>
  <c r="O6"/>
  <c r="P6"/>
  <c r="Q6"/>
  <c r="R6"/>
  <c r="S6"/>
  <c r="T6"/>
  <c r="U6"/>
  <c r="M70"/>
  <c r="N70"/>
  <c r="O70"/>
  <c r="P70"/>
  <c r="Q70"/>
  <c r="R70"/>
  <c r="S70"/>
  <c r="T70"/>
  <c r="U70"/>
  <c r="M31"/>
  <c r="N31"/>
  <c r="O31"/>
  <c r="P31"/>
  <c r="Q31"/>
  <c r="R31"/>
  <c r="S31"/>
  <c r="T31"/>
  <c r="U31"/>
  <c r="M45"/>
  <c r="N45"/>
  <c r="O45"/>
  <c r="P45"/>
  <c r="Q45"/>
  <c r="R45"/>
  <c r="S45"/>
  <c r="T45"/>
  <c r="U45"/>
  <c r="M10"/>
  <c r="N10"/>
  <c r="O10"/>
  <c r="P10"/>
  <c r="Q10"/>
  <c r="R10"/>
  <c r="S10"/>
  <c r="T10"/>
  <c r="U10"/>
  <c r="M53"/>
  <c r="N53"/>
  <c r="O53"/>
  <c r="P53"/>
  <c r="Q53"/>
  <c r="R53"/>
  <c r="S53"/>
  <c r="T53"/>
  <c r="U53"/>
  <c r="M21"/>
  <c r="N21"/>
  <c r="O21"/>
  <c r="P21"/>
  <c r="Q21"/>
  <c r="R21"/>
  <c r="S21"/>
  <c r="T21"/>
  <c r="U21"/>
  <c r="M42"/>
  <c r="N42"/>
  <c r="O42"/>
  <c r="P42"/>
  <c r="Q42"/>
  <c r="R42"/>
  <c r="S42"/>
  <c r="T42"/>
  <c r="U42"/>
  <c r="M47"/>
  <c r="N47"/>
  <c r="O47"/>
  <c r="P47"/>
  <c r="Q47"/>
  <c r="R47"/>
  <c r="S47"/>
  <c r="T47"/>
  <c r="U47"/>
  <c r="M17"/>
  <c r="N17"/>
  <c r="O17"/>
  <c r="P17"/>
  <c r="Q17"/>
  <c r="R17"/>
  <c r="S17"/>
  <c r="T17"/>
  <c r="U17"/>
  <c r="M19"/>
  <c r="N19"/>
  <c r="O19"/>
  <c r="P19"/>
  <c r="Q19"/>
  <c r="R19"/>
  <c r="S19"/>
  <c r="T19"/>
  <c r="U19"/>
  <c r="M13"/>
  <c r="N13"/>
  <c r="O13"/>
  <c r="P13"/>
  <c r="Q13"/>
  <c r="R13"/>
  <c r="S13"/>
  <c r="T13"/>
  <c r="U13"/>
  <c r="M33"/>
  <c r="N33"/>
  <c r="O33"/>
  <c r="P33"/>
  <c r="Q33"/>
  <c r="R33"/>
  <c r="S33"/>
  <c r="T33"/>
  <c r="U33"/>
  <c r="M72"/>
  <c r="N72"/>
  <c r="O72"/>
  <c r="P72"/>
  <c r="Q72"/>
  <c r="R72"/>
  <c r="S72"/>
  <c r="T72"/>
  <c r="U72"/>
  <c r="M5"/>
  <c r="N5"/>
  <c r="O5"/>
  <c r="P5"/>
  <c r="Q5"/>
  <c r="R5"/>
  <c r="S5"/>
  <c r="T5"/>
  <c r="U5"/>
  <c r="M69"/>
  <c r="N69"/>
  <c r="O69"/>
  <c r="P69"/>
  <c r="Q69"/>
  <c r="R69"/>
  <c r="S69"/>
  <c r="T69"/>
  <c r="U69"/>
  <c r="M48"/>
  <c r="N48"/>
  <c r="O48"/>
  <c r="P48"/>
  <c r="Q48"/>
  <c r="R48"/>
  <c r="S48"/>
  <c r="T48"/>
  <c r="U48"/>
  <c r="M67"/>
  <c r="N67"/>
  <c r="O67"/>
  <c r="P67"/>
  <c r="Q67"/>
  <c r="R67"/>
  <c r="S67"/>
  <c r="T67"/>
  <c r="U67"/>
  <c r="M80"/>
  <c r="N80"/>
  <c r="O80"/>
  <c r="P80"/>
  <c r="Q80"/>
  <c r="R80"/>
  <c r="S80"/>
  <c r="T80"/>
  <c r="U80"/>
  <c r="M60"/>
  <c r="N60"/>
  <c r="O60"/>
  <c r="P60"/>
  <c r="Q60"/>
  <c r="R60"/>
  <c r="S60"/>
  <c r="T60"/>
  <c r="U60"/>
  <c r="M92"/>
  <c r="N92"/>
  <c r="O92"/>
  <c r="P92"/>
  <c r="Q92"/>
  <c r="R92"/>
  <c r="S92"/>
  <c r="T92"/>
  <c r="U92"/>
  <c r="M56"/>
  <c r="N56"/>
  <c r="O56"/>
  <c r="P56"/>
  <c r="Q56"/>
  <c r="R56"/>
  <c r="S56"/>
  <c r="T56"/>
  <c r="U56"/>
  <c r="M55"/>
  <c r="N55"/>
  <c r="O55"/>
  <c r="P55"/>
  <c r="Q55"/>
  <c r="R55"/>
  <c r="S55"/>
  <c r="T55"/>
  <c r="U55"/>
  <c r="M59"/>
  <c r="N59"/>
  <c r="O59"/>
  <c r="P59"/>
  <c r="Q59"/>
  <c r="R59"/>
  <c r="S59"/>
  <c r="T59"/>
  <c r="U59"/>
  <c r="M52"/>
  <c r="N52"/>
  <c r="O52"/>
  <c r="P52"/>
  <c r="Q52"/>
  <c r="R52"/>
  <c r="S52"/>
  <c r="T52"/>
  <c r="U52"/>
  <c r="M18"/>
  <c r="N18"/>
  <c r="O18"/>
  <c r="P18"/>
  <c r="Q18"/>
  <c r="R18"/>
  <c r="S18"/>
  <c r="T18"/>
  <c r="U18"/>
  <c r="M29"/>
  <c r="N29"/>
  <c r="O29"/>
  <c r="P29"/>
  <c r="Q29"/>
  <c r="R29"/>
  <c r="S29"/>
  <c r="T29"/>
  <c r="U29"/>
  <c r="M25"/>
  <c r="N25"/>
  <c r="O25"/>
  <c r="P25"/>
  <c r="Q25"/>
  <c r="R25"/>
  <c r="S25"/>
  <c r="T25"/>
  <c r="U25"/>
  <c r="M77"/>
  <c r="N77"/>
  <c r="O77"/>
  <c r="P77"/>
  <c r="Q77"/>
  <c r="R77"/>
  <c r="S77"/>
  <c r="T77"/>
  <c r="U77"/>
  <c r="M99"/>
  <c r="N99"/>
  <c r="O99"/>
  <c r="P99"/>
  <c r="Q99"/>
  <c r="R99"/>
  <c r="S99"/>
  <c r="T99"/>
  <c r="U99"/>
  <c r="M82"/>
  <c r="N82"/>
  <c r="O82"/>
  <c r="P82"/>
  <c r="Q82"/>
  <c r="R82"/>
  <c r="S82"/>
  <c r="T82"/>
  <c r="U82"/>
  <c r="M40"/>
  <c r="N40"/>
  <c r="O40"/>
  <c r="P40"/>
  <c r="Q40"/>
  <c r="R40"/>
  <c r="S40"/>
  <c r="T40"/>
  <c r="U40"/>
  <c r="M32"/>
  <c r="N32"/>
  <c r="O32"/>
  <c r="P32"/>
  <c r="Q32"/>
  <c r="R32"/>
  <c r="S32"/>
  <c r="T32"/>
  <c r="U32"/>
  <c r="M28"/>
  <c r="N28"/>
  <c r="O28"/>
  <c r="P28"/>
  <c r="Q28"/>
  <c r="R28"/>
  <c r="S28"/>
  <c r="T28"/>
  <c r="U28"/>
  <c r="M66"/>
  <c r="N66"/>
  <c r="O66"/>
  <c r="P66"/>
  <c r="Q66"/>
  <c r="R66"/>
  <c r="S66"/>
  <c r="T66"/>
  <c r="U66"/>
  <c r="M12"/>
  <c r="N12"/>
  <c r="O12"/>
  <c r="P12"/>
  <c r="Q12"/>
  <c r="R12"/>
  <c r="S12"/>
  <c r="T12"/>
  <c r="U12"/>
  <c r="M11"/>
  <c r="N11"/>
  <c r="O11"/>
  <c r="P11"/>
  <c r="Q11"/>
  <c r="R11"/>
  <c r="S11"/>
  <c r="T11"/>
  <c r="U11"/>
  <c r="M83"/>
  <c r="N83"/>
  <c r="O83"/>
  <c r="P83"/>
  <c r="Q83"/>
  <c r="R83"/>
  <c r="S83"/>
  <c r="T83"/>
  <c r="U83"/>
  <c r="M34"/>
  <c r="N34"/>
  <c r="O34"/>
  <c r="P34"/>
  <c r="Q34"/>
  <c r="R34"/>
  <c r="S34"/>
  <c r="T34"/>
  <c r="U34"/>
  <c r="M84"/>
  <c r="N84"/>
  <c r="O84"/>
  <c r="P84"/>
  <c r="Q84"/>
  <c r="R84"/>
  <c r="S84"/>
  <c r="T84"/>
  <c r="U84"/>
  <c r="M95"/>
  <c r="N95"/>
  <c r="O95"/>
  <c r="P95"/>
  <c r="Q95"/>
  <c r="R95"/>
  <c r="S95"/>
  <c r="T95"/>
  <c r="U95"/>
  <c r="M73"/>
  <c r="N73"/>
  <c r="O73"/>
  <c r="P73"/>
  <c r="Q73"/>
  <c r="R73"/>
  <c r="S73"/>
  <c r="T73"/>
  <c r="U73"/>
  <c r="M36"/>
  <c r="N36"/>
  <c r="O36"/>
  <c r="P36"/>
  <c r="Q36"/>
  <c r="R36"/>
  <c r="S36"/>
  <c r="T36"/>
  <c r="U36"/>
  <c r="M90"/>
  <c r="N90"/>
  <c r="O90"/>
  <c r="P90"/>
  <c r="Q90"/>
  <c r="R90"/>
  <c r="S90"/>
  <c r="T90"/>
  <c r="U90"/>
  <c r="M57"/>
  <c r="N57"/>
  <c r="O57"/>
  <c r="P57"/>
  <c r="Q57"/>
  <c r="R57"/>
  <c r="S57"/>
  <c r="T57"/>
  <c r="U57"/>
  <c r="M85"/>
  <c r="N85"/>
  <c r="O85"/>
  <c r="P85"/>
  <c r="Q85"/>
  <c r="R85"/>
  <c r="S85"/>
  <c r="T85"/>
  <c r="U85"/>
  <c r="M89"/>
  <c r="N89"/>
  <c r="O89"/>
  <c r="P89"/>
  <c r="Q89"/>
  <c r="R89"/>
  <c r="S89"/>
  <c r="T89"/>
  <c r="U89"/>
  <c r="M81"/>
  <c r="N81"/>
  <c r="O81"/>
  <c r="P81"/>
  <c r="Q81"/>
  <c r="R81"/>
  <c r="S81"/>
  <c r="T81"/>
  <c r="U81"/>
  <c r="M71"/>
  <c r="N71"/>
  <c r="O71"/>
  <c r="P71"/>
  <c r="Q71"/>
  <c r="R71"/>
  <c r="S71"/>
  <c r="T71"/>
  <c r="U71"/>
  <c r="M14"/>
  <c r="N14"/>
  <c r="O14"/>
  <c r="P14"/>
  <c r="Q14"/>
  <c r="R14"/>
  <c r="S14"/>
  <c r="T14"/>
  <c r="U14"/>
  <c r="M88"/>
  <c r="N88"/>
  <c r="O88"/>
  <c r="P88"/>
  <c r="Q88"/>
  <c r="R88"/>
  <c r="S88"/>
  <c r="T88"/>
  <c r="U88"/>
  <c r="M74"/>
  <c r="N74"/>
  <c r="O74"/>
  <c r="P74"/>
  <c r="Q74"/>
  <c r="R74"/>
  <c r="S74"/>
  <c r="T74"/>
  <c r="U74"/>
  <c r="M68"/>
  <c r="N68"/>
  <c r="O68"/>
  <c r="P68"/>
  <c r="Q68"/>
  <c r="R68"/>
  <c r="S68"/>
  <c r="T68"/>
  <c r="U68"/>
  <c r="M8"/>
  <c r="N8"/>
  <c r="O8"/>
  <c r="P8"/>
  <c r="Q8"/>
  <c r="R8"/>
  <c r="S8"/>
  <c r="T8"/>
  <c r="U8"/>
  <c r="M7"/>
  <c r="N7"/>
  <c r="O7"/>
  <c r="P7"/>
  <c r="Q7"/>
  <c r="R7"/>
  <c r="S7"/>
  <c r="T7"/>
  <c r="U7"/>
  <c r="M91"/>
  <c r="N91"/>
  <c r="O91"/>
  <c r="P91"/>
  <c r="Q91"/>
  <c r="R91"/>
  <c r="S91"/>
  <c r="T91"/>
  <c r="U91"/>
  <c r="M46"/>
  <c r="N46"/>
  <c r="O46"/>
  <c r="P46"/>
  <c r="Q46"/>
  <c r="R46"/>
  <c r="S46"/>
  <c r="T46"/>
  <c r="U46"/>
  <c r="M78"/>
  <c r="N78"/>
  <c r="O78"/>
  <c r="P78"/>
  <c r="Q78"/>
  <c r="R78"/>
  <c r="S78"/>
  <c r="T78"/>
  <c r="U78"/>
  <c r="M41"/>
  <c r="N41"/>
  <c r="O41"/>
  <c r="P41"/>
  <c r="Q41"/>
  <c r="R41"/>
  <c r="S41"/>
  <c r="T41"/>
  <c r="U41"/>
  <c r="M51"/>
  <c r="N51"/>
  <c r="O51"/>
  <c r="P51"/>
  <c r="Q51"/>
  <c r="R51"/>
  <c r="S51"/>
  <c r="T51"/>
  <c r="U51"/>
  <c r="M61"/>
  <c r="N61"/>
  <c r="O61"/>
  <c r="P61"/>
  <c r="Q61"/>
  <c r="R61"/>
  <c r="S61"/>
  <c r="T61"/>
  <c r="U61"/>
  <c r="M54"/>
  <c r="N54"/>
  <c r="O54"/>
  <c r="P54"/>
  <c r="Q54"/>
  <c r="R54"/>
  <c r="S54"/>
  <c r="T54"/>
  <c r="U54"/>
  <c r="M63"/>
  <c r="N63"/>
  <c r="O63"/>
  <c r="P63"/>
  <c r="Q63"/>
  <c r="R63"/>
  <c r="S63"/>
  <c r="T63"/>
  <c r="U63"/>
  <c r="M22"/>
  <c r="N22"/>
  <c r="O22"/>
  <c r="P22"/>
  <c r="Q22"/>
  <c r="R22"/>
  <c r="S22"/>
  <c r="T22"/>
  <c r="U22"/>
  <c r="M9"/>
  <c r="N9"/>
  <c r="O9"/>
  <c r="P9"/>
  <c r="Q9"/>
  <c r="R9"/>
  <c r="S9"/>
  <c r="T9"/>
  <c r="U9"/>
  <c r="M94"/>
  <c r="N94"/>
  <c r="O94"/>
  <c r="P94"/>
  <c r="Q94"/>
  <c r="R94"/>
  <c r="S94"/>
  <c r="T94"/>
  <c r="U94"/>
  <c r="M93"/>
  <c r="N93"/>
  <c r="O93"/>
  <c r="P93"/>
  <c r="Q93"/>
  <c r="R93"/>
  <c r="S93"/>
  <c r="T93"/>
  <c r="U93"/>
  <c r="M44"/>
  <c r="N44"/>
  <c r="O44"/>
  <c r="P44"/>
  <c r="Q44"/>
  <c r="R44"/>
  <c r="S44"/>
  <c r="T44"/>
  <c r="U44"/>
  <c r="M27"/>
  <c r="N27"/>
  <c r="O27"/>
  <c r="P27"/>
  <c r="Q27"/>
  <c r="R27"/>
  <c r="S27"/>
  <c r="T27"/>
  <c r="U27"/>
  <c r="M96"/>
  <c r="N96"/>
  <c r="O96"/>
  <c r="P96"/>
  <c r="Q96"/>
  <c r="R96"/>
  <c r="S96"/>
  <c r="T96"/>
  <c r="U96"/>
  <c r="N30"/>
  <c r="O30"/>
  <c r="P30"/>
  <c r="Q30"/>
  <c r="R30"/>
  <c r="S30"/>
  <c r="T30"/>
  <c r="U30"/>
  <c r="M30"/>
  <c r="K27" i="2"/>
  <c r="L27"/>
  <c r="M27"/>
  <c r="N27"/>
  <c r="O27"/>
  <c r="P27"/>
  <c r="Q27"/>
  <c r="K49"/>
  <c r="L49"/>
  <c r="M49"/>
  <c r="N49"/>
  <c r="O49"/>
  <c r="P49"/>
  <c r="Q49"/>
  <c r="K70"/>
  <c r="L70"/>
  <c r="M70"/>
  <c r="N70"/>
  <c r="O70"/>
  <c r="P70"/>
  <c r="Q70"/>
  <c r="K42"/>
  <c r="L42"/>
  <c r="M42"/>
  <c r="N42"/>
  <c r="O42"/>
  <c r="P42"/>
  <c r="Q42"/>
  <c r="K58"/>
  <c r="L58"/>
  <c r="M58"/>
  <c r="N58"/>
  <c r="O58"/>
  <c r="P58"/>
  <c r="Q58"/>
  <c r="K35"/>
  <c r="L35"/>
  <c r="M35"/>
  <c r="N35"/>
  <c r="O35"/>
  <c r="P35"/>
  <c r="Q35"/>
  <c r="K82"/>
  <c r="L82"/>
  <c r="M82"/>
  <c r="N82"/>
  <c r="O82"/>
  <c r="P82"/>
  <c r="Q82"/>
  <c r="K71"/>
  <c r="L71"/>
  <c r="M71"/>
  <c r="N71"/>
  <c r="O71"/>
  <c r="P71"/>
  <c r="Q71"/>
  <c r="K91"/>
  <c r="L91"/>
  <c r="M91"/>
  <c r="N91"/>
  <c r="O91"/>
  <c r="P91"/>
  <c r="Q91"/>
  <c r="K14"/>
  <c r="L14"/>
  <c r="M14"/>
  <c r="N14"/>
  <c r="O14"/>
  <c r="P14"/>
  <c r="Q14"/>
  <c r="K57"/>
  <c r="L57"/>
  <c r="M57"/>
  <c r="N57"/>
  <c r="O57"/>
  <c r="P57"/>
  <c r="Q57"/>
  <c r="K85"/>
  <c r="L85"/>
  <c r="M85"/>
  <c r="N85"/>
  <c r="O85"/>
  <c r="P85"/>
  <c r="Q85"/>
  <c r="K7"/>
  <c r="L7"/>
  <c r="M7"/>
  <c r="N7"/>
  <c r="O7"/>
  <c r="P7"/>
  <c r="Q7"/>
  <c r="K48"/>
  <c r="L48"/>
  <c r="M48"/>
  <c r="N48"/>
  <c r="O48"/>
  <c r="P48"/>
  <c r="Q48"/>
  <c r="K56"/>
  <c r="L56"/>
  <c r="M56"/>
  <c r="N56"/>
  <c r="O56"/>
  <c r="P56"/>
  <c r="Q56"/>
  <c r="K8"/>
  <c r="L8"/>
  <c r="M8"/>
  <c r="N8"/>
  <c r="O8"/>
  <c r="P8"/>
  <c r="Q8"/>
  <c r="K20"/>
  <c r="L20"/>
  <c r="M20"/>
  <c r="N20"/>
  <c r="O20"/>
  <c r="P20"/>
  <c r="Q20"/>
  <c r="K46"/>
  <c r="L46"/>
  <c r="M46"/>
  <c r="N46"/>
  <c r="O46"/>
  <c r="P46"/>
  <c r="Q46"/>
  <c r="K44"/>
  <c r="L44"/>
  <c r="M44"/>
  <c r="N44"/>
  <c r="O44"/>
  <c r="P44"/>
  <c r="Q44"/>
  <c r="K33"/>
  <c r="L33"/>
  <c r="M33"/>
  <c r="N33"/>
  <c r="O33"/>
  <c r="P33"/>
  <c r="Q33"/>
  <c r="K34"/>
  <c r="L34"/>
  <c r="M34"/>
  <c r="N34"/>
  <c r="O34"/>
  <c r="P34"/>
  <c r="Q34"/>
  <c r="K23"/>
  <c r="L23"/>
  <c r="M23"/>
  <c r="N23"/>
  <c r="O23"/>
  <c r="P23"/>
  <c r="Q23"/>
  <c r="K22"/>
  <c r="L22"/>
  <c r="M22"/>
  <c r="N22"/>
  <c r="O22"/>
  <c r="P22"/>
  <c r="Q22"/>
  <c r="K96"/>
  <c r="L96"/>
  <c r="M96"/>
  <c r="N96"/>
  <c r="O96"/>
  <c r="P96"/>
  <c r="Q96"/>
  <c r="K54"/>
  <c r="L54"/>
  <c r="M54"/>
  <c r="N54"/>
  <c r="O54"/>
  <c r="P54"/>
  <c r="Q54"/>
  <c r="K84"/>
  <c r="L84"/>
  <c r="M84"/>
  <c r="N84"/>
  <c r="O84"/>
  <c r="P84"/>
  <c r="Q84"/>
  <c r="K89"/>
  <c r="L89"/>
  <c r="M89"/>
  <c r="N89"/>
  <c r="O89"/>
  <c r="P89"/>
  <c r="Q89"/>
  <c r="K37"/>
  <c r="L37"/>
  <c r="M37"/>
  <c r="N37"/>
  <c r="O37"/>
  <c r="P37"/>
  <c r="Q37"/>
  <c r="K50"/>
  <c r="L50"/>
  <c r="M50"/>
  <c r="N50"/>
  <c r="O50"/>
  <c r="P50"/>
  <c r="Q50"/>
  <c r="K21"/>
  <c r="L21"/>
  <c r="M21"/>
  <c r="N21"/>
  <c r="O21"/>
  <c r="P21"/>
  <c r="Q21"/>
  <c r="K67"/>
  <c r="L67"/>
  <c r="M67"/>
  <c r="N67"/>
  <c r="O67"/>
  <c r="P67"/>
  <c r="Q67"/>
  <c r="K16"/>
  <c r="L16"/>
  <c r="M16"/>
  <c r="N16"/>
  <c r="O16"/>
  <c r="P16"/>
  <c r="Q16"/>
  <c r="K12"/>
  <c r="L12"/>
  <c r="M12"/>
  <c r="N12"/>
  <c r="O12"/>
  <c r="P12"/>
  <c r="Q12"/>
  <c r="K15"/>
  <c r="L15"/>
  <c r="M15"/>
  <c r="N15"/>
  <c r="O15"/>
  <c r="P15"/>
  <c r="Q15"/>
  <c r="K10"/>
  <c r="L10"/>
  <c r="M10"/>
  <c r="N10"/>
  <c r="O10"/>
  <c r="P10"/>
  <c r="Q10"/>
  <c r="K32"/>
  <c r="L32"/>
  <c r="M32"/>
  <c r="N32"/>
  <c r="O32"/>
  <c r="P32"/>
  <c r="Q32"/>
  <c r="K5"/>
  <c r="L5"/>
  <c r="M5"/>
  <c r="N5"/>
  <c r="O5"/>
  <c r="P5"/>
  <c r="Q5"/>
  <c r="K13"/>
  <c r="L13"/>
  <c r="M13"/>
  <c r="N13"/>
  <c r="O13"/>
  <c r="P13"/>
  <c r="Q13"/>
  <c r="K79"/>
  <c r="L79"/>
  <c r="M79"/>
  <c r="N79"/>
  <c r="O79"/>
  <c r="P79"/>
  <c r="Q79"/>
  <c r="K95"/>
  <c r="L95"/>
  <c r="M95"/>
  <c r="N95"/>
  <c r="O95"/>
  <c r="P95"/>
  <c r="Q95"/>
  <c r="K86"/>
  <c r="L86"/>
  <c r="M86"/>
  <c r="N86"/>
  <c r="O86"/>
  <c r="P86"/>
  <c r="Q86"/>
  <c r="K41"/>
  <c r="L41"/>
  <c r="M41"/>
  <c r="N41"/>
  <c r="O41"/>
  <c r="P41"/>
  <c r="Q41"/>
  <c r="K6"/>
  <c r="L6"/>
  <c r="M6"/>
  <c r="N6"/>
  <c r="O6"/>
  <c r="P6"/>
  <c r="Q6"/>
  <c r="K76"/>
  <c r="L76"/>
  <c r="M76"/>
  <c r="N76"/>
  <c r="O76"/>
  <c r="P76"/>
  <c r="Q76"/>
  <c r="K92"/>
  <c r="L92"/>
  <c r="M92"/>
  <c r="N92"/>
  <c r="O92"/>
  <c r="P92"/>
  <c r="Q92"/>
  <c r="K55"/>
  <c r="L55"/>
  <c r="M55"/>
  <c r="N55"/>
  <c r="O55"/>
  <c r="P55"/>
  <c r="Q55"/>
  <c r="K93"/>
  <c r="L93"/>
  <c r="M93"/>
  <c r="N93"/>
  <c r="O93"/>
  <c r="P93"/>
  <c r="Q93"/>
  <c r="K81"/>
  <c r="L81"/>
  <c r="M81"/>
  <c r="N81"/>
  <c r="O81"/>
  <c r="P81"/>
  <c r="Q81"/>
  <c r="K18"/>
  <c r="L18"/>
  <c r="M18"/>
  <c r="N18"/>
  <c r="O18"/>
  <c r="P18"/>
  <c r="Q18"/>
  <c r="K60"/>
  <c r="L60"/>
  <c r="M60"/>
  <c r="N60"/>
  <c r="O60"/>
  <c r="P60"/>
  <c r="Q60"/>
  <c r="K25"/>
  <c r="L25"/>
  <c r="M25"/>
  <c r="N25"/>
  <c r="O25"/>
  <c r="P25"/>
  <c r="Q25"/>
  <c r="K83"/>
  <c r="L83"/>
  <c r="M83"/>
  <c r="N83"/>
  <c r="O83"/>
  <c r="P83"/>
  <c r="Q83"/>
  <c r="K28"/>
  <c r="L28"/>
  <c r="M28"/>
  <c r="N28"/>
  <c r="O28"/>
  <c r="P28"/>
  <c r="Q28"/>
  <c r="K64"/>
  <c r="L64"/>
  <c r="M64"/>
  <c r="N64"/>
  <c r="O64"/>
  <c r="P64"/>
  <c r="Q64"/>
  <c r="K11"/>
  <c r="L11"/>
  <c r="M11"/>
  <c r="N11"/>
  <c r="O11"/>
  <c r="P11"/>
  <c r="Q11"/>
  <c r="K74"/>
  <c r="L74"/>
  <c r="M74"/>
  <c r="N74"/>
  <c r="O74"/>
  <c r="P74"/>
  <c r="Q74"/>
  <c r="K65"/>
  <c r="L65"/>
  <c r="M65"/>
  <c r="N65"/>
  <c r="O65"/>
  <c r="P65"/>
  <c r="Q65"/>
  <c r="K75"/>
  <c r="L75"/>
  <c r="M75"/>
  <c r="N75"/>
  <c r="O75"/>
  <c r="P75"/>
  <c r="Q75"/>
  <c r="K36"/>
  <c r="L36"/>
  <c r="M36"/>
  <c r="N36"/>
  <c r="O36"/>
  <c r="P36"/>
  <c r="Q36"/>
  <c r="K51"/>
  <c r="L51"/>
  <c r="M51"/>
  <c r="N51"/>
  <c r="O51"/>
  <c r="P51"/>
  <c r="Q51"/>
  <c r="K63"/>
  <c r="L63"/>
  <c r="M63"/>
  <c r="N63"/>
  <c r="O63"/>
  <c r="P63"/>
  <c r="Q63"/>
  <c r="K90"/>
  <c r="L90"/>
  <c r="M90"/>
  <c r="N90"/>
  <c r="O90"/>
  <c r="P90"/>
  <c r="Q90"/>
  <c r="K94"/>
  <c r="L94"/>
  <c r="M94"/>
  <c r="N94"/>
  <c r="O94"/>
  <c r="P94"/>
  <c r="Q94"/>
  <c r="K26"/>
  <c r="L26"/>
  <c r="M26"/>
  <c r="N26"/>
  <c r="O26"/>
  <c r="P26"/>
  <c r="Q26"/>
  <c r="K59"/>
  <c r="L59"/>
  <c r="M59"/>
  <c r="N59"/>
  <c r="O59"/>
  <c r="P59"/>
  <c r="Q59"/>
  <c r="K66"/>
  <c r="L66"/>
  <c r="M66"/>
  <c r="N66"/>
  <c r="O66"/>
  <c r="P66"/>
  <c r="Q66"/>
  <c r="K47"/>
  <c r="L47"/>
  <c r="M47"/>
  <c r="N47"/>
  <c r="O47"/>
  <c r="P47"/>
  <c r="Q47"/>
  <c r="K80"/>
  <c r="L80"/>
  <c r="M80"/>
  <c r="N80"/>
  <c r="O80"/>
  <c r="P80"/>
  <c r="Q80"/>
  <c r="K45"/>
  <c r="L45"/>
  <c r="M45"/>
  <c r="N45"/>
  <c r="O45"/>
  <c r="P45"/>
  <c r="Q45"/>
  <c r="K4"/>
  <c r="L4"/>
  <c r="M4"/>
  <c r="N4"/>
  <c r="O4"/>
  <c r="P4"/>
  <c r="Q4"/>
  <c r="K38"/>
  <c r="L38"/>
  <c r="M38"/>
  <c r="N38"/>
  <c r="O38"/>
  <c r="P38"/>
  <c r="Q38"/>
  <c r="K17"/>
  <c r="L17"/>
  <c r="M17"/>
  <c r="N17"/>
  <c r="O17"/>
  <c r="P17"/>
  <c r="Q17"/>
  <c r="K29"/>
  <c r="L29"/>
  <c r="M29"/>
  <c r="N29"/>
  <c r="O29"/>
  <c r="P29"/>
  <c r="Q29"/>
  <c r="K24"/>
  <c r="L24"/>
  <c r="M24"/>
  <c r="N24"/>
  <c r="O24"/>
  <c r="P24"/>
  <c r="Q24"/>
  <c r="K19"/>
  <c r="L19"/>
  <c r="M19"/>
  <c r="N19"/>
  <c r="O19"/>
  <c r="P19"/>
  <c r="Q19"/>
  <c r="K68"/>
  <c r="L68"/>
  <c r="M68"/>
  <c r="N68"/>
  <c r="O68"/>
  <c r="P68"/>
  <c r="Q68"/>
  <c r="K69"/>
  <c r="L69"/>
  <c r="M69"/>
  <c r="N69"/>
  <c r="O69"/>
  <c r="P69"/>
  <c r="Q69"/>
  <c r="K43"/>
  <c r="L43"/>
  <c r="M43"/>
  <c r="N43"/>
  <c r="O43"/>
  <c r="P43"/>
  <c r="Q43"/>
  <c r="K9"/>
  <c r="L9"/>
  <c r="M9"/>
  <c r="N9"/>
  <c r="O9"/>
  <c r="P9"/>
  <c r="Q9"/>
  <c r="K72"/>
  <c r="L72"/>
  <c r="M72"/>
  <c r="N72"/>
  <c r="O72"/>
  <c r="P72"/>
  <c r="Q72"/>
  <c r="L73"/>
  <c r="M73"/>
  <c r="N73"/>
  <c r="O73"/>
  <c r="P73"/>
  <c r="Q73"/>
  <c r="K73"/>
  <c r="J18" i="1"/>
  <c r="K18"/>
  <c r="L18"/>
  <c r="M18"/>
  <c r="N18"/>
  <c r="O18"/>
  <c r="J28"/>
  <c r="K28"/>
  <c r="L28"/>
  <c r="M28"/>
  <c r="N28"/>
  <c r="O28"/>
  <c r="J54"/>
  <c r="K54"/>
  <c r="L54"/>
  <c r="M54"/>
  <c r="N54"/>
  <c r="O54"/>
  <c r="J93"/>
  <c r="K93"/>
  <c r="L93"/>
  <c r="M93"/>
  <c r="N93"/>
  <c r="O93"/>
  <c r="J53"/>
  <c r="K53"/>
  <c r="L53"/>
  <c r="M53"/>
  <c r="N53"/>
  <c r="O53"/>
  <c r="J59"/>
  <c r="K59"/>
  <c r="L59"/>
  <c r="M59"/>
  <c r="N59"/>
  <c r="O59"/>
  <c r="J42"/>
  <c r="K42"/>
  <c r="L42"/>
  <c r="M42"/>
  <c r="N42"/>
  <c r="O42"/>
  <c r="J67"/>
  <c r="K67"/>
  <c r="L67"/>
  <c r="M67"/>
  <c r="N67"/>
  <c r="O67"/>
  <c r="J29"/>
  <c r="K29"/>
  <c r="L29"/>
  <c r="M29"/>
  <c r="N29"/>
  <c r="O29"/>
  <c r="J82"/>
  <c r="K82"/>
  <c r="L82"/>
  <c r="M82"/>
  <c r="N82"/>
  <c r="O82"/>
  <c r="J14"/>
  <c r="K14"/>
  <c r="L14"/>
  <c r="M14"/>
  <c r="N14"/>
  <c r="O14"/>
  <c r="J78"/>
  <c r="K78"/>
  <c r="L78"/>
  <c r="M78"/>
  <c r="N78"/>
  <c r="O78"/>
  <c r="J72"/>
  <c r="K72"/>
  <c r="L72"/>
  <c r="M72"/>
  <c r="N72"/>
  <c r="O72"/>
  <c r="J4"/>
  <c r="K4"/>
  <c r="L4"/>
  <c r="M4"/>
  <c r="N4"/>
  <c r="O4"/>
  <c r="J58"/>
  <c r="K58"/>
  <c r="L58"/>
  <c r="M58"/>
  <c r="N58"/>
  <c r="O58"/>
  <c r="J51"/>
  <c r="K51"/>
  <c r="L51"/>
  <c r="M51"/>
  <c r="N51"/>
  <c r="O51"/>
  <c r="J15"/>
  <c r="K15"/>
  <c r="L15"/>
  <c r="M15"/>
  <c r="N15"/>
  <c r="O15"/>
  <c r="J27"/>
  <c r="K27"/>
  <c r="L27"/>
  <c r="M27"/>
  <c r="N27"/>
  <c r="O27"/>
  <c r="J33"/>
  <c r="K33"/>
  <c r="L33"/>
  <c r="M33"/>
  <c r="N33"/>
  <c r="O33"/>
  <c r="J50"/>
  <c r="K50"/>
  <c r="L50"/>
  <c r="M50"/>
  <c r="N50"/>
  <c r="O50"/>
  <c r="J40"/>
  <c r="K40"/>
  <c r="L40"/>
  <c r="M40"/>
  <c r="N40"/>
  <c r="O40"/>
  <c r="J41"/>
  <c r="K41"/>
  <c r="L41"/>
  <c r="M41"/>
  <c r="N41"/>
  <c r="O41"/>
  <c r="J24"/>
  <c r="K24"/>
  <c r="L24"/>
  <c r="M24"/>
  <c r="N24"/>
  <c r="O24"/>
  <c r="J10"/>
  <c r="K10"/>
  <c r="L10"/>
  <c r="M10"/>
  <c r="N10"/>
  <c r="O10"/>
  <c r="J34"/>
  <c r="K34"/>
  <c r="L34"/>
  <c r="M34"/>
  <c r="N34"/>
  <c r="O34"/>
  <c r="J55"/>
  <c r="K55"/>
  <c r="L55"/>
  <c r="M55"/>
  <c r="N55"/>
  <c r="O55"/>
  <c r="J70"/>
  <c r="K70"/>
  <c r="L70"/>
  <c r="M70"/>
  <c r="N70"/>
  <c r="O70"/>
  <c r="J80"/>
  <c r="K80"/>
  <c r="L80"/>
  <c r="M80"/>
  <c r="N80"/>
  <c r="O80"/>
  <c r="J45"/>
  <c r="K45"/>
  <c r="L45"/>
  <c r="M45"/>
  <c r="N45"/>
  <c r="O45"/>
  <c r="J57"/>
  <c r="K57"/>
  <c r="L57"/>
  <c r="M57"/>
  <c r="N57"/>
  <c r="O57"/>
  <c r="J17"/>
  <c r="K17"/>
  <c r="L17"/>
  <c r="M17"/>
  <c r="N17"/>
  <c r="O17"/>
  <c r="J90"/>
  <c r="K90"/>
  <c r="L90"/>
  <c r="M90"/>
  <c r="N90"/>
  <c r="O90"/>
  <c r="J22"/>
  <c r="K22"/>
  <c r="L22"/>
  <c r="M22"/>
  <c r="N22"/>
  <c r="O22"/>
  <c r="J13"/>
  <c r="K13"/>
  <c r="L13"/>
  <c r="M13"/>
  <c r="N13"/>
  <c r="O13"/>
  <c r="J19"/>
  <c r="K19"/>
  <c r="L19"/>
  <c r="M19"/>
  <c r="N19"/>
  <c r="O19"/>
  <c r="J7"/>
  <c r="K7"/>
  <c r="L7"/>
  <c r="M7"/>
  <c r="N7"/>
  <c r="O7"/>
  <c r="J39"/>
  <c r="K39"/>
  <c r="L39"/>
  <c r="M39"/>
  <c r="N39"/>
  <c r="O39"/>
  <c r="J5"/>
  <c r="K5"/>
  <c r="L5"/>
  <c r="M5"/>
  <c r="N5"/>
  <c r="O5"/>
  <c r="J11"/>
  <c r="K11"/>
  <c r="L11"/>
  <c r="M11"/>
  <c r="N11"/>
  <c r="O11"/>
  <c r="J64"/>
  <c r="K64"/>
  <c r="L64"/>
  <c r="M64"/>
  <c r="N64"/>
  <c r="O64"/>
  <c r="J79"/>
  <c r="K79"/>
  <c r="L79"/>
  <c r="M79"/>
  <c r="N79"/>
  <c r="O79"/>
  <c r="J71"/>
  <c r="K71"/>
  <c r="L71"/>
  <c r="M71"/>
  <c r="N71"/>
  <c r="O71"/>
  <c r="J30"/>
  <c r="K30"/>
  <c r="L30"/>
  <c r="M30"/>
  <c r="N30"/>
  <c r="O30"/>
  <c r="J8"/>
  <c r="K8"/>
  <c r="L8"/>
  <c r="M8"/>
  <c r="N8"/>
  <c r="O8"/>
  <c r="J25"/>
  <c r="K25"/>
  <c r="L25"/>
  <c r="M25"/>
  <c r="N25"/>
  <c r="O25"/>
  <c r="J75"/>
  <c r="K75"/>
  <c r="L75"/>
  <c r="M75"/>
  <c r="N75"/>
  <c r="O75"/>
  <c r="J61"/>
  <c r="K61"/>
  <c r="L61"/>
  <c r="M61"/>
  <c r="N61"/>
  <c r="O61"/>
  <c r="J76"/>
  <c r="K76"/>
  <c r="L76"/>
  <c r="M76"/>
  <c r="N76"/>
  <c r="O76"/>
  <c r="J69"/>
  <c r="K69"/>
  <c r="L69"/>
  <c r="M69"/>
  <c r="N69"/>
  <c r="O69"/>
  <c r="J12"/>
  <c r="K12"/>
  <c r="L12"/>
  <c r="M12"/>
  <c r="N12"/>
  <c r="O12"/>
  <c r="J66"/>
  <c r="K66"/>
  <c r="L66"/>
  <c r="M66"/>
  <c r="N66"/>
  <c r="O66"/>
  <c r="J60"/>
  <c r="K60"/>
  <c r="L60"/>
  <c r="M60"/>
  <c r="N60"/>
  <c r="O60"/>
  <c r="J23"/>
  <c r="K23"/>
  <c r="L23"/>
  <c r="M23"/>
  <c r="N23"/>
  <c r="O23"/>
  <c r="J87"/>
  <c r="K87"/>
  <c r="L87"/>
  <c r="M87"/>
  <c r="N87"/>
  <c r="O87"/>
  <c r="J16"/>
  <c r="K16"/>
  <c r="L16"/>
  <c r="M16"/>
  <c r="N16"/>
  <c r="O16"/>
  <c r="J94"/>
  <c r="K94"/>
  <c r="L94"/>
  <c r="M94"/>
  <c r="N94"/>
  <c r="O94"/>
  <c r="J88"/>
  <c r="K88"/>
  <c r="L88"/>
  <c r="M88"/>
  <c r="N88"/>
  <c r="O88"/>
  <c r="J68"/>
  <c r="K68"/>
  <c r="L68"/>
  <c r="M68"/>
  <c r="N68"/>
  <c r="O68"/>
  <c r="J44"/>
  <c r="K44"/>
  <c r="L44"/>
  <c r="M44"/>
  <c r="N44"/>
  <c r="O44"/>
  <c r="J52"/>
  <c r="K52"/>
  <c r="L52"/>
  <c r="M52"/>
  <c r="N52"/>
  <c r="O52"/>
  <c r="J86"/>
  <c r="K86"/>
  <c r="L86"/>
  <c r="M86"/>
  <c r="N86"/>
  <c r="O86"/>
  <c r="J81"/>
  <c r="K81"/>
  <c r="L81"/>
  <c r="M81"/>
  <c r="N81"/>
  <c r="O81"/>
  <c r="J77"/>
  <c r="K77"/>
  <c r="L77"/>
  <c r="M77"/>
  <c r="N77"/>
  <c r="O77"/>
  <c r="J36"/>
  <c r="K36"/>
  <c r="L36"/>
  <c r="M36"/>
  <c r="N36"/>
  <c r="O36"/>
  <c r="J56"/>
  <c r="K56"/>
  <c r="L56"/>
  <c r="M56"/>
  <c r="N56"/>
  <c r="O56"/>
  <c r="J89"/>
  <c r="K89"/>
  <c r="L89"/>
  <c r="M89"/>
  <c r="N89"/>
  <c r="O89"/>
  <c r="J31"/>
  <c r="K31"/>
  <c r="L31"/>
  <c r="M31"/>
  <c r="N31"/>
  <c r="O31"/>
  <c r="J65"/>
  <c r="K65"/>
  <c r="L65"/>
  <c r="M65"/>
  <c r="N65"/>
  <c r="O65"/>
  <c r="J49"/>
  <c r="K49"/>
  <c r="L49"/>
  <c r="M49"/>
  <c r="N49"/>
  <c r="O49"/>
  <c r="J6"/>
  <c r="K6"/>
  <c r="L6"/>
  <c r="M6"/>
  <c r="N6"/>
  <c r="O6"/>
  <c r="J43"/>
  <c r="K43"/>
  <c r="L43"/>
  <c r="M43"/>
  <c r="N43"/>
  <c r="O43"/>
  <c r="J26"/>
  <c r="K26"/>
  <c r="L26"/>
  <c r="M26"/>
  <c r="N26"/>
  <c r="O26"/>
  <c r="J95"/>
  <c r="K95"/>
  <c r="L95"/>
  <c r="M95"/>
  <c r="N95"/>
  <c r="O95"/>
  <c r="J32"/>
  <c r="K32"/>
  <c r="L32"/>
  <c r="M32"/>
  <c r="N32"/>
  <c r="O32"/>
  <c r="J21"/>
  <c r="K21"/>
  <c r="L21"/>
  <c r="M21"/>
  <c r="N21"/>
  <c r="O21"/>
  <c r="J91"/>
  <c r="K91"/>
  <c r="L91"/>
  <c r="M91"/>
  <c r="N91"/>
  <c r="O91"/>
  <c r="J92"/>
  <c r="K92"/>
  <c r="L92"/>
  <c r="M92"/>
  <c r="N92"/>
  <c r="O92"/>
  <c r="J48"/>
  <c r="K48"/>
  <c r="L48"/>
  <c r="M48"/>
  <c r="N48"/>
  <c r="O48"/>
  <c r="J9"/>
  <c r="K9"/>
  <c r="L9"/>
  <c r="M9"/>
  <c r="N9"/>
  <c r="O9"/>
  <c r="J35"/>
  <c r="K35"/>
  <c r="L35"/>
  <c r="M35"/>
  <c r="N35"/>
  <c r="O35"/>
  <c r="K20"/>
  <c r="L20"/>
  <c r="M20"/>
  <c r="N20"/>
  <c r="O20"/>
  <c r="J20"/>
</calcChain>
</file>

<file path=xl/sharedStrings.xml><?xml version="1.0" encoding="utf-8"?>
<sst xmlns="http://schemas.openxmlformats.org/spreadsheetml/2006/main" count="1824" uniqueCount="277">
  <si>
    <t>________</t>
  </si>
  <si>
    <t>EXTRA174</t>
  </si>
  <si>
    <t>EXTRA327</t>
  </si>
  <si>
    <t>EXTRA276</t>
  </si>
  <si>
    <t>EXTRA197</t>
  </si>
  <si>
    <t>EXTRA58</t>
  </si>
  <si>
    <t>EXTRA294</t>
  </si>
  <si>
    <t>EXTRA4</t>
  </si>
  <si>
    <t>EXTRA166</t>
  </si>
  <si>
    <t>EXTRA316</t>
  </si>
  <si>
    <t>EXTRA131</t>
  </si>
  <si>
    <t>EXTRA228</t>
  </si>
  <si>
    <t>EXTRA98</t>
  </si>
  <si>
    <t>EXTRA290</t>
  </si>
  <si>
    <t>EXTRA288</t>
  </si>
  <si>
    <t>EXTRA196</t>
  </si>
  <si>
    <t>EXTRA32</t>
  </si>
  <si>
    <t>EXTRA123</t>
  </si>
  <si>
    <t>EXTRA102</t>
  </si>
  <si>
    <t>EXTRA125</t>
  </si>
  <si>
    <t>EXTRA112</t>
  </si>
  <si>
    <t>EXTRA103</t>
  </si>
  <si>
    <t>EXTRA60</t>
  </si>
  <si>
    <t>EXTRA306</t>
  </si>
  <si>
    <t>EXTRA182</t>
  </si>
  <si>
    <t>EXTRA235</t>
  </si>
  <si>
    <t>EXTRA40</t>
  </si>
  <si>
    <t>EXTRA95</t>
  </si>
  <si>
    <t>EXTRA19</t>
  </si>
  <si>
    <t>EXTRA242</t>
  </si>
  <si>
    <t>EXTRA259</t>
  </si>
  <si>
    <t>EXTRA231</t>
  </si>
  <si>
    <t>EXTRA164</t>
  </si>
  <si>
    <t>EXTRA341</t>
  </si>
  <si>
    <t>EXTRA245</t>
  </si>
  <si>
    <t>EXTRA28</t>
  </si>
  <si>
    <t>EXTRA217</t>
  </si>
  <si>
    <t>EXTRA280</t>
  </si>
  <si>
    <t>EXTRA238</t>
  </si>
  <si>
    <t>EXTRA229</t>
  </si>
  <si>
    <t>EXTRA56</t>
  </si>
  <si>
    <t>EXTRA311</t>
  </si>
  <si>
    <t>EXTRA80</t>
  </si>
  <si>
    <t>EXTRA257</t>
  </si>
  <si>
    <t>EXTRA49</t>
  </si>
  <si>
    <t>EXTRA130</t>
  </si>
  <si>
    <t>EXTRA304</t>
  </si>
  <si>
    <t>EXTRA255</t>
  </si>
  <si>
    <t>EXTRA286</t>
  </si>
  <si>
    <t>EXTRA329</t>
  </si>
  <si>
    <t>EXTRA24</t>
  </si>
  <si>
    <t>EXTRA335</t>
  </si>
  <si>
    <t>EXTRA83</t>
  </si>
  <si>
    <t>EXTRA208</t>
  </si>
  <si>
    <t>EXTRA260</t>
  </si>
  <si>
    <t>EXTRA315</t>
  </si>
  <si>
    <t>EXTRA29</t>
  </si>
  <si>
    <t>EXTRA277</t>
  </si>
  <si>
    <t>EXTRA31</t>
  </si>
  <si>
    <t>EXTRA139</t>
  </si>
  <si>
    <t>EXTRA220</t>
  </si>
  <si>
    <t>EXTRA142</t>
  </si>
  <si>
    <t>EXTRA34</t>
  </si>
  <si>
    <t>EXTRA84</t>
  </si>
  <si>
    <t>EXTRA216</t>
  </si>
  <si>
    <t>EXTRA124</t>
  </si>
  <si>
    <t>EXTRA274</t>
  </si>
  <si>
    <t>EXTRA219</t>
  </si>
  <si>
    <t>EXTRA57</t>
  </si>
  <si>
    <t>EXTRA30</t>
  </si>
  <si>
    <t>EXTRA158</t>
  </si>
  <si>
    <t>EXTRA99</t>
  </si>
  <si>
    <t>EXTRA214</t>
  </si>
  <si>
    <t>EXTRA207</t>
  </si>
  <si>
    <t>EXTRA132</t>
  </si>
  <si>
    <t>EXTRA232</t>
  </si>
  <si>
    <t>EXTRA241</t>
  </si>
  <si>
    <t>EXTRA55</t>
  </si>
  <si>
    <t>EXTRA322</t>
  </si>
  <si>
    <t>EXTRA118</t>
  </si>
  <si>
    <t>EXTRA233</t>
  </si>
  <si>
    <t>EXTRA191</t>
  </si>
  <si>
    <t>labels</t>
  </si>
  <si>
    <t>itemnr</t>
  </si>
  <si>
    <t>extraversion - personality set a: I know how to enjoy myself.</t>
  </si>
  <si>
    <t>extraversion - personality set a: I usually like to spend my free time with people.</t>
  </si>
  <si>
    <t>extraversion - personality set a: I say little.</t>
  </si>
  <si>
    <t>extraversion - personality set a: I like a leisurely lifestyle.</t>
  </si>
  <si>
    <t>extraversion - personality set a: I avoid contacts with others.</t>
  </si>
  <si>
    <t>extraversion - personality set a: I start conversations.</t>
  </si>
  <si>
    <t>extraversion - personality set a: I act wild and crazy.</t>
  </si>
  <si>
    <t>extraversion - personality set a: I know how to convince others.</t>
  </si>
  <si>
    <t>extraversion - personality set a: I try to have fun in all kinds of situations.</t>
  </si>
  <si>
    <t>extraversion - personality set a: I hate eating alone.</t>
  </si>
  <si>
    <t>extraversion - personality set a: I look at the bright side of life.</t>
  </si>
  <si>
    <t>extraversion - personality set a: I easily share my feelings with others.</t>
  </si>
  <si>
    <t>extraversion - personality set a: I speak loudly.</t>
  </si>
  <si>
    <t>extraversion - personality set a: I smile a lot.</t>
  </si>
  <si>
    <t>extraversion - personality set a: I let others make the decisions.</t>
  </si>
  <si>
    <t>extraversion - personality set a: I am hard to get to know.</t>
  </si>
  <si>
    <t>extraversion - personality set a: I enjoy teamwork.</t>
  </si>
  <si>
    <t>extraversion - personality set a: I enjoy being part of a loud crowd.</t>
  </si>
  <si>
    <t>extraversion - personality set a: I feel isolated from other people.</t>
  </si>
  <si>
    <t>extraversion - personality set a: I enjoy silence.</t>
  </si>
  <si>
    <t>extraversion - personality set a: I enjoy being reckless.</t>
  </si>
  <si>
    <t>extraversion - personality set b: I avoid dangerous situations.</t>
  </si>
  <si>
    <t>extraversion - personality set b: I talk to a lot of different people at parties.</t>
  </si>
  <si>
    <t>extraversion - personality set b: I laugh a lot.</t>
  </si>
  <si>
    <t>extraversion - personality set b: I love to chat.</t>
  </si>
  <si>
    <t>extraversion - personality set b: I am quiet around strangers.</t>
  </si>
  <si>
    <t>extraversion - personality set b: I do most of the talking.</t>
  </si>
  <si>
    <t>extraversion - personality set b: I am bothered by difficult social situations.</t>
  </si>
  <si>
    <t>extraversion - personality set b: I make myself the center of attention.</t>
  </si>
  <si>
    <t>extraversion - personality set b: I prefer to do things by myself.</t>
  </si>
  <si>
    <t>extraversion - personality set b: I love excitement.</t>
  </si>
  <si>
    <t>extraversion - personality set b: I keep my sense of humor even in gloomy situations.</t>
  </si>
  <si>
    <t>extraversion - personality set b: I would enjoy a lot of social interaction.</t>
  </si>
  <si>
    <t>extraversion - personality set b: I make people feel welcome.</t>
  </si>
  <si>
    <t>extraversion - personality set b: I am good at getting people to like me.</t>
  </si>
  <si>
    <t>extraversion - personality set b: I like the company of others.</t>
  </si>
  <si>
    <t>extraversion - personality set b: I seek danger.</t>
  </si>
  <si>
    <t>extraversion - personality set b: I maintain high energy throughout the day.</t>
  </si>
  <si>
    <t>extraversion - personality set b: I look forward to each new day.</t>
  </si>
  <si>
    <t>extraversion - personality set b: I automatically take charge.</t>
  </si>
  <si>
    <t>extraversion - personality set c: I tire out quickly.</t>
  </si>
  <si>
    <t>extraversion - personality set c: I challenge others` points of view.</t>
  </si>
  <si>
    <t>extraversion - personality set c: I prefer to be alone.</t>
  </si>
  <si>
    <t>extraversion - personality set c: I am usually active and full of energy.</t>
  </si>
  <si>
    <t>extraversion - personality set c: I feel lucky most of the time.</t>
  </si>
  <si>
    <t>extraversion - personality set c: I talk a lot.</t>
  </si>
  <si>
    <t>extraversion - personality set c: I feel comfortable only with friends.</t>
  </si>
  <si>
    <t>extraversion - personality set c: I show my feelings.</t>
  </si>
  <si>
    <t>extraversion - personality set c: I wait for others to lead the way.</t>
  </si>
  <si>
    <t>extraversion - personality set c: I am fun to be with.</t>
  </si>
  <si>
    <t>extraversion - personality set c: I would be afraid to give a speech in public.</t>
  </si>
  <si>
    <t>extraversion - personality set c: I cheer people up.</t>
  </si>
  <si>
    <t>extraversion - personality set c: I like having authority over others.</t>
  </si>
  <si>
    <t>extraversion - personality set c: I prefer to participate fully rather than view life from the sidelines.</t>
  </si>
  <si>
    <t>extraversion - personality set c: I try to add some humor to whatever I do.</t>
  </si>
  <si>
    <t>extraversion - personality set c: I am good at planning group activities.</t>
  </si>
  <si>
    <t>extraversion - personality set c: I say what I think.</t>
  </si>
  <si>
    <t>extraversion - personality set c: I am good at telling jokes.</t>
  </si>
  <si>
    <t>extraversion - personality set c: I have a natural talent for influencing people.</t>
  </si>
  <si>
    <t>extraversion - personality set c: I like to attract attention.</t>
  </si>
  <si>
    <t>extraversion - personality set c: I have difficulty showing affection.</t>
  </si>
  <si>
    <t>extraversion - personality set c: I am known for my sense of humor.</t>
  </si>
  <si>
    <t>extraversion - personality set c: I disclose my intimate thoughts.</t>
  </si>
  <si>
    <t>extraversion - personality set d: I like talking about myself.</t>
  </si>
  <si>
    <t>extraversion - personality set d: I feel comfortable around people.</t>
  </si>
  <si>
    <t>extraversion - personality set d: I reveal little about myself.</t>
  </si>
  <si>
    <t>extraversion - personality set d: I like to amuse others.</t>
  </si>
  <si>
    <t>extraversion - personality set d: I avoid company.</t>
  </si>
  <si>
    <t>extraversion - personality set d: I am good at taking charge of a group.</t>
  </si>
  <si>
    <t>extraversion - personality set d: I hold back my opinions.</t>
  </si>
  <si>
    <t>extraversion - personality set d: I enjoy being part of a group.</t>
  </si>
  <si>
    <t>extraversion - personality set d: I like loud music.</t>
  </si>
  <si>
    <t>extraversion - personality set d: I like crowded events.</t>
  </si>
  <si>
    <t>extraversion - personality set d: I hate surprises.</t>
  </si>
  <si>
    <t>extraversion - personality set d: I love large parties.</t>
  </si>
  <si>
    <t>extraversion - personality set d: I make friends easily.</t>
  </si>
  <si>
    <t>extraversion - personality set d: I amuse myself easily.</t>
  </si>
  <si>
    <t>extraversion - personality set d: I try to tease my friends out of their gloomy moods.</t>
  </si>
  <si>
    <t>extraversion - personality set d: I enjoy spending time by myself.</t>
  </si>
  <si>
    <t>extraversion - personality set d: I love life.</t>
  </si>
  <si>
    <t>extraversion - personality set d: I laugh aloud.</t>
  </si>
  <si>
    <t>1abs</t>
  </si>
  <si>
    <t>2abs</t>
  </si>
  <si>
    <t>3abs</t>
  </si>
  <si>
    <t>4abs</t>
  </si>
  <si>
    <t>5abs</t>
  </si>
  <si>
    <t>6abs</t>
  </si>
  <si>
    <t>Kommentar E</t>
  </si>
  <si>
    <t>Geomin Factor Correlations</t>
  </si>
  <si>
    <t>Modell Fit</t>
  </si>
  <si>
    <t>CFI</t>
  </si>
  <si>
    <t>RMSEA</t>
  </si>
  <si>
    <t>SRMR</t>
  </si>
  <si>
    <t>P-Value</t>
  </si>
  <si>
    <t>Chi-2-Wert</t>
  </si>
  <si>
    <t>7abs</t>
  </si>
  <si>
    <t>8abs</t>
  </si>
  <si>
    <t>9abs</t>
  </si>
  <si>
    <t>10abs</t>
  </si>
  <si>
    <t>11abs</t>
  </si>
  <si>
    <t>12abs</t>
  </si>
  <si>
    <t>F5</t>
  </si>
  <si>
    <t>F6</t>
  </si>
  <si>
    <t>F3/4</t>
  </si>
  <si>
    <t>F4/5</t>
  </si>
  <si>
    <t>F1/4</t>
  </si>
  <si>
    <t>F1</t>
  </si>
  <si>
    <t>F4</t>
  </si>
  <si>
    <t>F2/3</t>
  </si>
  <si>
    <t>F2</t>
  </si>
  <si>
    <t>F3</t>
  </si>
  <si>
    <t>F5/6</t>
  </si>
  <si>
    <t>FAKTOR 1</t>
  </si>
  <si>
    <t>FAKTOR 2</t>
  </si>
  <si>
    <t>Faktor 3</t>
  </si>
  <si>
    <t>F2/4</t>
  </si>
  <si>
    <t>FAKTOR 4</t>
  </si>
  <si>
    <t>FAKTOR 5</t>
  </si>
  <si>
    <t>F2 (grenzwertig)</t>
  </si>
  <si>
    <t>F1 (grenzwertig)</t>
  </si>
  <si>
    <t>FAKTOR 6</t>
  </si>
  <si>
    <t>F6 (grenzwertig)</t>
  </si>
  <si>
    <t>Kommentar</t>
  </si>
  <si>
    <t>F3 (grenzwertig)</t>
  </si>
  <si>
    <t>F5 (grenzwertig)</t>
  </si>
  <si>
    <t>FAKTOR 3</t>
  </si>
  <si>
    <t>F1/7</t>
  </si>
  <si>
    <t>F3/7 (grenzwertig)</t>
  </si>
  <si>
    <t>F7</t>
  </si>
  <si>
    <t>FAKTOR 7</t>
  </si>
  <si>
    <t>F8</t>
  </si>
  <si>
    <t>F8 (grenzwertig)</t>
  </si>
  <si>
    <t>F5/8</t>
  </si>
  <si>
    <t>F2/8</t>
  </si>
  <si>
    <t>FAKTOR 8</t>
  </si>
  <si>
    <t>F9</t>
  </si>
  <si>
    <t>F4 (grenzwertig)</t>
  </si>
  <si>
    <t>F2/7 (grenzwertig)</t>
  </si>
  <si>
    <t>F3/7</t>
  </si>
  <si>
    <t>FAKTOR7</t>
  </si>
  <si>
    <t>F3/6 (grenzwertig)</t>
  </si>
  <si>
    <t>FAKTOR 9</t>
  </si>
  <si>
    <t>F1/2</t>
  </si>
  <si>
    <t>F8/10 (grenzwertig)</t>
  </si>
  <si>
    <t>F5/8 (grenzwertig)</t>
  </si>
  <si>
    <t>F5/9</t>
  </si>
  <si>
    <t>F10</t>
  </si>
  <si>
    <t>F6/10</t>
  </si>
  <si>
    <t>F6/7</t>
  </si>
  <si>
    <t>F9 (grenzwertig)</t>
  </si>
  <si>
    <t>F1/3 (grenzwertig)</t>
  </si>
  <si>
    <t>Faktor 8</t>
  </si>
  <si>
    <t>F2/9/10</t>
  </si>
  <si>
    <t>Faktor 9</t>
  </si>
  <si>
    <t>Faktor 10</t>
  </si>
  <si>
    <t>F11</t>
  </si>
  <si>
    <t>F7 (grenzwertig)</t>
  </si>
  <si>
    <t>F3/9</t>
  </si>
  <si>
    <t>F4/11</t>
  </si>
  <si>
    <t>F1/11 (grenzwertig)</t>
  </si>
  <si>
    <t>F10 (grenzwertig)</t>
  </si>
  <si>
    <t>F12 (grenzwertig)</t>
  </si>
  <si>
    <t>--&gt; fast alle Ladungen &lt; .30</t>
  </si>
  <si>
    <t>1. Shyness</t>
  </si>
  <si>
    <t>2. Sensation seeking</t>
  </si>
  <si>
    <t>3. Reclusiveness</t>
  </si>
  <si>
    <t>4. Positive emotions</t>
  </si>
  <si>
    <t>5. Assertiveness</t>
  </si>
  <si>
    <t>6. Emotionality</t>
  </si>
  <si>
    <t>7. Humor</t>
  </si>
  <si>
    <t>8. Sociability/gregariousness</t>
  </si>
  <si>
    <t>Übersetzung</t>
  </si>
  <si>
    <t>Ich bin still unter Fremden.</t>
  </si>
  <si>
    <t>Ich teile leicht meine Gefühle mit anderen.</t>
  </si>
  <si>
    <t>Ich beginne Gespräche.</t>
  </si>
  <si>
    <t>Ich fühle mich nur mit Freunden wohl.</t>
  </si>
  <si>
    <t>Es ist schwer mich kennenzulernen.</t>
  </si>
  <si>
    <t>Ich fühle mich unter Menschen wohl.</t>
  </si>
  <si>
    <t>Ich habe Schwierigkeiten Zuneigung zu zeigen.</t>
  </si>
  <si>
    <t>Ich suche Gefahr.</t>
  </si>
  <si>
    <t>Ich vermeide gefährliche Situationen.</t>
  </si>
  <si>
    <t>Ich verhalte mich wild und verrückt.</t>
  </si>
  <si>
    <t>Ich bin gerne Teil einer lauten Masse.</t>
  </si>
  <si>
    <t>Ich mag laute Musik.</t>
  </si>
  <si>
    <t>Ich habe Spaß rücksichtslos zu sein.</t>
  </si>
  <si>
    <t>Schüchternheit</t>
  </si>
  <si>
    <t>Sensation Seeking</t>
  </si>
  <si>
    <t>Einsamkeit</t>
  </si>
  <si>
    <t>Durchsetzungsfähigkeit</t>
  </si>
  <si>
    <t>Positve Emotionen</t>
  </si>
  <si>
    <t>Emotionalität</t>
  </si>
  <si>
    <t>Humor</t>
  </si>
  <si>
    <t>9. Activity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</si>
</sst>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0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3" fontId="0" fillId="0" borderId="0" xfId="0" applyNumberFormat="1"/>
    <xf numFmtId="0" fontId="3" fillId="0" borderId="0" xfId="0" applyFont="1"/>
    <xf numFmtId="0" fontId="0" fillId="0" borderId="0" xfId="0" applyNumberFormat="1"/>
    <xf numFmtId="164" fontId="0" fillId="0" borderId="0" xfId="11" applyNumberFormat="1" applyFont="1"/>
    <xf numFmtId="164" fontId="0" fillId="0" borderId="0" xfId="0" applyNumberFormat="1"/>
    <xf numFmtId="0" fontId="0" fillId="0" borderId="0" xfId="0" applyFill="1"/>
    <xf numFmtId="0" fontId="0" fillId="2" borderId="0" xfId="0" applyFill="1" applyAlignment="1"/>
    <xf numFmtId="0" fontId="0" fillId="7" borderId="0" xfId="0" applyFill="1"/>
    <xf numFmtId="49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8" borderId="0" xfId="0" applyFill="1"/>
  </cellXfs>
  <cellStyles count="12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Dezimal" xfId="11" builtinId="3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F95"/>
  <sheetViews>
    <sheetView zoomScaleNormal="100" zoomScalePageLayoutView="150" workbookViewId="0"/>
  </sheetViews>
  <sheetFormatPr baseColWidth="10" defaultRowHeight="15"/>
  <cols>
    <col min="1" max="1" width="74.7109375" bestFit="1" customWidth="1"/>
    <col min="9" max="9" width="16.140625" customWidth="1"/>
  </cols>
  <sheetData>
    <row r="1" spans="1:23">
      <c r="A1" t="s">
        <v>82</v>
      </c>
      <c r="B1" t="s">
        <v>83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206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</row>
    <row r="2" spans="1:23"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Q2" s="8" t="s">
        <v>172</v>
      </c>
    </row>
    <row r="3" spans="1:23">
      <c r="A3" s="14" t="s">
        <v>196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R3">
        <v>1</v>
      </c>
      <c r="S3">
        <v>2</v>
      </c>
      <c r="T3">
        <v>3</v>
      </c>
      <c r="U3">
        <v>4</v>
      </c>
      <c r="V3">
        <v>5</v>
      </c>
      <c r="W3">
        <v>6</v>
      </c>
    </row>
    <row r="4" spans="1:23">
      <c r="A4" t="s">
        <v>97</v>
      </c>
      <c r="B4" t="s">
        <v>14</v>
      </c>
      <c r="C4">
        <v>0.65800000000000003</v>
      </c>
      <c r="D4">
        <v>-0.17899999999999999</v>
      </c>
      <c r="E4">
        <v>1.6E-2</v>
      </c>
      <c r="F4">
        <v>-2.9000000000000001E-2</v>
      </c>
      <c r="G4">
        <v>0.14299999999999999</v>
      </c>
      <c r="H4">
        <v>0.14000000000000001</v>
      </c>
      <c r="J4">
        <f t="shared" ref="J4:J36" si="0">ABS(C4)</f>
        <v>0.65800000000000003</v>
      </c>
      <c r="K4">
        <f t="shared" ref="K4:K36" si="1">ABS(D4)</f>
        <v>0.17899999999999999</v>
      </c>
      <c r="L4">
        <f t="shared" ref="L4:L36" si="2">ABS(E4)</f>
        <v>1.6E-2</v>
      </c>
      <c r="M4">
        <f t="shared" ref="M4:M36" si="3">ABS(F4)</f>
        <v>2.9000000000000001E-2</v>
      </c>
      <c r="N4">
        <f t="shared" ref="N4:N36" si="4">ABS(G4)</f>
        <v>0.14299999999999999</v>
      </c>
      <c r="O4">
        <f t="shared" ref="O4:O36" si="5">ABS(H4)</f>
        <v>0.14000000000000001</v>
      </c>
      <c r="Q4">
        <v>1</v>
      </c>
      <c r="R4" s="7">
        <v>1</v>
      </c>
    </row>
    <row r="5" spans="1:23">
      <c r="A5" t="s">
        <v>121</v>
      </c>
      <c r="B5" t="s">
        <v>38</v>
      </c>
      <c r="C5">
        <v>0.64700000000000002</v>
      </c>
      <c r="D5">
        <v>3.1E-2</v>
      </c>
      <c r="E5">
        <v>8.4000000000000005E-2</v>
      </c>
      <c r="F5">
        <v>0.249</v>
      </c>
      <c r="G5">
        <v>-0.215</v>
      </c>
      <c r="H5">
        <v>-0.124</v>
      </c>
      <c r="J5">
        <f t="shared" si="0"/>
        <v>0.64700000000000002</v>
      </c>
      <c r="K5">
        <f t="shared" si="1"/>
        <v>3.1E-2</v>
      </c>
      <c r="L5">
        <f t="shared" si="2"/>
        <v>8.4000000000000005E-2</v>
      </c>
      <c r="M5">
        <f t="shared" si="3"/>
        <v>0.249</v>
      </c>
      <c r="N5">
        <f t="shared" si="4"/>
        <v>0.215</v>
      </c>
      <c r="O5">
        <f t="shared" si="5"/>
        <v>0.124</v>
      </c>
      <c r="Q5">
        <v>2</v>
      </c>
      <c r="R5">
        <v>6.4000000000000001E-2</v>
      </c>
      <c r="S5" s="7">
        <v>1</v>
      </c>
    </row>
    <row r="6" spans="1:23">
      <c r="A6" t="s">
        <v>154</v>
      </c>
      <c r="B6" t="s">
        <v>71</v>
      </c>
      <c r="C6">
        <v>0.63300000000000001</v>
      </c>
      <c r="D6">
        <v>7.9000000000000001E-2</v>
      </c>
      <c r="E6">
        <v>-5.7000000000000002E-2</v>
      </c>
      <c r="F6">
        <v>-4.4999999999999998E-2</v>
      </c>
      <c r="G6">
        <v>0.17699999999999999</v>
      </c>
      <c r="H6">
        <v>-0.1</v>
      </c>
      <c r="J6">
        <f t="shared" si="0"/>
        <v>0.63300000000000001</v>
      </c>
      <c r="K6">
        <f t="shared" si="1"/>
        <v>7.9000000000000001E-2</v>
      </c>
      <c r="L6">
        <f t="shared" si="2"/>
        <v>5.7000000000000002E-2</v>
      </c>
      <c r="M6">
        <f t="shared" si="3"/>
        <v>4.4999999999999998E-2</v>
      </c>
      <c r="N6">
        <f t="shared" si="4"/>
        <v>0.17699999999999999</v>
      </c>
      <c r="O6">
        <f t="shared" si="5"/>
        <v>0.1</v>
      </c>
      <c r="Q6">
        <v>3</v>
      </c>
      <c r="R6">
        <v>-0.34599999999999997</v>
      </c>
      <c r="S6">
        <v>-0.11600000000000001</v>
      </c>
      <c r="T6" s="7">
        <v>1</v>
      </c>
    </row>
    <row r="7" spans="1:23">
      <c r="A7" t="s">
        <v>119</v>
      </c>
      <c r="B7" t="s">
        <v>36</v>
      </c>
      <c r="C7">
        <v>0.628</v>
      </c>
      <c r="D7">
        <v>5.1999999999999998E-2</v>
      </c>
      <c r="E7">
        <v>-0.248</v>
      </c>
      <c r="F7">
        <v>-3.5000000000000003E-2</v>
      </c>
      <c r="G7">
        <v>0.16</v>
      </c>
      <c r="H7">
        <v>-3.5000000000000003E-2</v>
      </c>
      <c r="J7">
        <f t="shared" si="0"/>
        <v>0.628</v>
      </c>
      <c r="K7">
        <f t="shared" si="1"/>
        <v>5.1999999999999998E-2</v>
      </c>
      <c r="L7">
        <f t="shared" si="2"/>
        <v>0.248</v>
      </c>
      <c r="M7">
        <f t="shared" si="3"/>
        <v>3.5000000000000003E-2</v>
      </c>
      <c r="N7">
        <f t="shared" si="4"/>
        <v>0.16</v>
      </c>
      <c r="O7">
        <f t="shared" si="5"/>
        <v>3.5000000000000003E-2</v>
      </c>
      <c r="Q7">
        <v>4</v>
      </c>
      <c r="R7">
        <v>0.311</v>
      </c>
      <c r="S7">
        <v>0.13300000000000001</v>
      </c>
      <c r="T7">
        <v>-0.218</v>
      </c>
      <c r="U7" s="7">
        <v>1</v>
      </c>
    </row>
    <row r="8" spans="1:23">
      <c r="A8" t="s">
        <v>127</v>
      </c>
      <c r="B8" t="s">
        <v>44</v>
      </c>
      <c r="C8">
        <v>0.59899999999999998</v>
      </c>
      <c r="D8">
        <v>0.12</v>
      </c>
      <c r="E8">
        <v>-4.4999999999999998E-2</v>
      </c>
      <c r="F8">
        <v>0.14699999999999999</v>
      </c>
      <c r="G8">
        <v>-0.28399999999999997</v>
      </c>
      <c r="H8">
        <v>-4.0000000000000001E-3</v>
      </c>
      <c r="J8">
        <f t="shared" si="0"/>
        <v>0.59899999999999998</v>
      </c>
      <c r="K8">
        <f t="shared" si="1"/>
        <v>0.12</v>
      </c>
      <c r="L8">
        <f t="shared" si="2"/>
        <v>4.4999999999999998E-2</v>
      </c>
      <c r="M8">
        <f t="shared" si="3"/>
        <v>0.14699999999999999</v>
      </c>
      <c r="N8">
        <f t="shared" si="4"/>
        <v>0.28399999999999997</v>
      </c>
      <c r="O8">
        <f t="shared" si="5"/>
        <v>4.0000000000000001E-3</v>
      </c>
      <c r="Q8">
        <v>5</v>
      </c>
      <c r="R8">
        <v>0.17100000000000001</v>
      </c>
      <c r="S8">
        <v>0.156</v>
      </c>
      <c r="T8">
        <v>-9.0999999999999998E-2</v>
      </c>
      <c r="U8">
        <v>4.8000000000000001E-2</v>
      </c>
      <c r="V8" s="7">
        <v>1</v>
      </c>
    </row>
    <row r="9" spans="1:23">
      <c r="A9" t="s">
        <v>163</v>
      </c>
      <c r="B9" t="s">
        <v>80</v>
      </c>
      <c r="C9">
        <v>0.59699999999999998</v>
      </c>
      <c r="D9">
        <v>-7.5999999999999998E-2</v>
      </c>
      <c r="E9">
        <v>-2.5000000000000001E-2</v>
      </c>
      <c r="F9">
        <v>-3.0000000000000001E-3</v>
      </c>
      <c r="G9">
        <v>-0.13200000000000001</v>
      </c>
      <c r="H9">
        <v>0.22</v>
      </c>
      <c r="J9">
        <f t="shared" si="0"/>
        <v>0.59699999999999998</v>
      </c>
      <c r="K9">
        <f t="shared" si="1"/>
        <v>7.5999999999999998E-2</v>
      </c>
      <c r="L9">
        <f t="shared" si="2"/>
        <v>2.5000000000000001E-2</v>
      </c>
      <c r="M9">
        <f t="shared" si="3"/>
        <v>3.0000000000000001E-3</v>
      </c>
      <c r="N9">
        <f t="shared" si="4"/>
        <v>0.13200000000000001</v>
      </c>
      <c r="O9">
        <f t="shared" si="5"/>
        <v>0.22</v>
      </c>
      <c r="Q9">
        <v>6</v>
      </c>
      <c r="R9">
        <v>0.378</v>
      </c>
      <c r="S9">
        <v>-1E-3</v>
      </c>
      <c r="T9">
        <v>-0.19800000000000001</v>
      </c>
      <c r="U9">
        <v>0.36699999999999999</v>
      </c>
      <c r="V9">
        <v>8.6999999999999994E-2</v>
      </c>
      <c r="W9">
        <v>1</v>
      </c>
    </row>
    <row r="10" spans="1:23">
      <c r="A10" t="s">
        <v>107</v>
      </c>
      <c r="B10" t="s">
        <v>24</v>
      </c>
      <c r="C10">
        <v>0.56100000000000005</v>
      </c>
      <c r="D10">
        <v>-0.106</v>
      </c>
      <c r="E10">
        <v>0.01</v>
      </c>
      <c r="F10">
        <v>-4.8000000000000001E-2</v>
      </c>
      <c r="G10">
        <v>0.23699999999999999</v>
      </c>
      <c r="H10">
        <v>0.41399999999999998</v>
      </c>
      <c r="J10">
        <f t="shared" si="0"/>
        <v>0.56100000000000005</v>
      </c>
      <c r="K10">
        <f t="shared" si="1"/>
        <v>0.106</v>
      </c>
      <c r="L10">
        <f t="shared" si="2"/>
        <v>0.01</v>
      </c>
      <c r="M10">
        <f t="shared" si="3"/>
        <v>4.8000000000000001E-2</v>
      </c>
      <c r="N10">
        <f t="shared" si="4"/>
        <v>0.23699999999999999</v>
      </c>
      <c r="O10">
        <f t="shared" si="5"/>
        <v>0.41399999999999998</v>
      </c>
    </row>
    <row r="11" spans="1:23">
      <c r="A11" t="s">
        <v>122</v>
      </c>
      <c r="B11" t="s">
        <v>39</v>
      </c>
      <c r="C11">
        <v>0.56100000000000005</v>
      </c>
      <c r="D11">
        <v>-0.17799999999999999</v>
      </c>
      <c r="E11">
        <v>-2.5000000000000001E-2</v>
      </c>
      <c r="F11">
        <v>2.5999999999999999E-2</v>
      </c>
      <c r="G11">
        <v>-0.21199999999999999</v>
      </c>
      <c r="H11">
        <v>0.16700000000000001</v>
      </c>
      <c r="J11">
        <f t="shared" si="0"/>
        <v>0.56100000000000005</v>
      </c>
      <c r="K11">
        <f t="shared" si="1"/>
        <v>0.17799999999999999</v>
      </c>
      <c r="L11">
        <f t="shared" si="2"/>
        <v>2.5000000000000001E-2</v>
      </c>
      <c r="M11">
        <f t="shared" si="3"/>
        <v>2.5999999999999999E-2</v>
      </c>
      <c r="N11">
        <f t="shared" si="4"/>
        <v>0.21199999999999999</v>
      </c>
      <c r="O11">
        <f t="shared" si="5"/>
        <v>0.16700000000000001</v>
      </c>
      <c r="Q11" s="8" t="s">
        <v>173</v>
      </c>
    </row>
    <row r="12" spans="1:23">
      <c r="A12" t="s">
        <v>133</v>
      </c>
      <c r="B12" t="s">
        <v>50</v>
      </c>
      <c r="C12">
        <v>0.55700000000000005</v>
      </c>
      <c r="D12">
        <v>-1.4999999999999999E-2</v>
      </c>
      <c r="E12">
        <v>-5.7000000000000002E-2</v>
      </c>
      <c r="F12">
        <v>1.0999999999999999E-2</v>
      </c>
      <c r="G12">
        <v>3.5999999999999997E-2</v>
      </c>
      <c r="H12">
        <v>0.37</v>
      </c>
      <c r="J12">
        <f t="shared" si="0"/>
        <v>0.55700000000000005</v>
      </c>
      <c r="K12">
        <f t="shared" si="1"/>
        <v>1.4999999999999999E-2</v>
      </c>
      <c r="L12">
        <f t="shared" si="2"/>
        <v>5.7000000000000002E-2</v>
      </c>
      <c r="M12">
        <f t="shared" si="3"/>
        <v>1.0999999999999999E-2</v>
      </c>
      <c r="N12">
        <f t="shared" si="4"/>
        <v>3.5999999999999997E-2</v>
      </c>
      <c r="O12">
        <f t="shared" si="5"/>
        <v>0.37</v>
      </c>
      <c r="Q12" t="s">
        <v>174</v>
      </c>
      <c r="R12">
        <v>0.95499999999999996</v>
      </c>
    </row>
    <row r="13" spans="1:23">
      <c r="A13" t="s">
        <v>117</v>
      </c>
      <c r="B13" t="s">
        <v>34</v>
      </c>
      <c r="C13">
        <v>0.55400000000000005</v>
      </c>
      <c r="D13">
        <v>-0.29099999999999998</v>
      </c>
      <c r="E13">
        <v>-1.9E-2</v>
      </c>
      <c r="F13">
        <v>0.13400000000000001</v>
      </c>
      <c r="G13">
        <v>7.2999999999999995E-2</v>
      </c>
      <c r="H13">
        <v>0.10299999999999999</v>
      </c>
      <c r="J13">
        <f t="shared" si="0"/>
        <v>0.55400000000000005</v>
      </c>
      <c r="K13">
        <f t="shared" si="1"/>
        <v>0.29099999999999998</v>
      </c>
      <c r="L13">
        <f t="shared" si="2"/>
        <v>1.9E-2</v>
      </c>
      <c r="M13">
        <f t="shared" si="3"/>
        <v>0.13400000000000001</v>
      </c>
      <c r="N13">
        <f t="shared" si="4"/>
        <v>7.2999999999999995E-2</v>
      </c>
      <c r="O13">
        <f t="shared" si="5"/>
        <v>0.10299999999999999</v>
      </c>
      <c r="Q13" t="s">
        <v>175</v>
      </c>
      <c r="R13">
        <v>7.0999999999999994E-2</v>
      </c>
    </row>
    <row r="14" spans="1:23">
      <c r="A14" t="s">
        <v>94</v>
      </c>
      <c r="B14" t="s">
        <v>11</v>
      </c>
      <c r="C14">
        <v>0.54400000000000004</v>
      </c>
      <c r="D14">
        <v>-0.126</v>
      </c>
      <c r="E14">
        <v>5.3999999999999999E-2</v>
      </c>
      <c r="F14">
        <v>4.5999999999999999E-2</v>
      </c>
      <c r="G14">
        <v>-0.154</v>
      </c>
      <c r="H14">
        <v>0.252</v>
      </c>
      <c r="J14">
        <f t="shared" si="0"/>
        <v>0.54400000000000004</v>
      </c>
      <c r="K14">
        <f t="shared" si="1"/>
        <v>0.126</v>
      </c>
      <c r="L14">
        <f t="shared" si="2"/>
        <v>5.3999999999999999E-2</v>
      </c>
      <c r="M14">
        <f t="shared" si="3"/>
        <v>4.5999999999999999E-2</v>
      </c>
      <c r="N14">
        <f t="shared" si="4"/>
        <v>0.154</v>
      </c>
      <c r="O14">
        <f t="shared" si="5"/>
        <v>0.252</v>
      </c>
      <c r="Q14" t="s">
        <v>176</v>
      </c>
      <c r="R14">
        <v>4.7E-2</v>
      </c>
    </row>
    <row r="15" spans="1:23">
      <c r="A15" t="s">
        <v>100</v>
      </c>
      <c r="B15" t="s">
        <v>17</v>
      </c>
      <c r="C15">
        <v>0.53800000000000003</v>
      </c>
      <c r="D15">
        <v>0.12</v>
      </c>
      <c r="E15">
        <v>-7.0000000000000001E-3</v>
      </c>
      <c r="F15">
        <v>-4.9000000000000002E-2</v>
      </c>
      <c r="G15">
        <v>-0.112</v>
      </c>
      <c r="H15">
        <v>-5.2999999999999999E-2</v>
      </c>
      <c r="J15">
        <f t="shared" si="0"/>
        <v>0.53800000000000003</v>
      </c>
      <c r="K15">
        <f t="shared" si="1"/>
        <v>0.12</v>
      </c>
      <c r="L15">
        <f t="shared" si="2"/>
        <v>7.0000000000000001E-3</v>
      </c>
      <c r="M15">
        <f t="shared" si="3"/>
        <v>4.9000000000000002E-2</v>
      </c>
      <c r="N15">
        <f t="shared" si="4"/>
        <v>0.112</v>
      </c>
      <c r="O15">
        <f t="shared" si="5"/>
        <v>5.2999999999999999E-2</v>
      </c>
      <c r="Q15" t="s">
        <v>178</v>
      </c>
      <c r="R15">
        <v>7842.25</v>
      </c>
    </row>
    <row r="16" spans="1:23">
      <c r="A16" t="s">
        <v>139</v>
      </c>
      <c r="B16" t="s">
        <v>56</v>
      </c>
      <c r="C16">
        <v>0.53600000000000003</v>
      </c>
      <c r="D16">
        <v>-0.06</v>
      </c>
      <c r="E16">
        <v>4.9000000000000002E-2</v>
      </c>
      <c r="F16">
        <v>0.35599999999999998</v>
      </c>
      <c r="G16">
        <v>1.4E-2</v>
      </c>
      <c r="H16">
        <v>-0.16400000000000001</v>
      </c>
      <c r="J16">
        <f t="shared" si="0"/>
        <v>0.53600000000000003</v>
      </c>
      <c r="K16">
        <f t="shared" si="1"/>
        <v>0.06</v>
      </c>
      <c r="L16">
        <f t="shared" si="2"/>
        <v>4.9000000000000002E-2</v>
      </c>
      <c r="M16">
        <f t="shared" si="3"/>
        <v>0.35599999999999998</v>
      </c>
      <c r="N16">
        <f t="shared" si="4"/>
        <v>1.4E-2</v>
      </c>
      <c r="O16">
        <f t="shared" si="5"/>
        <v>0.16400000000000001</v>
      </c>
      <c r="R16" t="s">
        <v>177</v>
      </c>
      <c r="S16" s="10">
        <v>0</v>
      </c>
    </row>
    <row r="17" spans="1:136">
      <c r="A17" t="s">
        <v>114</v>
      </c>
      <c r="B17" t="s">
        <v>31</v>
      </c>
      <c r="C17">
        <v>0.50600000000000001</v>
      </c>
      <c r="D17">
        <v>0.184</v>
      </c>
      <c r="E17">
        <v>2.9000000000000001E-2</v>
      </c>
      <c r="F17">
        <v>-1.4999999999999999E-2</v>
      </c>
      <c r="G17">
        <v>-4.3999999999999997E-2</v>
      </c>
      <c r="H17">
        <v>0.27800000000000002</v>
      </c>
      <c r="J17">
        <f t="shared" si="0"/>
        <v>0.50600000000000001</v>
      </c>
      <c r="K17">
        <f t="shared" si="1"/>
        <v>0.184</v>
      </c>
      <c r="L17">
        <f t="shared" si="2"/>
        <v>2.9000000000000001E-2</v>
      </c>
      <c r="M17">
        <f t="shared" si="3"/>
        <v>1.4999999999999999E-2</v>
      </c>
      <c r="N17">
        <f t="shared" si="4"/>
        <v>4.3999999999999997E-2</v>
      </c>
      <c r="O17">
        <f t="shared" si="5"/>
        <v>0.27800000000000002</v>
      </c>
    </row>
    <row r="18" spans="1:136">
      <c r="A18" t="s">
        <v>135</v>
      </c>
      <c r="B18" t="s">
        <v>52</v>
      </c>
      <c r="C18">
        <v>0.47499999999999998</v>
      </c>
      <c r="D18">
        <v>-0.218</v>
      </c>
      <c r="E18">
        <v>2.9000000000000001E-2</v>
      </c>
      <c r="F18">
        <v>0.104</v>
      </c>
      <c r="G18">
        <v>0.03</v>
      </c>
      <c r="H18">
        <v>0.34399999999999997</v>
      </c>
      <c r="I18" t="s">
        <v>205</v>
      </c>
      <c r="J18">
        <f t="shared" si="0"/>
        <v>0.47499999999999998</v>
      </c>
      <c r="K18">
        <f t="shared" si="1"/>
        <v>0.218</v>
      </c>
      <c r="L18">
        <f t="shared" si="2"/>
        <v>2.9000000000000001E-2</v>
      </c>
      <c r="M18">
        <f t="shared" si="3"/>
        <v>0.104</v>
      </c>
      <c r="N18">
        <f t="shared" si="4"/>
        <v>0.03</v>
      </c>
      <c r="O18">
        <f t="shared" si="5"/>
        <v>0.34399999999999997</v>
      </c>
    </row>
    <row r="19" spans="1:136">
      <c r="A19" t="s">
        <v>118</v>
      </c>
      <c r="B19" t="s">
        <v>35</v>
      </c>
      <c r="C19">
        <v>0.47299999999999998</v>
      </c>
      <c r="D19">
        <v>-4.7E-2</v>
      </c>
      <c r="E19">
        <v>3.5000000000000003E-2</v>
      </c>
      <c r="F19">
        <v>0.192</v>
      </c>
      <c r="G19">
        <v>2.4E-2</v>
      </c>
      <c r="H19">
        <v>0.16700000000000001</v>
      </c>
      <c r="J19">
        <f t="shared" si="0"/>
        <v>0.47299999999999998</v>
      </c>
      <c r="K19">
        <f t="shared" si="1"/>
        <v>4.7E-2</v>
      </c>
      <c r="L19">
        <f t="shared" si="2"/>
        <v>3.5000000000000003E-2</v>
      </c>
      <c r="M19">
        <f t="shared" si="3"/>
        <v>0.192</v>
      </c>
      <c r="N19">
        <f t="shared" si="4"/>
        <v>2.4E-2</v>
      </c>
      <c r="O19">
        <f t="shared" si="5"/>
        <v>0.16700000000000001</v>
      </c>
    </row>
    <row r="20" spans="1:136">
      <c r="A20" t="s">
        <v>84</v>
      </c>
      <c r="B20" t="s">
        <v>1</v>
      </c>
      <c r="C20">
        <v>0.45</v>
      </c>
      <c r="D20">
        <v>-7.1999999999999995E-2</v>
      </c>
      <c r="E20">
        <v>-0.13900000000000001</v>
      </c>
      <c r="F20">
        <v>-0.08</v>
      </c>
      <c r="G20">
        <v>-9.7000000000000003E-2</v>
      </c>
      <c r="H20">
        <v>0.316</v>
      </c>
      <c r="J20">
        <f t="shared" si="0"/>
        <v>0.45</v>
      </c>
      <c r="K20">
        <f t="shared" si="1"/>
        <v>7.1999999999999995E-2</v>
      </c>
      <c r="L20">
        <f t="shared" si="2"/>
        <v>0.13900000000000001</v>
      </c>
      <c r="M20">
        <f t="shared" si="3"/>
        <v>0.08</v>
      </c>
      <c r="N20">
        <f t="shared" si="4"/>
        <v>9.7000000000000003E-2</v>
      </c>
      <c r="O20">
        <f t="shared" si="5"/>
        <v>0.316</v>
      </c>
    </row>
    <row r="21" spans="1:136">
      <c r="A21" t="s">
        <v>159</v>
      </c>
      <c r="B21" t="s">
        <v>76</v>
      </c>
      <c r="C21">
        <v>0.437</v>
      </c>
      <c r="D21">
        <v>5.8000000000000003E-2</v>
      </c>
      <c r="E21">
        <v>-0.22500000000000001</v>
      </c>
      <c r="F21">
        <v>0.189</v>
      </c>
      <c r="G21">
        <v>1.7999999999999999E-2</v>
      </c>
      <c r="H21">
        <v>0.10199999999999999</v>
      </c>
      <c r="J21">
        <f t="shared" si="0"/>
        <v>0.437</v>
      </c>
      <c r="K21">
        <f t="shared" si="1"/>
        <v>5.8000000000000003E-2</v>
      </c>
      <c r="L21">
        <f t="shared" si="2"/>
        <v>0.22500000000000001</v>
      </c>
      <c r="M21">
        <f t="shared" si="3"/>
        <v>0.189</v>
      </c>
      <c r="N21">
        <f t="shared" si="4"/>
        <v>1.7999999999999999E-2</v>
      </c>
      <c r="O21">
        <f t="shared" si="5"/>
        <v>0.10199999999999999</v>
      </c>
    </row>
    <row r="22" spans="1:136">
      <c r="A22" t="s">
        <v>116</v>
      </c>
      <c r="B22" t="s">
        <v>33</v>
      </c>
      <c r="C22">
        <v>0.436</v>
      </c>
      <c r="D22">
        <v>0.14399999999999999</v>
      </c>
      <c r="E22">
        <v>-0.25900000000000001</v>
      </c>
      <c r="F22">
        <v>0.14099999999999999</v>
      </c>
      <c r="G22">
        <v>0.185</v>
      </c>
      <c r="H22">
        <v>5.1999999999999998E-2</v>
      </c>
      <c r="J22">
        <f t="shared" si="0"/>
        <v>0.436</v>
      </c>
      <c r="K22">
        <f t="shared" si="1"/>
        <v>0.14399999999999999</v>
      </c>
      <c r="L22">
        <f t="shared" si="2"/>
        <v>0.25900000000000001</v>
      </c>
      <c r="M22">
        <f t="shared" si="3"/>
        <v>0.14099999999999999</v>
      </c>
      <c r="N22">
        <f t="shared" si="4"/>
        <v>0.185</v>
      </c>
      <c r="O22">
        <f t="shared" si="5"/>
        <v>5.1999999999999998E-2</v>
      </c>
    </row>
    <row r="23" spans="1:136">
      <c r="A23" t="s">
        <v>137</v>
      </c>
      <c r="B23" t="s">
        <v>54</v>
      </c>
      <c r="C23">
        <v>0.36</v>
      </c>
      <c r="D23">
        <v>-5.1999999999999998E-2</v>
      </c>
      <c r="E23">
        <v>-0.14099999999999999</v>
      </c>
      <c r="F23">
        <v>0.217</v>
      </c>
      <c r="G23">
        <v>-0.19800000000000001</v>
      </c>
      <c r="H23">
        <v>0.114</v>
      </c>
      <c r="J23">
        <f t="shared" si="0"/>
        <v>0.36</v>
      </c>
      <c r="K23">
        <f t="shared" si="1"/>
        <v>5.1999999999999998E-2</v>
      </c>
      <c r="L23">
        <f t="shared" si="2"/>
        <v>0.14099999999999999</v>
      </c>
      <c r="M23">
        <f t="shared" si="3"/>
        <v>0.217</v>
      </c>
      <c r="N23">
        <f t="shared" si="4"/>
        <v>0.19800000000000001</v>
      </c>
      <c r="O23">
        <f t="shared" si="5"/>
        <v>0.114</v>
      </c>
    </row>
    <row r="24" spans="1:136">
      <c r="A24" t="s">
        <v>106</v>
      </c>
      <c r="B24" t="s">
        <v>23</v>
      </c>
      <c r="C24">
        <v>0.35399999999999998</v>
      </c>
      <c r="D24">
        <v>0.247</v>
      </c>
      <c r="E24">
        <v>-0.215</v>
      </c>
      <c r="F24">
        <v>0.28000000000000003</v>
      </c>
      <c r="G24">
        <v>2.1000000000000001E-2</v>
      </c>
      <c r="H24">
        <v>-8.9999999999999993E-3</v>
      </c>
      <c r="J24">
        <f t="shared" si="0"/>
        <v>0.35399999999999998</v>
      </c>
      <c r="K24">
        <f t="shared" si="1"/>
        <v>0.247</v>
      </c>
      <c r="L24">
        <f t="shared" si="2"/>
        <v>0.215</v>
      </c>
      <c r="M24">
        <f t="shared" si="3"/>
        <v>0.28000000000000003</v>
      </c>
      <c r="N24">
        <f t="shared" si="4"/>
        <v>2.1000000000000001E-2</v>
      </c>
      <c r="O24">
        <f t="shared" si="5"/>
        <v>8.9999999999999993E-3</v>
      </c>
    </row>
    <row r="25" spans="1:136" s="12" customFormat="1">
      <c r="A25" t="s">
        <v>128</v>
      </c>
      <c r="B25" t="s">
        <v>45</v>
      </c>
      <c r="C25">
        <v>0.35</v>
      </c>
      <c r="D25">
        <v>-5.3999999999999999E-2</v>
      </c>
      <c r="E25">
        <v>-1.7999999999999999E-2</v>
      </c>
      <c r="F25">
        <v>0.06</v>
      </c>
      <c r="G25">
        <v>-0.1</v>
      </c>
      <c r="H25">
        <v>0.216</v>
      </c>
      <c r="I25"/>
      <c r="J25">
        <f t="shared" si="0"/>
        <v>0.35</v>
      </c>
      <c r="K25">
        <f t="shared" si="1"/>
        <v>5.3999999999999999E-2</v>
      </c>
      <c r="L25">
        <f t="shared" si="2"/>
        <v>1.7999999999999999E-2</v>
      </c>
      <c r="M25">
        <f t="shared" si="3"/>
        <v>0.06</v>
      </c>
      <c r="N25">
        <f t="shared" si="4"/>
        <v>0.1</v>
      </c>
      <c r="O25">
        <f t="shared" si="5"/>
        <v>0.216</v>
      </c>
    </row>
    <row r="26" spans="1:136" s="12" customFormat="1">
      <c r="A26" s="1" t="s">
        <v>156</v>
      </c>
      <c r="B26" s="1" t="s">
        <v>73</v>
      </c>
      <c r="C26" s="1">
        <v>0.48599999999999999</v>
      </c>
      <c r="D26" s="1">
        <v>0.54800000000000004</v>
      </c>
      <c r="E26" s="1">
        <v>-4.4999999999999998E-2</v>
      </c>
      <c r="F26" s="1">
        <v>8.9999999999999993E-3</v>
      </c>
      <c r="G26" s="1">
        <v>5.8000000000000003E-2</v>
      </c>
      <c r="H26" s="1">
        <v>1.4E-2</v>
      </c>
      <c r="I26" s="2" t="s">
        <v>192</v>
      </c>
      <c r="J26" s="1">
        <f t="shared" si="0"/>
        <v>0.48599999999999999</v>
      </c>
      <c r="K26" s="1">
        <f t="shared" si="1"/>
        <v>0.54800000000000004</v>
      </c>
      <c r="L26" s="1">
        <f t="shared" si="2"/>
        <v>4.4999999999999998E-2</v>
      </c>
      <c r="M26" s="1">
        <f t="shared" si="3"/>
        <v>8.9999999999999993E-3</v>
      </c>
      <c r="N26" s="1">
        <f t="shared" si="4"/>
        <v>5.8000000000000003E-2</v>
      </c>
      <c r="O26" s="1">
        <f t="shared" si="5"/>
        <v>1.4E-2</v>
      </c>
    </row>
    <row r="27" spans="1:136">
      <c r="A27" s="1" t="s">
        <v>101</v>
      </c>
      <c r="B27" s="1" t="s">
        <v>18</v>
      </c>
      <c r="C27" s="1">
        <v>0.45200000000000001</v>
      </c>
      <c r="D27" s="1">
        <v>0.503</v>
      </c>
      <c r="E27" s="1">
        <v>8.9999999999999993E-3</v>
      </c>
      <c r="F27" s="1">
        <v>0.16700000000000001</v>
      </c>
      <c r="G27" s="1">
        <v>7.6999999999999999E-2</v>
      </c>
      <c r="H27" s="1">
        <v>-0.01</v>
      </c>
      <c r="I27" s="1" t="s">
        <v>193</v>
      </c>
      <c r="J27" s="1">
        <f t="shared" si="0"/>
        <v>0.45200000000000001</v>
      </c>
      <c r="K27" s="1">
        <f t="shared" si="1"/>
        <v>0.503</v>
      </c>
      <c r="L27" s="1">
        <f t="shared" si="2"/>
        <v>8.9999999999999993E-3</v>
      </c>
      <c r="M27" s="1">
        <f t="shared" si="3"/>
        <v>0.16700000000000001</v>
      </c>
      <c r="N27" s="1">
        <f t="shared" si="4"/>
        <v>7.6999999999999999E-2</v>
      </c>
      <c r="O27" s="1">
        <f t="shared" si="5"/>
        <v>0.01</v>
      </c>
    </row>
    <row r="28" spans="1:136" s="12" customFormat="1">
      <c r="A28" s="13" t="s">
        <v>85</v>
      </c>
      <c r="B28" s="1" t="s">
        <v>2</v>
      </c>
      <c r="C28" s="1">
        <v>0.42399999999999999</v>
      </c>
      <c r="D28" s="1">
        <v>0.25900000000000001</v>
      </c>
      <c r="E28" s="1">
        <v>-0.35499999999999998</v>
      </c>
      <c r="F28" s="1">
        <v>-0.188</v>
      </c>
      <c r="G28" s="1">
        <v>8.7999999999999995E-2</v>
      </c>
      <c r="H28" s="1">
        <v>4.7E-2</v>
      </c>
      <c r="I28" s="1" t="s">
        <v>192</v>
      </c>
      <c r="J28" s="1">
        <f t="shared" si="0"/>
        <v>0.42399999999999999</v>
      </c>
      <c r="K28" s="1">
        <f t="shared" si="1"/>
        <v>0.25900000000000001</v>
      </c>
      <c r="L28" s="1">
        <f t="shared" si="2"/>
        <v>0.35499999999999998</v>
      </c>
      <c r="M28" s="1">
        <f t="shared" si="3"/>
        <v>0.188</v>
      </c>
      <c r="N28" s="1">
        <f t="shared" si="4"/>
        <v>8.7999999999999995E-2</v>
      </c>
      <c r="O28" s="1">
        <f t="shared" si="5"/>
        <v>4.7E-2</v>
      </c>
    </row>
    <row r="29" spans="1:136" s="4" customFormat="1">
      <c r="A29" s="1" t="s">
        <v>92</v>
      </c>
      <c r="B29" s="1" t="s">
        <v>9</v>
      </c>
      <c r="C29" s="1">
        <v>0.41599999999999998</v>
      </c>
      <c r="D29" s="1">
        <v>-1.6E-2</v>
      </c>
      <c r="E29" s="1">
        <v>-4.9000000000000002E-2</v>
      </c>
      <c r="F29" s="1">
        <v>-1.2E-2</v>
      </c>
      <c r="G29" s="1">
        <v>-1.7000000000000001E-2</v>
      </c>
      <c r="H29" s="1">
        <v>0.38200000000000001</v>
      </c>
      <c r="I29" s="1" t="s">
        <v>186</v>
      </c>
      <c r="J29" s="1">
        <f t="shared" si="0"/>
        <v>0.41599999999999998</v>
      </c>
      <c r="K29" s="1">
        <f t="shared" si="1"/>
        <v>1.6E-2</v>
      </c>
      <c r="L29" s="1">
        <f t="shared" si="2"/>
        <v>4.9000000000000002E-2</v>
      </c>
      <c r="M29" s="1">
        <f t="shared" si="3"/>
        <v>1.2E-2</v>
      </c>
      <c r="N29" s="1">
        <f t="shared" si="4"/>
        <v>1.7000000000000001E-2</v>
      </c>
      <c r="O29" s="1">
        <f t="shared" si="5"/>
        <v>0.38200000000000001</v>
      </c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</row>
    <row r="30" spans="1:136" s="6" customFormat="1">
      <c r="A30" s="1" t="s">
        <v>126</v>
      </c>
      <c r="B30" s="1" t="s">
        <v>43</v>
      </c>
      <c r="C30" s="1">
        <v>-0.41499999999999998</v>
      </c>
      <c r="D30" s="1">
        <v>-0.108</v>
      </c>
      <c r="E30" s="1">
        <v>0.60799999999999998</v>
      </c>
      <c r="F30" s="1">
        <v>0.20300000000000001</v>
      </c>
      <c r="G30" s="1">
        <v>-1E-3</v>
      </c>
      <c r="H30" s="1">
        <v>0.125</v>
      </c>
      <c r="I30" s="1" t="s">
        <v>194</v>
      </c>
      <c r="J30" s="1">
        <f t="shared" si="0"/>
        <v>0.41499999999999998</v>
      </c>
      <c r="K30" s="1">
        <f t="shared" si="1"/>
        <v>0.108</v>
      </c>
      <c r="L30" s="1">
        <f t="shared" si="2"/>
        <v>0.60799999999999998</v>
      </c>
      <c r="M30" s="1">
        <f t="shared" si="3"/>
        <v>0.20300000000000001</v>
      </c>
      <c r="N30" s="1">
        <f t="shared" si="4"/>
        <v>1E-3</v>
      </c>
      <c r="O30" s="1">
        <f t="shared" si="5"/>
        <v>0.125</v>
      </c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</row>
    <row r="31" spans="1:136" s="5" customFormat="1">
      <c r="A31" s="1" t="s">
        <v>151</v>
      </c>
      <c r="B31" s="1" t="s">
        <v>68</v>
      </c>
      <c r="C31" s="1">
        <v>-0.40200000000000002</v>
      </c>
      <c r="D31" s="1">
        <v>-2.4E-2</v>
      </c>
      <c r="E31" s="1">
        <v>0.47899999999999998</v>
      </c>
      <c r="F31" s="1">
        <v>-5.7000000000000002E-2</v>
      </c>
      <c r="G31" s="1">
        <v>0.16400000000000001</v>
      </c>
      <c r="H31" s="1">
        <v>6.0999999999999999E-2</v>
      </c>
      <c r="I31" s="1" t="s">
        <v>194</v>
      </c>
      <c r="J31" s="1">
        <f t="shared" si="0"/>
        <v>0.40200000000000002</v>
      </c>
      <c r="K31" s="1">
        <f t="shared" si="1"/>
        <v>2.4E-2</v>
      </c>
      <c r="L31" s="1">
        <f t="shared" si="2"/>
        <v>0.47899999999999998</v>
      </c>
      <c r="M31" s="1">
        <f t="shared" si="3"/>
        <v>5.7000000000000002E-2</v>
      </c>
      <c r="N31" s="1">
        <f t="shared" si="4"/>
        <v>0.16400000000000001</v>
      </c>
      <c r="O31" s="1">
        <f t="shared" si="5"/>
        <v>6.0999999999999999E-2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</row>
    <row r="32" spans="1:136">
      <c r="A32" s="1" t="s">
        <v>158</v>
      </c>
      <c r="B32" s="1" t="s">
        <v>75</v>
      </c>
      <c r="C32" s="1">
        <v>0.38500000000000001</v>
      </c>
      <c r="D32" s="1">
        <v>0.54500000000000004</v>
      </c>
      <c r="E32" s="1">
        <v>-7.8E-2</v>
      </c>
      <c r="F32" s="1">
        <v>9.5000000000000001E-2</v>
      </c>
      <c r="G32" s="1">
        <v>8.0000000000000002E-3</v>
      </c>
      <c r="H32" s="1">
        <v>8.2000000000000003E-2</v>
      </c>
      <c r="I32" s="1" t="s">
        <v>193</v>
      </c>
      <c r="J32" s="1">
        <f t="shared" si="0"/>
        <v>0.38500000000000001</v>
      </c>
      <c r="K32" s="1">
        <f t="shared" si="1"/>
        <v>0.54500000000000004</v>
      </c>
      <c r="L32" s="1">
        <f t="shared" si="2"/>
        <v>7.8E-2</v>
      </c>
      <c r="M32" s="1">
        <f t="shared" si="3"/>
        <v>9.5000000000000001E-2</v>
      </c>
      <c r="N32" s="1">
        <f t="shared" si="4"/>
        <v>8.0000000000000002E-3</v>
      </c>
      <c r="O32" s="1">
        <f t="shared" si="5"/>
        <v>8.2000000000000003E-2</v>
      </c>
    </row>
    <row r="33" spans="1:136">
      <c r="A33" s="1" t="s">
        <v>102</v>
      </c>
      <c r="B33" s="1" t="s">
        <v>19</v>
      </c>
      <c r="C33" s="1">
        <v>-0.38500000000000001</v>
      </c>
      <c r="D33" s="1">
        <v>0.126</v>
      </c>
      <c r="E33" s="1">
        <v>0.46500000000000002</v>
      </c>
      <c r="F33" s="1">
        <v>8.0000000000000002E-3</v>
      </c>
      <c r="G33" s="1">
        <v>0.32300000000000001</v>
      </c>
      <c r="H33" s="1">
        <v>-0.03</v>
      </c>
      <c r="I33" s="1" t="s">
        <v>194</v>
      </c>
      <c r="J33" s="1">
        <f t="shared" si="0"/>
        <v>0.38500000000000001</v>
      </c>
      <c r="K33" s="1">
        <f t="shared" si="1"/>
        <v>0.126</v>
      </c>
      <c r="L33" s="1">
        <f t="shared" si="2"/>
        <v>0.46500000000000002</v>
      </c>
      <c r="M33" s="1">
        <f t="shared" si="3"/>
        <v>8.0000000000000002E-3</v>
      </c>
      <c r="N33" s="1">
        <f t="shared" si="4"/>
        <v>0.32300000000000001</v>
      </c>
      <c r="O33" s="1">
        <f t="shared" si="5"/>
        <v>0.03</v>
      </c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</row>
    <row r="34" spans="1:136">
      <c r="A34" s="1" t="s">
        <v>108</v>
      </c>
      <c r="B34" s="1" t="s">
        <v>25</v>
      </c>
      <c r="C34" s="1">
        <v>0.38400000000000001</v>
      </c>
      <c r="D34" s="1">
        <v>-4.7E-2</v>
      </c>
      <c r="E34" s="1">
        <v>-0.15</v>
      </c>
      <c r="F34" s="1">
        <v>0.122</v>
      </c>
      <c r="G34" s="1">
        <v>0.40899999999999997</v>
      </c>
      <c r="H34" s="1">
        <v>6.7000000000000004E-2</v>
      </c>
      <c r="I34" s="1" t="s">
        <v>185</v>
      </c>
      <c r="J34" s="1">
        <f t="shared" si="0"/>
        <v>0.38400000000000001</v>
      </c>
      <c r="K34" s="1">
        <f t="shared" si="1"/>
        <v>4.7E-2</v>
      </c>
      <c r="L34" s="1">
        <f t="shared" si="2"/>
        <v>0.15</v>
      </c>
      <c r="M34" s="1">
        <f t="shared" si="3"/>
        <v>0.122</v>
      </c>
      <c r="N34" s="1">
        <f t="shared" si="4"/>
        <v>0.40899999999999997</v>
      </c>
      <c r="O34" s="1">
        <f t="shared" si="5"/>
        <v>6.7000000000000004E-2</v>
      </c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</row>
    <row r="35" spans="1:136" s="3" customFormat="1">
      <c r="A35" s="1" t="s">
        <v>164</v>
      </c>
      <c r="B35" s="1" t="s">
        <v>81</v>
      </c>
      <c r="C35" s="1">
        <v>0.38200000000000001</v>
      </c>
      <c r="D35" s="1">
        <v>-7.5999999999999998E-2</v>
      </c>
      <c r="E35" s="1">
        <v>5.8999999999999997E-2</v>
      </c>
      <c r="F35" s="1">
        <v>-1E-3</v>
      </c>
      <c r="G35" s="1">
        <v>0.28399999999999997</v>
      </c>
      <c r="H35" s="1">
        <v>0.34399999999999997</v>
      </c>
      <c r="I35" s="1" t="s">
        <v>195</v>
      </c>
      <c r="J35" s="1">
        <f t="shared" si="0"/>
        <v>0.38200000000000001</v>
      </c>
      <c r="K35" s="1">
        <f t="shared" si="1"/>
        <v>7.5999999999999998E-2</v>
      </c>
      <c r="L35" s="1">
        <f t="shared" si="2"/>
        <v>5.8999999999999997E-2</v>
      </c>
      <c r="M35" s="1">
        <f t="shared" si="3"/>
        <v>1E-3</v>
      </c>
      <c r="N35" s="1">
        <f t="shared" si="4"/>
        <v>0.28399999999999997</v>
      </c>
      <c r="O35" s="1">
        <f t="shared" si="5"/>
        <v>0.34399999999999997</v>
      </c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</row>
    <row r="36" spans="1:136" s="12" customFormat="1">
      <c r="A36" s="1" t="s">
        <v>148</v>
      </c>
      <c r="B36" s="1" t="s">
        <v>65</v>
      </c>
      <c r="C36" s="1">
        <v>0.34</v>
      </c>
      <c r="D36" s="1">
        <v>4.9000000000000002E-2</v>
      </c>
      <c r="E36" s="1">
        <v>-0.33200000000000002</v>
      </c>
      <c r="F36" s="1">
        <v>0.36699999999999999</v>
      </c>
      <c r="G36" s="1">
        <v>-3.1E-2</v>
      </c>
      <c r="H36" s="1">
        <v>1.7999999999999999E-2</v>
      </c>
      <c r="I36" s="1" t="s">
        <v>187</v>
      </c>
      <c r="J36" s="1">
        <f t="shared" si="0"/>
        <v>0.34</v>
      </c>
      <c r="K36" s="1">
        <f t="shared" si="1"/>
        <v>4.9000000000000002E-2</v>
      </c>
      <c r="L36" s="1">
        <f t="shared" si="2"/>
        <v>0.33200000000000002</v>
      </c>
      <c r="M36" s="1">
        <f t="shared" si="3"/>
        <v>0.36699999999999999</v>
      </c>
      <c r="N36" s="1">
        <f t="shared" si="4"/>
        <v>3.1E-2</v>
      </c>
      <c r="O36" s="1">
        <f t="shared" si="5"/>
        <v>1.7999999999999999E-2</v>
      </c>
    </row>
    <row r="37" spans="1:13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36">
      <c r="A38" s="14" t="s">
        <v>197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36">
      <c r="A39" t="s">
        <v>120</v>
      </c>
      <c r="B39" t="s">
        <v>37</v>
      </c>
      <c r="C39">
        <v>-6.0999999999999999E-2</v>
      </c>
      <c r="D39">
        <v>0.71499999999999997</v>
      </c>
      <c r="E39">
        <v>0.113</v>
      </c>
      <c r="F39">
        <v>5.3999999999999999E-2</v>
      </c>
      <c r="G39">
        <v>-0.11899999999999999</v>
      </c>
      <c r="H39">
        <v>0.189</v>
      </c>
      <c r="J39">
        <f t="shared" ref="J39:O45" si="6">ABS(C39)</f>
        <v>6.0999999999999999E-2</v>
      </c>
      <c r="K39">
        <f t="shared" si="6"/>
        <v>0.71499999999999997</v>
      </c>
      <c r="L39">
        <f t="shared" si="6"/>
        <v>0.113</v>
      </c>
      <c r="M39">
        <f t="shared" si="6"/>
        <v>5.3999999999999999E-2</v>
      </c>
      <c r="N39">
        <f t="shared" si="6"/>
        <v>0.11899999999999999</v>
      </c>
      <c r="O39">
        <f t="shared" si="6"/>
        <v>0.189</v>
      </c>
    </row>
    <row r="40" spans="1:136">
      <c r="A40" t="s">
        <v>104</v>
      </c>
      <c r="B40" t="s">
        <v>21</v>
      </c>
      <c r="C40">
        <v>-0.12</v>
      </c>
      <c r="D40">
        <v>0.67900000000000005</v>
      </c>
      <c r="E40">
        <v>0.16</v>
      </c>
      <c r="F40">
        <v>-8.9999999999999993E-3</v>
      </c>
      <c r="G40">
        <v>-1.0999999999999999E-2</v>
      </c>
      <c r="H40">
        <v>0.25</v>
      </c>
      <c r="J40">
        <f t="shared" si="6"/>
        <v>0.12</v>
      </c>
      <c r="K40">
        <f t="shared" si="6"/>
        <v>0.67900000000000005</v>
      </c>
      <c r="L40">
        <f t="shared" si="6"/>
        <v>0.16</v>
      </c>
      <c r="M40">
        <f t="shared" si="6"/>
        <v>8.9999999999999993E-3</v>
      </c>
      <c r="N40">
        <f t="shared" si="6"/>
        <v>1.0999999999999999E-2</v>
      </c>
      <c r="O40">
        <f t="shared" si="6"/>
        <v>0.25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</row>
    <row r="41" spans="1:136" s="12" customFormat="1">
      <c r="A41" t="s">
        <v>105</v>
      </c>
      <c r="B41" t="s">
        <v>22</v>
      </c>
      <c r="C41">
        <v>7.9000000000000001E-2</v>
      </c>
      <c r="D41">
        <v>-0.56699999999999995</v>
      </c>
      <c r="E41">
        <v>0.112</v>
      </c>
      <c r="F41">
        <v>-2.5999999999999999E-2</v>
      </c>
      <c r="G41">
        <v>0.29499999999999998</v>
      </c>
      <c r="H41">
        <v>-0.187</v>
      </c>
      <c r="I41"/>
      <c r="J41">
        <f t="shared" si="6"/>
        <v>7.9000000000000001E-2</v>
      </c>
      <c r="K41">
        <f t="shared" si="6"/>
        <v>0.56699999999999995</v>
      </c>
      <c r="L41">
        <f t="shared" si="6"/>
        <v>0.112</v>
      </c>
      <c r="M41">
        <f t="shared" si="6"/>
        <v>2.5999999999999999E-2</v>
      </c>
      <c r="N41">
        <f t="shared" si="6"/>
        <v>0.29499999999999998</v>
      </c>
      <c r="O41">
        <f t="shared" si="6"/>
        <v>0.187</v>
      </c>
    </row>
    <row r="42" spans="1:136">
      <c r="A42" t="s">
        <v>90</v>
      </c>
      <c r="B42" t="s">
        <v>7</v>
      </c>
      <c r="C42">
        <v>1E-3</v>
      </c>
      <c r="D42">
        <v>0.51300000000000001</v>
      </c>
      <c r="E42">
        <v>2.4E-2</v>
      </c>
      <c r="F42">
        <v>0.113</v>
      </c>
      <c r="G42">
        <v>0.16600000000000001</v>
      </c>
      <c r="H42">
        <v>0.29699999999999999</v>
      </c>
      <c r="J42">
        <f t="shared" si="6"/>
        <v>1E-3</v>
      </c>
      <c r="K42">
        <f t="shared" si="6"/>
        <v>0.51300000000000001</v>
      </c>
      <c r="L42">
        <f t="shared" si="6"/>
        <v>2.4E-2</v>
      </c>
      <c r="M42">
        <f t="shared" si="6"/>
        <v>0.113</v>
      </c>
      <c r="N42">
        <f t="shared" si="6"/>
        <v>0.16600000000000001</v>
      </c>
      <c r="O42">
        <f t="shared" si="6"/>
        <v>0.29699999999999999</v>
      </c>
    </row>
    <row r="43" spans="1:136">
      <c r="A43" t="s">
        <v>155</v>
      </c>
      <c r="B43" t="s">
        <v>72</v>
      </c>
      <c r="C43">
        <v>0.24199999999999999</v>
      </c>
      <c r="D43">
        <v>0.28899999999999998</v>
      </c>
      <c r="E43">
        <v>0.01</v>
      </c>
      <c r="F43">
        <v>-0.156</v>
      </c>
      <c r="G43">
        <v>0.19800000000000001</v>
      </c>
      <c r="H43">
        <v>0.26200000000000001</v>
      </c>
      <c r="I43" t="s">
        <v>189</v>
      </c>
      <c r="J43">
        <f t="shared" si="6"/>
        <v>0.24199999999999999</v>
      </c>
      <c r="K43">
        <f t="shared" si="6"/>
        <v>0.28899999999999998</v>
      </c>
      <c r="L43">
        <f t="shared" si="6"/>
        <v>0.01</v>
      </c>
      <c r="M43">
        <f t="shared" si="6"/>
        <v>0.156</v>
      </c>
      <c r="N43">
        <f t="shared" si="6"/>
        <v>0.19800000000000001</v>
      </c>
      <c r="O43">
        <f t="shared" si="6"/>
        <v>0.26200000000000001</v>
      </c>
    </row>
    <row r="44" spans="1:136">
      <c r="A44" s="1" t="s">
        <v>143</v>
      </c>
      <c r="B44" s="1" t="s">
        <v>60</v>
      </c>
      <c r="C44" s="1">
        <v>2.8000000000000001E-2</v>
      </c>
      <c r="D44" s="1">
        <v>0.432</v>
      </c>
      <c r="E44" s="1">
        <v>-0.02</v>
      </c>
      <c r="F44" s="1">
        <v>0.314</v>
      </c>
      <c r="G44" s="1">
        <v>0.35199999999999998</v>
      </c>
      <c r="H44" s="1">
        <v>2.1999999999999999E-2</v>
      </c>
      <c r="I44" s="1" t="s">
        <v>188</v>
      </c>
      <c r="J44" s="1">
        <f t="shared" si="6"/>
        <v>2.8000000000000001E-2</v>
      </c>
      <c r="K44" s="1">
        <f t="shared" si="6"/>
        <v>0.432</v>
      </c>
      <c r="L44" s="1">
        <f t="shared" si="6"/>
        <v>0.02</v>
      </c>
      <c r="M44" s="1">
        <f t="shared" si="6"/>
        <v>0.314</v>
      </c>
      <c r="N44" s="1">
        <f t="shared" si="6"/>
        <v>0.35199999999999998</v>
      </c>
      <c r="O44" s="1">
        <f t="shared" si="6"/>
        <v>2.1999999999999999E-2</v>
      </c>
    </row>
    <row r="45" spans="1:136">
      <c r="A45" s="1" t="s">
        <v>112</v>
      </c>
      <c r="B45" s="1" t="s">
        <v>29</v>
      </c>
      <c r="C45" s="1">
        <v>1.7000000000000001E-2</v>
      </c>
      <c r="D45" s="1">
        <v>0.36699999999999999</v>
      </c>
      <c r="E45" s="1">
        <v>-2.9000000000000001E-2</v>
      </c>
      <c r="F45" s="1">
        <v>0.48499999999999999</v>
      </c>
      <c r="G45" s="1">
        <v>0.39900000000000002</v>
      </c>
      <c r="H45" s="1">
        <v>-8.3000000000000004E-2</v>
      </c>
      <c r="I45" s="1" t="s">
        <v>188</v>
      </c>
      <c r="J45" s="1">
        <f t="shared" si="6"/>
        <v>1.7000000000000001E-2</v>
      </c>
      <c r="K45" s="1">
        <f t="shared" si="6"/>
        <v>0.36699999999999999</v>
      </c>
      <c r="L45" s="1">
        <f t="shared" si="6"/>
        <v>2.9000000000000001E-2</v>
      </c>
      <c r="M45" s="1">
        <f t="shared" si="6"/>
        <v>0.48499999999999999</v>
      </c>
      <c r="N45" s="1">
        <f t="shared" si="6"/>
        <v>0.39900000000000002</v>
      </c>
      <c r="O45" s="1">
        <f t="shared" si="6"/>
        <v>8.3000000000000004E-2</v>
      </c>
    </row>
    <row r="47" spans="1:136">
      <c r="A47" s="14" t="s">
        <v>198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36">
      <c r="A48" t="s">
        <v>162</v>
      </c>
      <c r="B48" t="s">
        <v>79</v>
      </c>
      <c r="C48">
        <v>-0.06</v>
      </c>
      <c r="D48">
        <v>-0.23300000000000001</v>
      </c>
      <c r="E48">
        <v>0.56100000000000005</v>
      </c>
      <c r="F48">
        <v>0.223</v>
      </c>
      <c r="G48">
        <v>1.7999999999999999E-2</v>
      </c>
      <c r="H48">
        <v>0.248</v>
      </c>
      <c r="J48">
        <f t="shared" ref="J48:J61" si="7">ABS(C48)</f>
        <v>0.06</v>
      </c>
      <c r="K48">
        <f t="shared" ref="K48:K61" si="8">ABS(D48)</f>
        <v>0.23300000000000001</v>
      </c>
      <c r="L48">
        <f t="shared" ref="L48:L61" si="9">ABS(E48)</f>
        <v>0.56100000000000005</v>
      </c>
      <c r="M48">
        <f t="shared" ref="M48:M61" si="10">ABS(F48)</f>
        <v>0.223</v>
      </c>
      <c r="N48">
        <f t="shared" ref="N48:N61" si="11">ABS(G48)</f>
        <v>1.7999999999999999E-2</v>
      </c>
      <c r="O48">
        <f t="shared" ref="O48:O61" si="12">ABS(H48)</f>
        <v>0.248</v>
      </c>
    </row>
    <row r="49" spans="1:15">
      <c r="A49" s="12" t="s">
        <v>153</v>
      </c>
      <c r="B49" s="12" t="s">
        <v>70</v>
      </c>
      <c r="C49" s="12">
        <v>0.23899999999999999</v>
      </c>
      <c r="D49" s="12">
        <v>0.14399999999999999</v>
      </c>
      <c r="E49" s="12">
        <v>0.5</v>
      </c>
      <c r="F49" s="12">
        <v>-0.22500000000000001</v>
      </c>
      <c r="G49" s="12">
        <v>-4.9000000000000002E-2</v>
      </c>
      <c r="H49" s="12">
        <v>-0.188</v>
      </c>
      <c r="I49" s="12" t="s">
        <v>191</v>
      </c>
      <c r="J49" s="12">
        <f t="shared" si="7"/>
        <v>0.23899999999999999</v>
      </c>
      <c r="K49" s="12">
        <f t="shared" si="8"/>
        <v>0.14399999999999999</v>
      </c>
      <c r="L49" s="12">
        <f t="shared" si="9"/>
        <v>0.5</v>
      </c>
      <c r="M49" s="12">
        <f t="shared" si="10"/>
        <v>0.22500000000000001</v>
      </c>
      <c r="N49" s="12">
        <f t="shared" si="11"/>
        <v>4.9000000000000002E-2</v>
      </c>
      <c r="O49" s="12">
        <f t="shared" si="12"/>
        <v>0.188</v>
      </c>
    </row>
    <row r="50" spans="1:15">
      <c r="A50" s="12" t="s">
        <v>103</v>
      </c>
      <c r="B50" s="12" t="s">
        <v>20</v>
      </c>
      <c r="C50" s="12">
        <v>-0.123</v>
      </c>
      <c r="D50" s="12">
        <v>-0.24099999999999999</v>
      </c>
      <c r="E50" s="12">
        <v>0.45600000000000002</v>
      </c>
      <c r="F50" s="12">
        <v>0.26400000000000001</v>
      </c>
      <c r="G50" s="12">
        <v>-0.13700000000000001</v>
      </c>
      <c r="H50" s="12">
        <v>0.14499999999999999</v>
      </c>
      <c r="I50" s="12" t="s">
        <v>199</v>
      </c>
      <c r="J50" s="12">
        <f t="shared" si="7"/>
        <v>0.123</v>
      </c>
      <c r="K50" s="12">
        <f t="shared" si="8"/>
        <v>0.24099999999999999</v>
      </c>
      <c r="L50" s="12">
        <f t="shared" si="9"/>
        <v>0.45600000000000002</v>
      </c>
      <c r="M50" s="12">
        <f t="shared" si="10"/>
        <v>0.26400000000000001</v>
      </c>
      <c r="N50" s="12">
        <f t="shared" si="11"/>
        <v>0.13700000000000001</v>
      </c>
      <c r="O50" s="12">
        <f t="shared" si="12"/>
        <v>0.14499999999999999</v>
      </c>
    </row>
    <row r="51" spans="1:15">
      <c r="A51" s="12" t="s">
        <v>99</v>
      </c>
      <c r="B51" s="12" t="s">
        <v>16</v>
      </c>
      <c r="C51" s="12">
        <v>-0.151</v>
      </c>
      <c r="D51" s="12">
        <v>0.27500000000000002</v>
      </c>
      <c r="E51" s="12">
        <v>0.42499999999999999</v>
      </c>
      <c r="F51" s="12">
        <v>-1.2999999999999999E-2</v>
      </c>
      <c r="G51" s="12">
        <v>-0.106</v>
      </c>
      <c r="H51" s="12">
        <v>-3.6999999999999998E-2</v>
      </c>
      <c r="I51" s="12" t="s">
        <v>193</v>
      </c>
      <c r="J51" s="12">
        <f t="shared" si="7"/>
        <v>0.151</v>
      </c>
      <c r="K51" s="12">
        <f t="shared" si="8"/>
        <v>0.27500000000000002</v>
      </c>
      <c r="L51" s="12">
        <f t="shared" si="9"/>
        <v>0.42499999999999999</v>
      </c>
      <c r="M51" s="12">
        <f t="shared" si="10"/>
        <v>1.2999999999999999E-2</v>
      </c>
      <c r="N51" s="12">
        <f t="shared" si="11"/>
        <v>0.106</v>
      </c>
      <c r="O51" s="12">
        <f t="shared" si="12"/>
        <v>3.6999999999999998E-2</v>
      </c>
    </row>
    <row r="52" spans="1:15">
      <c r="A52" s="12" t="s">
        <v>144</v>
      </c>
      <c r="B52" s="12" t="s">
        <v>61</v>
      </c>
      <c r="C52" s="12">
        <v>-0.14499999999999999</v>
      </c>
      <c r="D52" s="12">
        <v>0.26400000000000001</v>
      </c>
      <c r="E52" s="12">
        <v>0.33600000000000002</v>
      </c>
      <c r="F52" s="12">
        <v>3.2000000000000001E-2</v>
      </c>
      <c r="G52" s="12">
        <v>-4.7E-2</v>
      </c>
      <c r="H52" s="12">
        <v>-0.107</v>
      </c>
      <c r="I52" s="12" t="s">
        <v>202</v>
      </c>
      <c r="J52" s="12">
        <f t="shared" si="7"/>
        <v>0.14499999999999999</v>
      </c>
      <c r="K52" s="12">
        <f t="shared" si="8"/>
        <v>0.26400000000000001</v>
      </c>
      <c r="L52" s="12">
        <f t="shared" si="9"/>
        <v>0.33600000000000002</v>
      </c>
      <c r="M52" s="12">
        <f t="shared" si="10"/>
        <v>3.2000000000000001E-2</v>
      </c>
      <c r="N52" s="12">
        <f t="shared" si="11"/>
        <v>4.7E-2</v>
      </c>
      <c r="O52" s="12">
        <f t="shared" si="12"/>
        <v>0.107</v>
      </c>
    </row>
    <row r="53" spans="1:15">
      <c r="A53" s="1" t="s">
        <v>88</v>
      </c>
      <c r="B53" s="1" t="s">
        <v>5</v>
      </c>
      <c r="C53" s="1">
        <v>-0.317</v>
      </c>
      <c r="D53" s="1">
        <v>3.2000000000000001E-2</v>
      </c>
      <c r="E53" s="1">
        <v>0.59899999999999998</v>
      </c>
      <c r="F53" s="1">
        <v>-3.7999999999999999E-2</v>
      </c>
      <c r="G53" s="1">
        <v>0.13100000000000001</v>
      </c>
      <c r="H53" s="1">
        <v>1.2E-2</v>
      </c>
      <c r="I53" s="1" t="s">
        <v>190</v>
      </c>
      <c r="J53" s="1">
        <f t="shared" si="7"/>
        <v>0.317</v>
      </c>
      <c r="K53" s="1">
        <f t="shared" si="8"/>
        <v>3.2000000000000001E-2</v>
      </c>
      <c r="L53" s="1">
        <f t="shared" si="9"/>
        <v>0.59899999999999998</v>
      </c>
      <c r="M53" s="1">
        <f t="shared" si="10"/>
        <v>3.7999999999999999E-2</v>
      </c>
      <c r="N53" s="1">
        <f t="shared" si="11"/>
        <v>0.13100000000000001</v>
      </c>
      <c r="O53" s="1">
        <f t="shared" si="12"/>
        <v>1.2E-2</v>
      </c>
    </row>
    <row r="54" spans="1:15">
      <c r="A54" s="1" t="s">
        <v>86</v>
      </c>
      <c r="B54" s="1" t="s">
        <v>3</v>
      </c>
      <c r="C54" s="1">
        <v>3.0000000000000001E-3</v>
      </c>
      <c r="D54" s="1">
        <v>6.6000000000000003E-2</v>
      </c>
      <c r="E54" s="1">
        <v>0.54100000000000004</v>
      </c>
      <c r="F54" s="1">
        <v>-0.34599999999999997</v>
      </c>
      <c r="G54" s="1">
        <v>-0.254</v>
      </c>
      <c r="H54" s="1">
        <v>-3.7999999999999999E-2</v>
      </c>
      <c r="I54" s="1" t="s">
        <v>191</v>
      </c>
      <c r="J54" s="1">
        <f t="shared" si="7"/>
        <v>3.0000000000000001E-3</v>
      </c>
      <c r="K54" s="1">
        <f t="shared" si="8"/>
        <v>6.6000000000000003E-2</v>
      </c>
      <c r="L54" s="1">
        <f t="shared" si="9"/>
        <v>0.54100000000000004</v>
      </c>
      <c r="M54" s="1">
        <f t="shared" si="10"/>
        <v>0.34599999999999997</v>
      </c>
      <c r="N54" s="1">
        <f t="shared" si="11"/>
        <v>0.254</v>
      </c>
      <c r="O54" s="1">
        <f t="shared" si="12"/>
        <v>3.7999999999999999E-2</v>
      </c>
    </row>
    <row r="55" spans="1:15">
      <c r="A55" s="1" t="s">
        <v>109</v>
      </c>
      <c r="B55" s="1" t="s">
        <v>26</v>
      </c>
      <c r="C55" s="1">
        <v>7.4999999999999997E-2</v>
      </c>
      <c r="D55" s="1">
        <v>-0.189</v>
      </c>
      <c r="E55" s="1">
        <v>0.51400000000000001</v>
      </c>
      <c r="F55" s="1">
        <v>-0.45400000000000001</v>
      </c>
      <c r="G55" s="1">
        <v>7.2999999999999995E-2</v>
      </c>
      <c r="H55" s="1">
        <v>1.7000000000000001E-2</v>
      </c>
      <c r="I55" s="1" t="s">
        <v>191</v>
      </c>
      <c r="J55" s="1">
        <f t="shared" si="7"/>
        <v>7.4999999999999997E-2</v>
      </c>
      <c r="K55" s="1">
        <f t="shared" si="8"/>
        <v>0.189</v>
      </c>
      <c r="L55" s="1">
        <f t="shared" si="9"/>
        <v>0.51400000000000001</v>
      </c>
      <c r="M55" s="1">
        <f t="shared" si="10"/>
        <v>0.45400000000000001</v>
      </c>
      <c r="N55" s="1">
        <f t="shared" si="11"/>
        <v>7.2999999999999995E-2</v>
      </c>
      <c r="O55" s="1">
        <f t="shared" si="12"/>
        <v>1.7000000000000001E-2</v>
      </c>
    </row>
    <row r="56" spans="1:15">
      <c r="A56" s="1" t="s">
        <v>149</v>
      </c>
      <c r="B56" s="1" t="s">
        <v>66</v>
      </c>
      <c r="C56" s="1">
        <v>7.9000000000000001E-2</v>
      </c>
      <c r="D56" s="1">
        <v>7.9000000000000001E-2</v>
      </c>
      <c r="E56" s="1">
        <v>0.47199999999999998</v>
      </c>
      <c r="F56" s="1">
        <v>-5.1999999999999998E-2</v>
      </c>
      <c r="G56" s="1">
        <v>-0.373</v>
      </c>
      <c r="H56" s="1">
        <v>3.9E-2</v>
      </c>
      <c r="I56" s="1" t="s">
        <v>185</v>
      </c>
      <c r="J56" s="1">
        <f t="shared" si="7"/>
        <v>7.9000000000000001E-2</v>
      </c>
      <c r="K56" s="1">
        <f t="shared" si="8"/>
        <v>7.9000000000000001E-2</v>
      </c>
      <c r="L56" s="1">
        <f t="shared" si="9"/>
        <v>0.47199999999999998</v>
      </c>
      <c r="M56" s="1">
        <f t="shared" si="10"/>
        <v>5.1999999999999998E-2</v>
      </c>
      <c r="N56" s="1">
        <f t="shared" si="11"/>
        <v>0.373</v>
      </c>
      <c r="O56" s="1">
        <f t="shared" si="12"/>
        <v>3.9E-2</v>
      </c>
    </row>
    <row r="57" spans="1:15">
      <c r="A57" s="1" t="s">
        <v>113</v>
      </c>
      <c r="B57" s="1" t="s">
        <v>30</v>
      </c>
      <c r="C57" s="1">
        <v>1.7000000000000001E-2</v>
      </c>
      <c r="D57" s="1">
        <v>-0.20300000000000001</v>
      </c>
      <c r="E57" s="1">
        <v>0.443</v>
      </c>
      <c r="F57" s="1">
        <v>0.35199999999999998</v>
      </c>
      <c r="G57" s="1">
        <v>-1.2E-2</v>
      </c>
      <c r="H57" s="1">
        <v>9.9000000000000005E-2</v>
      </c>
      <c r="I57" s="1" t="s">
        <v>199</v>
      </c>
      <c r="J57" s="1">
        <f t="shared" si="7"/>
        <v>1.7000000000000001E-2</v>
      </c>
      <c r="K57" s="1">
        <f t="shared" si="8"/>
        <v>0.20300000000000001</v>
      </c>
      <c r="L57" s="1">
        <f t="shared" si="9"/>
        <v>0.443</v>
      </c>
      <c r="M57" s="1">
        <f t="shared" si="10"/>
        <v>0.35199999999999998</v>
      </c>
      <c r="N57" s="1">
        <f t="shared" si="11"/>
        <v>1.2E-2</v>
      </c>
      <c r="O57" s="1">
        <f t="shared" si="12"/>
        <v>9.9000000000000005E-2</v>
      </c>
    </row>
    <row r="58" spans="1:15">
      <c r="A58" s="1" t="s">
        <v>98</v>
      </c>
      <c r="B58" s="1" t="s">
        <v>15</v>
      </c>
      <c r="C58" s="1">
        <v>8.5999999999999993E-2</v>
      </c>
      <c r="D58" s="1">
        <v>0.223</v>
      </c>
      <c r="E58" s="1">
        <v>0.35899999999999999</v>
      </c>
      <c r="F58" s="1">
        <v>-0.31</v>
      </c>
      <c r="G58" s="1">
        <v>0.216</v>
      </c>
      <c r="H58" s="1">
        <v>-9.6000000000000002E-2</v>
      </c>
      <c r="I58" s="1" t="s">
        <v>193</v>
      </c>
      <c r="J58" s="1">
        <f t="shared" si="7"/>
        <v>8.5999999999999993E-2</v>
      </c>
      <c r="K58" s="1">
        <f t="shared" si="8"/>
        <v>0.223</v>
      </c>
      <c r="L58" s="1">
        <f t="shared" si="9"/>
        <v>0.35899999999999999</v>
      </c>
      <c r="M58" s="1">
        <f t="shared" si="10"/>
        <v>0.31</v>
      </c>
      <c r="N58" s="1">
        <f t="shared" si="11"/>
        <v>0.216</v>
      </c>
      <c r="O58" s="1">
        <f t="shared" si="12"/>
        <v>9.6000000000000002E-2</v>
      </c>
    </row>
    <row r="59" spans="1:15">
      <c r="A59" s="1" t="s">
        <v>89</v>
      </c>
      <c r="B59" s="1" t="s">
        <v>6</v>
      </c>
      <c r="C59" s="1">
        <v>0.20499999999999999</v>
      </c>
      <c r="D59" s="1">
        <v>8.4000000000000005E-2</v>
      </c>
      <c r="E59" s="1">
        <v>-0.307</v>
      </c>
      <c r="F59" s="1">
        <v>0.45200000000000001</v>
      </c>
      <c r="G59" s="1">
        <v>0.09</v>
      </c>
      <c r="H59" s="1">
        <v>5.7000000000000002E-2</v>
      </c>
      <c r="I59" s="1" t="s">
        <v>189</v>
      </c>
      <c r="J59" s="1">
        <f t="shared" si="7"/>
        <v>0.20499999999999999</v>
      </c>
      <c r="K59" s="1">
        <f t="shared" si="8"/>
        <v>8.4000000000000005E-2</v>
      </c>
      <c r="L59" s="1">
        <f t="shared" si="9"/>
        <v>0.307</v>
      </c>
      <c r="M59" s="1">
        <f t="shared" si="10"/>
        <v>0.45200000000000001</v>
      </c>
      <c r="N59" s="1">
        <f t="shared" si="11"/>
        <v>0.09</v>
      </c>
      <c r="O59" s="1">
        <f t="shared" si="12"/>
        <v>5.7000000000000002E-2</v>
      </c>
    </row>
    <row r="60" spans="1:15">
      <c r="A60" s="1" t="s">
        <v>136</v>
      </c>
      <c r="B60" s="1" t="s">
        <v>53</v>
      </c>
      <c r="C60" s="1">
        <v>2.5000000000000001E-2</v>
      </c>
      <c r="D60" s="1">
        <v>0.17299999999999999</v>
      </c>
      <c r="E60" s="1">
        <v>0.30399999999999999</v>
      </c>
      <c r="F60" s="1">
        <v>0.38400000000000001</v>
      </c>
      <c r="G60" s="1">
        <v>0.20899999999999999</v>
      </c>
      <c r="H60" s="1">
        <v>-6.4000000000000001E-2</v>
      </c>
      <c r="I60" s="1" t="s">
        <v>191</v>
      </c>
      <c r="J60" s="1">
        <f t="shared" si="7"/>
        <v>2.5000000000000001E-2</v>
      </c>
      <c r="K60" s="1">
        <f t="shared" si="8"/>
        <v>0.17299999999999999</v>
      </c>
      <c r="L60" s="1">
        <f t="shared" si="9"/>
        <v>0.30399999999999999</v>
      </c>
      <c r="M60" s="1">
        <f t="shared" si="10"/>
        <v>0.38400000000000001</v>
      </c>
      <c r="N60" s="1">
        <f t="shared" si="11"/>
        <v>0.20899999999999999</v>
      </c>
      <c r="O60" s="1">
        <f t="shared" si="12"/>
        <v>6.4000000000000001E-2</v>
      </c>
    </row>
    <row r="61" spans="1:15">
      <c r="A61" s="1" t="s">
        <v>130</v>
      </c>
      <c r="B61" s="1" t="s">
        <v>47</v>
      </c>
      <c r="C61" s="1">
        <v>-1E-3</v>
      </c>
      <c r="D61" s="1">
        <v>-6.0000000000000001E-3</v>
      </c>
      <c r="E61" s="1">
        <v>0.30399999999999999</v>
      </c>
      <c r="F61" s="1">
        <v>-0.29599999999999999</v>
      </c>
      <c r="G61" s="1">
        <v>0.19500000000000001</v>
      </c>
      <c r="H61" s="1">
        <v>-8.8999999999999996E-2</v>
      </c>
      <c r="I61" s="1" t="s">
        <v>191</v>
      </c>
      <c r="J61" s="1">
        <f t="shared" si="7"/>
        <v>1E-3</v>
      </c>
      <c r="K61" s="1">
        <f t="shared" si="8"/>
        <v>6.0000000000000001E-3</v>
      </c>
      <c r="L61" s="1">
        <f t="shared" si="9"/>
        <v>0.30399999999999999</v>
      </c>
      <c r="M61" s="1">
        <f t="shared" si="10"/>
        <v>0.29599999999999999</v>
      </c>
      <c r="N61" s="1">
        <f t="shared" si="11"/>
        <v>0.19500000000000001</v>
      </c>
      <c r="O61" s="1">
        <f t="shared" si="12"/>
        <v>8.8999999999999996E-2</v>
      </c>
    </row>
    <row r="63" spans="1:15">
      <c r="A63" s="14" t="s">
        <v>200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>
      <c r="A64" t="s">
        <v>123</v>
      </c>
      <c r="B64" t="s">
        <v>40</v>
      </c>
      <c r="C64">
        <v>0.20899999999999999</v>
      </c>
      <c r="D64">
        <v>6.0000000000000001E-3</v>
      </c>
      <c r="E64">
        <v>0.15</v>
      </c>
      <c r="F64">
        <v>0.72</v>
      </c>
      <c r="G64">
        <v>4.5999999999999999E-2</v>
      </c>
      <c r="H64">
        <v>-7.4999999999999997E-2</v>
      </c>
      <c r="J64">
        <f t="shared" ref="J64:J72" si="13">ABS(C64)</f>
        <v>0.20899999999999999</v>
      </c>
      <c r="K64">
        <f t="shared" ref="K64:K72" si="14">ABS(D64)</f>
        <v>6.0000000000000001E-3</v>
      </c>
      <c r="L64">
        <f t="shared" ref="L64:L72" si="15">ABS(E64)</f>
        <v>0.15</v>
      </c>
      <c r="M64">
        <f t="shared" ref="M64:M72" si="16">ABS(F64)</f>
        <v>0.72</v>
      </c>
      <c r="N64">
        <f t="shared" ref="N64:N72" si="17">ABS(G64)</f>
        <v>4.5999999999999999E-2</v>
      </c>
      <c r="O64">
        <f t="shared" ref="O64:O72" si="18">ABS(H64)</f>
        <v>7.4999999999999997E-2</v>
      </c>
    </row>
    <row r="65" spans="1:15">
      <c r="A65" t="s">
        <v>152</v>
      </c>
      <c r="B65" t="s">
        <v>69</v>
      </c>
      <c r="C65">
        <v>0.27300000000000002</v>
      </c>
      <c r="D65">
        <v>-3.1E-2</v>
      </c>
      <c r="E65">
        <v>5.6000000000000001E-2</v>
      </c>
      <c r="F65">
        <v>0.68300000000000005</v>
      </c>
      <c r="G65">
        <v>0.01</v>
      </c>
      <c r="H65">
        <v>-9.5000000000000001E-2</v>
      </c>
      <c r="J65">
        <f t="shared" si="13"/>
        <v>0.27300000000000002</v>
      </c>
      <c r="K65">
        <f t="shared" si="14"/>
        <v>3.1E-2</v>
      </c>
      <c r="L65">
        <f t="shared" si="15"/>
        <v>5.6000000000000001E-2</v>
      </c>
      <c r="M65">
        <f t="shared" si="16"/>
        <v>0.68300000000000005</v>
      </c>
      <c r="N65">
        <f t="shared" si="17"/>
        <v>0.01</v>
      </c>
      <c r="O65">
        <f t="shared" si="18"/>
        <v>9.5000000000000001E-2</v>
      </c>
    </row>
    <row r="66" spans="1:15">
      <c r="A66" t="s">
        <v>134</v>
      </c>
      <c r="B66" t="s">
        <v>51</v>
      </c>
      <c r="C66">
        <v>-8.9999999999999993E-3</v>
      </c>
      <c r="D66">
        <v>-7.6999999999999999E-2</v>
      </c>
      <c r="E66">
        <v>0.122</v>
      </c>
      <c r="F66">
        <v>-0.50800000000000001</v>
      </c>
      <c r="G66">
        <v>0.125</v>
      </c>
      <c r="H66">
        <v>-1.7999999999999999E-2</v>
      </c>
      <c r="J66">
        <f t="shared" si="13"/>
        <v>8.9999999999999993E-3</v>
      </c>
      <c r="K66">
        <f t="shared" si="14"/>
        <v>7.6999999999999999E-2</v>
      </c>
      <c r="L66">
        <f t="shared" si="15"/>
        <v>0.122</v>
      </c>
      <c r="M66">
        <f t="shared" si="16"/>
        <v>0.50800000000000001</v>
      </c>
      <c r="N66">
        <f t="shared" si="17"/>
        <v>0.125</v>
      </c>
      <c r="O66">
        <f t="shared" si="18"/>
        <v>1.7999999999999999E-2</v>
      </c>
    </row>
    <row r="67" spans="1:15">
      <c r="A67" t="s">
        <v>91</v>
      </c>
      <c r="B67" t="s">
        <v>8</v>
      </c>
      <c r="C67">
        <v>0.16900000000000001</v>
      </c>
      <c r="D67">
        <v>5.5E-2</v>
      </c>
      <c r="E67">
        <v>8.7999999999999995E-2</v>
      </c>
      <c r="F67">
        <v>0.49199999999999999</v>
      </c>
      <c r="G67">
        <v>1.6E-2</v>
      </c>
      <c r="H67">
        <v>0.19900000000000001</v>
      </c>
      <c r="J67">
        <f t="shared" si="13"/>
        <v>0.16900000000000001</v>
      </c>
      <c r="K67">
        <f t="shared" si="14"/>
        <v>5.5E-2</v>
      </c>
      <c r="L67">
        <f t="shared" si="15"/>
        <v>8.7999999999999995E-2</v>
      </c>
      <c r="M67">
        <f t="shared" si="16"/>
        <v>0.49199999999999999</v>
      </c>
      <c r="N67">
        <f t="shared" si="17"/>
        <v>1.6E-2</v>
      </c>
      <c r="O67">
        <f t="shared" si="18"/>
        <v>0.19900000000000001</v>
      </c>
    </row>
    <row r="68" spans="1:15">
      <c r="A68" s="12" t="s">
        <v>142</v>
      </c>
      <c r="B68" s="12" t="s">
        <v>59</v>
      </c>
      <c r="C68" s="12">
        <v>0.115</v>
      </c>
      <c r="D68" s="12">
        <v>-0.04</v>
      </c>
      <c r="E68" s="12">
        <v>2.5000000000000001E-2</v>
      </c>
      <c r="F68" s="12">
        <v>0.438</v>
      </c>
      <c r="G68" s="12">
        <v>-7.9000000000000001E-2</v>
      </c>
      <c r="H68" s="12">
        <v>0.24299999999999999</v>
      </c>
      <c r="I68" s="12" t="s">
        <v>186</v>
      </c>
      <c r="J68" s="12">
        <f t="shared" si="13"/>
        <v>0.115</v>
      </c>
      <c r="K68" s="12">
        <f t="shared" si="14"/>
        <v>0.04</v>
      </c>
      <c r="L68" s="12">
        <f t="shared" si="15"/>
        <v>2.5000000000000001E-2</v>
      </c>
      <c r="M68" s="12">
        <f t="shared" si="16"/>
        <v>0.438</v>
      </c>
      <c r="N68" s="12">
        <f t="shared" si="17"/>
        <v>7.9000000000000001E-2</v>
      </c>
      <c r="O68" s="12">
        <f t="shared" si="18"/>
        <v>0.24299999999999999</v>
      </c>
    </row>
    <row r="69" spans="1:15">
      <c r="A69" s="1" t="s">
        <v>132</v>
      </c>
      <c r="B69" s="1" t="s">
        <v>49</v>
      </c>
      <c r="C69" s="1">
        <v>-8.1000000000000003E-2</v>
      </c>
      <c r="D69" s="1">
        <v>4.1000000000000002E-2</v>
      </c>
      <c r="E69" s="1">
        <v>0.19500000000000001</v>
      </c>
      <c r="F69" s="1">
        <v>-0.53700000000000003</v>
      </c>
      <c r="G69" s="1">
        <v>0.314</v>
      </c>
      <c r="H69" s="1">
        <v>-2.7E-2</v>
      </c>
      <c r="I69" s="1" t="s">
        <v>185</v>
      </c>
      <c r="J69" s="1">
        <f t="shared" si="13"/>
        <v>8.1000000000000003E-2</v>
      </c>
      <c r="K69" s="1">
        <f t="shared" si="14"/>
        <v>4.1000000000000002E-2</v>
      </c>
      <c r="L69" s="1">
        <f t="shared" si="15"/>
        <v>0.19500000000000001</v>
      </c>
      <c r="M69" s="1">
        <f t="shared" si="16"/>
        <v>0.53700000000000003</v>
      </c>
      <c r="N69" s="1">
        <f t="shared" si="17"/>
        <v>0.314</v>
      </c>
      <c r="O69" s="1">
        <f t="shared" si="18"/>
        <v>2.7E-2</v>
      </c>
    </row>
    <row r="70" spans="1:15">
      <c r="A70" s="1" t="s">
        <v>110</v>
      </c>
      <c r="B70" s="1" t="s">
        <v>27</v>
      </c>
      <c r="C70" s="1">
        <v>2.7E-2</v>
      </c>
      <c r="D70" s="1">
        <v>0.17100000000000001</v>
      </c>
      <c r="E70" s="1">
        <v>-0.152</v>
      </c>
      <c r="F70" s="1">
        <v>0.48599999999999999</v>
      </c>
      <c r="G70" s="1">
        <v>0.39</v>
      </c>
      <c r="H70" s="1">
        <v>5.8999999999999997E-2</v>
      </c>
      <c r="I70" s="1" t="s">
        <v>185</v>
      </c>
      <c r="J70" s="1">
        <f t="shared" si="13"/>
        <v>2.7E-2</v>
      </c>
      <c r="K70" s="1">
        <f t="shared" si="14"/>
        <v>0.17100000000000001</v>
      </c>
      <c r="L70" s="1">
        <f t="shared" si="15"/>
        <v>0.152</v>
      </c>
      <c r="M70" s="1">
        <f t="shared" si="16"/>
        <v>0.48599999999999999</v>
      </c>
      <c r="N70" s="1">
        <f t="shared" si="17"/>
        <v>0.39</v>
      </c>
      <c r="O70" s="1">
        <f t="shared" si="18"/>
        <v>5.8999999999999997E-2</v>
      </c>
    </row>
    <row r="71" spans="1:15">
      <c r="A71" s="1" t="s">
        <v>125</v>
      </c>
      <c r="B71" s="1" t="s">
        <v>42</v>
      </c>
      <c r="C71" s="1">
        <v>-0.04</v>
      </c>
      <c r="D71" s="1">
        <v>6.8000000000000005E-2</v>
      </c>
      <c r="E71" s="1">
        <v>-5.0000000000000001E-3</v>
      </c>
      <c r="F71" s="1">
        <v>0.39500000000000002</v>
      </c>
      <c r="G71" s="1">
        <v>-6.0000000000000001E-3</v>
      </c>
      <c r="H71" s="1">
        <v>0.254</v>
      </c>
      <c r="I71" s="1" t="s">
        <v>186</v>
      </c>
      <c r="J71" s="1">
        <f t="shared" si="13"/>
        <v>0.04</v>
      </c>
      <c r="K71" s="1">
        <f t="shared" si="14"/>
        <v>6.8000000000000005E-2</v>
      </c>
      <c r="L71" s="1">
        <f t="shared" si="15"/>
        <v>5.0000000000000001E-3</v>
      </c>
      <c r="M71" s="1">
        <f t="shared" si="16"/>
        <v>0.39500000000000002</v>
      </c>
      <c r="N71" s="1">
        <f t="shared" si="17"/>
        <v>6.0000000000000001E-3</v>
      </c>
      <c r="O71" s="1">
        <f t="shared" si="18"/>
        <v>0.254</v>
      </c>
    </row>
    <row r="72" spans="1:15">
      <c r="A72" s="1" t="s">
        <v>96</v>
      </c>
      <c r="B72" s="1" t="s">
        <v>13</v>
      </c>
      <c r="C72" s="1">
        <v>0.03</v>
      </c>
      <c r="D72" s="1">
        <v>0.13400000000000001</v>
      </c>
      <c r="E72" s="1">
        <v>-2.9000000000000001E-2</v>
      </c>
      <c r="F72" s="1">
        <v>0.39300000000000002</v>
      </c>
      <c r="G72" s="1">
        <v>0.38200000000000001</v>
      </c>
      <c r="H72" s="1">
        <v>0.11700000000000001</v>
      </c>
      <c r="I72" s="1" t="s">
        <v>185</v>
      </c>
      <c r="J72" s="1">
        <f t="shared" si="13"/>
        <v>0.03</v>
      </c>
      <c r="K72" s="1">
        <f t="shared" si="14"/>
        <v>0.13400000000000001</v>
      </c>
      <c r="L72" s="1">
        <f t="shared" si="15"/>
        <v>2.9000000000000001E-2</v>
      </c>
      <c r="M72" s="1">
        <f t="shared" si="16"/>
        <v>0.39300000000000002</v>
      </c>
      <c r="N72" s="1">
        <f t="shared" si="17"/>
        <v>0.38200000000000001</v>
      </c>
      <c r="O72" s="1">
        <f t="shared" si="18"/>
        <v>0.11700000000000001</v>
      </c>
    </row>
    <row r="74" spans="1:15">
      <c r="A74" s="14" t="s">
        <v>201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>
      <c r="A75" t="s">
        <v>129</v>
      </c>
      <c r="B75" t="s">
        <v>46</v>
      </c>
      <c r="C75">
        <v>8.7999999999999995E-2</v>
      </c>
      <c r="D75">
        <v>3.2000000000000001E-2</v>
      </c>
      <c r="E75">
        <v>-0.192</v>
      </c>
      <c r="F75">
        <v>0.28599999999999998</v>
      </c>
      <c r="G75">
        <v>0.56100000000000005</v>
      </c>
      <c r="H75">
        <v>0.08</v>
      </c>
      <c r="J75">
        <f t="shared" ref="J75:O82" si="19">ABS(C75)</f>
        <v>8.7999999999999995E-2</v>
      </c>
      <c r="K75">
        <f t="shared" si="19"/>
        <v>3.2000000000000001E-2</v>
      </c>
      <c r="L75">
        <f t="shared" si="19"/>
        <v>0.192</v>
      </c>
      <c r="M75">
        <f t="shared" si="19"/>
        <v>0.28599999999999998</v>
      </c>
      <c r="N75">
        <f t="shared" si="19"/>
        <v>0.56100000000000005</v>
      </c>
      <c r="O75">
        <f t="shared" si="19"/>
        <v>0.08</v>
      </c>
    </row>
    <row r="76" spans="1:15">
      <c r="A76" t="s">
        <v>131</v>
      </c>
      <c r="B76" t="s">
        <v>48</v>
      </c>
      <c r="C76">
        <v>-2.7E-2</v>
      </c>
      <c r="D76">
        <v>-0.24299999999999999</v>
      </c>
      <c r="E76">
        <v>-0.27800000000000002</v>
      </c>
      <c r="F76">
        <v>-8.0000000000000002E-3</v>
      </c>
      <c r="G76">
        <v>0.51400000000000001</v>
      </c>
      <c r="H76">
        <v>-1.7000000000000001E-2</v>
      </c>
      <c r="I76" s="12"/>
      <c r="J76">
        <f t="shared" si="19"/>
        <v>2.7E-2</v>
      </c>
      <c r="K76">
        <f t="shared" si="19"/>
        <v>0.24299999999999999</v>
      </c>
      <c r="L76">
        <f t="shared" si="19"/>
        <v>0.27800000000000002</v>
      </c>
      <c r="M76">
        <f t="shared" si="19"/>
        <v>8.0000000000000002E-3</v>
      </c>
      <c r="N76">
        <f t="shared" si="19"/>
        <v>0.51400000000000001</v>
      </c>
      <c r="O76">
        <f t="shared" si="19"/>
        <v>1.7000000000000001E-2</v>
      </c>
    </row>
    <row r="77" spans="1:15">
      <c r="A77" t="s">
        <v>147</v>
      </c>
      <c r="B77" t="s">
        <v>64</v>
      </c>
      <c r="C77">
        <v>-0.122</v>
      </c>
      <c r="D77">
        <v>6.0999999999999999E-2</v>
      </c>
      <c r="E77">
        <v>-1.6E-2</v>
      </c>
      <c r="F77">
        <v>0.27400000000000002</v>
      </c>
      <c r="G77">
        <v>0.48599999999999999</v>
      </c>
      <c r="H77">
        <v>-6.4000000000000001E-2</v>
      </c>
      <c r="J77">
        <f t="shared" si="19"/>
        <v>0.122</v>
      </c>
      <c r="K77">
        <f t="shared" si="19"/>
        <v>6.0999999999999999E-2</v>
      </c>
      <c r="L77">
        <f t="shared" si="19"/>
        <v>1.6E-2</v>
      </c>
      <c r="M77">
        <f t="shared" si="19"/>
        <v>0.27400000000000002</v>
      </c>
      <c r="N77">
        <f t="shared" si="19"/>
        <v>0.48599999999999999</v>
      </c>
      <c r="O77">
        <f t="shared" si="19"/>
        <v>6.4000000000000001E-2</v>
      </c>
    </row>
    <row r="78" spans="1:15">
      <c r="A78" t="s">
        <v>95</v>
      </c>
      <c r="B78" t="s">
        <v>12</v>
      </c>
      <c r="C78">
        <v>3.3000000000000002E-2</v>
      </c>
      <c r="D78">
        <v>-0.217</v>
      </c>
      <c r="E78">
        <v>-0.26100000000000001</v>
      </c>
      <c r="F78">
        <v>0.113</v>
      </c>
      <c r="G78">
        <v>0.48599999999999999</v>
      </c>
      <c r="H78">
        <v>5.2999999999999999E-2</v>
      </c>
      <c r="J78">
        <f t="shared" si="19"/>
        <v>3.3000000000000002E-2</v>
      </c>
      <c r="K78">
        <f t="shared" si="19"/>
        <v>0.217</v>
      </c>
      <c r="L78">
        <f t="shared" si="19"/>
        <v>0.26100000000000001</v>
      </c>
      <c r="M78">
        <f t="shared" si="19"/>
        <v>0.113</v>
      </c>
      <c r="N78">
        <f t="shared" si="19"/>
        <v>0.48599999999999999</v>
      </c>
      <c r="O78">
        <f t="shared" si="19"/>
        <v>5.2999999999999999E-2</v>
      </c>
    </row>
    <row r="79" spans="1:15">
      <c r="A79" t="s">
        <v>124</v>
      </c>
      <c r="B79" t="s">
        <v>41</v>
      </c>
      <c r="C79">
        <v>-0.29199999999999998</v>
      </c>
      <c r="D79">
        <v>-3.4000000000000002E-2</v>
      </c>
      <c r="E79">
        <v>0.107</v>
      </c>
      <c r="F79">
        <v>-0.109</v>
      </c>
      <c r="G79">
        <v>0.46100000000000002</v>
      </c>
      <c r="H79">
        <v>8.5000000000000006E-2</v>
      </c>
      <c r="I79" t="s">
        <v>203</v>
      </c>
      <c r="J79">
        <f t="shared" si="19"/>
        <v>0.29199999999999998</v>
      </c>
      <c r="K79">
        <f t="shared" si="19"/>
        <v>3.4000000000000002E-2</v>
      </c>
      <c r="L79">
        <f t="shared" si="19"/>
        <v>0.107</v>
      </c>
      <c r="M79">
        <f t="shared" si="19"/>
        <v>0.109</v>
      </c>
      <c r="N79">
        <f t="shared" si="19"/>
        <v>0.46100000000000002</v>
      </c>
      <c r="O79">
        <f t="shared" si="19"/>
        <v>8.5000000000000006E-2</v>
      </c>
    </row>
    <row r="80" spans="1:15">
      <c r="A80" t="s">
        <v>111</v>
      </c>
      <c r="B80" t="s">
        <v>28</v>
      </c>
      <c r="C80">
        <v>-5.7000000000000002E-2</v>
      </c>
      <c r="D80">
        <v>7.0000000000000001E-3</v>
      </c>
      <c r="E80">
        <v>0.193</v>
      </c>
      <c r="F80">
        <v>-0.153</v>
      </c>
      <c r="G80">
        <v>0.318</v>
      </c>
      <c r="H80">
        <v>-5.3999999999999999E-2</v>
      </c>
      <c r="J80">
        <f t="shared" si="19"/>
        <v>5.7000000000000002E-2</v>
      </c>
      <c r="K80">
        <f t="shared" si="19"/>
        <v>7.0000000000000001E-3</v>
      </c>
      <c r="L80">
        <f t="shared" si="19"/>
        <v>0.193</v>
      </c>
      <c r="M80">
        <f t="shared" si="19"/>
        <v>0.153</v>
      </c>
      <c r="N80">
        <f t="shared" si="19"/>
        <v>0.318</v>
      </c>
      <c r="O80">
        <f t="shared" si="19"/>
        <v>5.3999999999999999E-2</v>
      </c>
    </row>
    <row r="81" spans="1:15">
      <c r="A81" t="s">
        <v>146</v>
      </c>
      <c r="B81" t="s">
        <v>63</v>
      </c>
      <c r="C81">
        <v>-5.8000000000000003E-2</v>
      </c>
      <c r="D81">
        <v>-6.6000000000000003E-2</v>
      </c>
      <c r="E81">
        <v>7.0999999999999994E-2</v>
      </c>
      <c r="F81">
        <v>0.124</v>
      </c>
      <c r="G81">
        <v>0.318</v>
      </c>
      <c r="H81">
        <v>6.5000000000000002E-2</v>
      </c>
      <c r="J81">
        <f t="shared" si="19"/>
        <v>5.8000000000000003E-2</v>
      </c>
      <c r="K81">
        <f t="shared" si="19"/>
        <v>6.6000000000000003E-2</v>
      </c>
      <c r="L81">
        <f t="shared" si="19"/>
        <v>7.0999999999999994E-2</v>
      </c>
      <c r="M81">
        <f t="shared" si="19"/>
        <v>0.124</v>
      </c>
      <c r="N81">
        <f t="shared" si="19"/>
        <v>0.318</v>
      </c>
      <c r="O81">
        <f t="shared" si="19"/>
        <v>6.5000000000000002E-2</v>
      </c>
    </row>
    <row r="82" spans="1:15">
      <c r="A82" s="1" t="s">
        <v>93</v>
      </c>
      <c r="B82" s="1" t="s">
        <v>10</v>
      </c>
      <c r="C82" s="1">
        <v>0.218</v>
      </c>
      <c r="D82" s="1">
        <v>0.104</v>
      </c>
      <c r="E82" s="1">
        <v>3.0000000000000001E-3</v>
      </c>
      <c r="F82" s="1">
        <v>-8.1000000000000003E-2</v>
      </c>
      <c r="G82" s="1">
        <v>0.23400000000000001</v>
      </c>
      <c r="H82" s="1">
        <v>-0.17100000000000001</v>
      </c>
      <c r="I82" s="1" t="s">
        <v>190</v>
      </c>
      <c r="J82" s="1">
        <f t="shared" si="19"/>
        <v>0.218</v>
      </c>
      <c r="K82" s="1">
        <f t="shared" si="19"/>
        <v>0.104</v>
      </c>
      <c r="L82" s="1">
        <f t="shared" si="19"/>
        <v>3.0000000000000001E-3</v>
      </c>
      <c r="M82" s="1">
        <f t="shared" si="19"/>
        <v>8.1000000000000003E-2</v>
      </c>
      <c r="N82" s="1">
        <f t="shared" si="19"/>
        <v>0.23400000000000001</v>
      </c>
      <c r="O82" s="1">
        <f t="shared" si="19"/>
        <v>0.17100000000000001</v>
      </c>
    </row>
    <row r="84" spans="1:15">
      <c r="A84" s="14" t="s">
        <v>204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6" spans="1:15">
      <c r="A86" t="s">
        <v>145</v>
      </c>
      <c r="B86" t="s">
        <v>62</v>
      </c>
      <c r="C86">
        <v>5.7000000000000002E-2</v>
      </c>
      <c r="D86">
        <v>0.14599999999999999</v>
      </c>
      <c r="E86">
        <v>-0.08</v>
      </c>
      <c r="F86">
        <v>7.0000000000000001E-3</v>
      </c>
      <c r="G86">
        <v>1.7999999999999999E-2</v>
      </c>
      <c r="H86">
        <v>0.77600000000000002</v>
      </c>
      <c r="J86">
        <f t="shared" ref="J86:J95" si="20">ABS(C86)</f>
        <v>5.7000000000000002E-2</v>
      </c>
      <c r="K86">
        <f t="shared" ref="K86:K95" si="21">ABS(D86)</f>
        <v>0.14599999999999999</v>
      </c>
      <c r="L86">
        <f t="shared" ref="L86:L95" si="22">ABS(E86)</f>
        <v>0.08</v>
      </c>
      <c r="M86">
        <f t="shared" ref="M86:M95" si="23">ABS(F86)</f>
        <v>7.0000000000000001E-3</v>
      </c>
      <c r="N86">
        <f t="shared" ref="N86:N95" si="24">ABS(G86)</f>
        <v>1.7999999999999999E-2</v>
      </c>
      <c r="O86">
        <f t="shared" ref="O86:O95" si="25">ABS(H86)</f>
        <v>0.77600000000000002</v>
      </c>
    </row>
    <row r="87" spans="1:15">
      <c r="A87" t="s">
        <v>138</v>
      </c>
      <c r="B87" t="s">
        <v>55</v>
      </c>
      <c r="C87">
        <v>0.16900000000000001</v>
      </c>
      <c r="D87">
        <v>2.3E-2</v>
      </c>
      <c r="E87">
        <v>-8.4000000000000005E-2</v>
      </c>
      <c r="F87">
        <v>1.4E-2</v>
      </c>
      <c r="G87">
        <v>-3.0000000000000001E-3</v>
      </c>
      <c r="H87">
        <v>0.68500000000000005</v>
      </c>
      <c r="J87">
        <f t="shared" si="20"/>
        <v>0.16900000000000001</v>
      </c>
      <c r="K87">
        <f t="shared" si="21"/>
        <v>2.3E-2</v>
      </c>
      <c r="L87">
        <f t="shared" si="22"/>
        <v>8.4000000000000005E-2</v>
      </c>
      <c r="M87">
        <f t="shared" si="23"/>
        <v>1.4E-2</v>
      </c>
      <c r="N87">
        <f t="shared" si="24"/>
        <v>3.0000000000000001E-3</v>
      </c>
      <c r="O87">
        <f t="shared" si="25"/>
        <v>0.68500000000000005</v>
      </c>
    </row>
    <row r="88" spans="1:15">
      <c r="A88" t="s">
        <v>141</v>
      </c>
      <c r="B88" t="s">
        <v>58</v>
      </c>
      <c r="C88">
        <v>-0.02</v>
      </c>
      <c r="D88">
        <v>0.14399999999999999</v>
      </c>
      <c r="E88">
        <v>-0.06</v>
      </c>
      <c r="F88">
        <v>0.105</v>
      </c>
      <c r="G88">
        <v>-4.8000000000000001E-2</v>
      </c>
      <c r="H88">
        <v>0.66100000000000003</v>
      </c>
      <c r="J88">
        <f t="shared" si="20"/>
        <v>0.02</v>
      </c>
      <c r="K88">
        <f t="shared" si="21"/>
        <v>0.14399999999999999</v>
      </c>
      <c r="L88">
        <f t="shared" si="22"/>
        <v>0.06</v>
      </c>
      <c r="M88">
        <f t="shared" si="23"/>
        <v>0.105</v>
      </c>
      <c r="N88">
        <f t="shared" si="24"/>
        <v>4.8000000000000001E-2</v>
      </c>
      <c r="O88">
        <f t="shared" si="25"/>
        <v>0.66100000000000003</v>
      </c>
    </row>
    <row r="89" spans="1:15">
      <c r="A89" t="s">
        <v>150</v>
      </c>
      <c r="B89" t="s">
        <v>67</v>
      </c>
      <c r="C89">
        <v>9.6000000000000002E-2</v>
      </c>
      <c r="D89">
        <v>0.151</v>
      </c>
      <c r="E89">
        <v>-6.0999999999999999E-2</v>
      </c>
      <c r="F89">
        <v>-1.0999999999999999E-2</v>
      </c>
      <c r="G89">
        <v>0.114</v>
      </c>
      <c r="H89">
        <v>0.60899999999999999</v>
      </c>
      <c r="J89">
        <f t="shared" si="20"/>
        <v>9.6000000000000002E-2</v>
      </c>
      <c r="K89">
        <f t="shared" si="21"/>
        <v>0.151</v>
      </c>
      <c r="L89">
        <f t="shared" si="22"/>
        <v>6.0999999999999999E-2</v>
      </c>
      <c r="M89">
        <f t="shared" si="23"/>
        <v>1.0999999999999999E-2</v>
      </c>
      <c r="N89">
        <f t="shared" si="24"/>
        <v>0.114</v>
      </c>
      <c r="O89">
        <f t="shared" si="25"/>
        <v>0.60899999999999999</v>
      </c>
    </row>
    <row r="90" spans="1:15">
      <c r="A90" t="s">
        <v>115</v>
      </c>
      <c r="B90" t="s">
        <v>32</v>
      </c>
      <c r="C90">
        <v>0.22</v>
      </c>
      <c r="D90">
        <v>8.0000000000000002E-3</v>
      </c>
      <c r="E90">
        <v>2.1000000000000001E-2</v>
      </c>
      <c r="F90">
        <v>7.6999999999999999E-2</v>
      </c>
      <c r="G90">
        <v>-4.4999999999999998E-2</v>
      </c>
      <c r="H90">
        <v>0.55500000000000005</v>
      </c>
      <c r="J90">
        <f t="shared" si="20"/>
        <v>0.22</v>
      </c>
      <c r="K90">
        <f t="shared" si="21"/>
        <v>8.0000000000000002E-3</v>
      </c>
      <c r="L90">
        <f t="shared" si="22"/>
        <v>2.1000000000000001E-2</v>
      </c>
      <c r="M90">
        <f t="shared" si="23"/>
        <v>7.6999999999999999E-2</v>
      </c>
      <c r="N90">
        <f t="shared" si="24"/>
        <v>4.4999999999999998E-2</v>
      </c>
      <c r="O90">
        <f t="shared" si="25"/>
        <v>0.55500000000000005</v>
      </c>
    </row>
    <row r="91" spans="1:15">
      <c r="A91" t="s">
        <v>160</v>
      </c>
      <c r="B91" t="s">
        <v>77</v>
      </c>
      <c r="C91">
        <v>0.192</v>
      </c>
      <c r="D91">
        <v>7.2999999999999995E-2</v>
      </c>
      <c r="E91">
        <v>6.6000000000000003E-2</v>
      </c>
      <c r="F91">
        <v>4.2999999999999997E-2</v>
      </c>
      <c r="G91">
        <v>0.16800000000000001</v>
      </c>
      <c r="H91">
        <v>0.46700000000000003</v>
      </c>
      <c r="J91">
        <f t="shared" si="20"/>
        <v>0.192</v>
      </c>
      <c r="K91">
        <f t="shared" si="21"/>
        <v>7.2999999999999995E-2</v>
      </c>
      <c r="L91">
        <f t="shared" si="22"/>
        <v>6.6000000000000003E-2</v>
      </c>
      <c r="M91">
        <f t="shared" si="23"/>
        <v>4.2999999999999997E-2</v>
      </c>
      <c r="N91">
        <f t="shared" si="24"/>
        <v>0.16800000000000001</v>
      </c>
      <c r="O91">
        <f t="shared" si="25"/>
        <v>0.46700000000000003</v>
      </c>
    </row>
    <row r="92" spans="1:15">
      <c r="A92" t="s">
        <v>161</v>
      </c>
      <c r="B92" t="s">
        <v>78</v>
      </c>
      <c r="C92">
        <v>0.09</v>
      </c>
      <c r="D92">
        <v>4.2999999999999997E-2</v>
      </c>
      <c r="E92">
        <v>-5.6000000000000001E-2</v>
      </c>
      <c r="F92">
        <v>0.14299999999999999</v>
      </c>
      <c r="G92">
        <v>-1.2999999999999999E-2</v>
      </c>
      <c r="H92">
        <v>0.41899999999999998</v>
      </c>
      <c r="J92">
        <f t="shared" si="20"/>
        <v>0.09</v>
      </c>
      <c r="K92">
        <f t="shared" si="21"/>
        <v>4.2999999999999997E-2</v>
      </c>
      <c r="L92">
        <f t="shared" si="22"/>
        <v>5.6000000000000001E-2</v>
      </c>
      <c r="M92">
        <f t="shared" si="23"/>
        <v>0.14299999999999999</v>
      </c>
      <c r="N92">
        <f t="shared" si="24"/>
        <v>1.2999999999999999E-2</v>
      </c>
      <c r="O92">
        <f t="shared" si="25"/>
        <v>0.41899999999999998</v>
      </c>
    </row>
    <row r="93" spans="1:15">
      <c r="A93" t="s">
        <v>87</v>
      </c>
      <c r="B93" t="s">
        <v>4</v>
      </c>
      <c r="C93">
        <v>4.8000000000000001E-2</v>
      </c>
      <c r="D93">
        <v>0.13300000000000001</v>
      </c>
      <c r="E93">
        <v>0.107</v>
      </c>
      <c r="F93">
        <v>-0.155</v>
      </c>
      <c r="G93">
        <v>0.109</v>
      </c>
      <c r="H93">
        <v>0.36599999999999999</v>
      </c>
      <c r="J93">
        <f t="shared" si="20"/>
        <v>4.8000000000000001E-2</v>
      </c>
      <c r="K93">
        <f t="shared" si="21"/>
        <v>0.13300000000000001</v>
      </c>
      <c r="L93">
        <f t="shared" si="22"/>
        <v>0.107</v>
      </c>
      <c r="M93">
        <f t="shared" si="23"/>
        <v>0.155</v>
      </c>
      <c r="N93">
        <f t="shared" si="24"/>
        <v>0.109</v>
      </c>
      <c r="O93">
        <f t="shared" si="25"/>
        <v>0.36599999999999999</v>
      </c>
    </row>
    <row r="94" spans="1:15">
      <c r="A94" s="1" t="s">
        <v>140</v>
      </c>
      <c r="B94" s="1" t="s">
        <v>57</v>
      </c>
      <c r="C94" s="1">
        <v>-1E-3</v>
      </c>
      <c r="D94" s="1">
        <v>5.0999999999999997E-2</v>
      </c>
      <c r="E94" s="1">
        <v>-0.154</v>
      </c>
      <c r="F94" s="1">
        <v>0.29399999999999998</v>
      </c>
      <c r="G94" s="1">
        <v>5.6000000000000001E-2</v>
      </c>
      <c r="H94" s="1">
        <v>0.32400000000000001</v>
      </c>
      <c r="I94" s="1" t="s">
        <v>191</v>
      </c>
      <c r="J94" s="1">
        <f t="shared" si="20"/>
        <v>1E-3</v>
      </c>
      <c r="K94" s="1">
        <f t="shared" si="21"/>
        <v>5.0999999999999997E-2</v>
      </c>
      <c r="L94" s="1">
        <f t="shared" si="22"/>
        <v>0.154</v>
      </c>
      <c r="M94" s="1">
        <f t="shared" si="23"/>
        <v>0.29399999999999998</v>
      </c>
      <c r="N94" s="1">
        <f t="shared" si="24"/>
        <v>5.6000000000000001E-2</v>
      </c>
      <c r="O94" s="1">
        <f t="shared" si="25"/>
        <v>0.32400000000000001</v>
      </c>
    </row>
    <row r="95" spans="1:15">
      <c r="A95" s="1" t="s">
        <v>157</v>
      </c>
      <c r="B95" s="1" t="s">
        <v>74</v>
      </c>
      <c r="C95" s="1">
        <v>-0.27100000000000002</v>
      </c>
      <c r="D95" s="1">
        <v>-9.0999999999999998E-2</v>
      </c>
      <c r="E95" s="1">
        <v>-4.3999999999999997E-2</v>
      </c>
      <c r="F95" s="1">
        <v>7.9000000000000001E-2</v>
      </c>
      <c r="G95" s="1">
        <v>0.153</v>
      </c>
      <c r="H95" s="1">
        <v>-0.214</v>
      </c>
      <c r="I95" s="1" t="s">
        <v>190</v>
      </c>
      <c r="J95" s="1">
        <f t="shared" si="20"/>
        <v>0.27100000000000002</v>
      </c>
      <c r="K95" s="1">
        <f t="shared" si="21"/>
        <v>9.0999999999999998E-2</v>
      </c>
      <c r="L95" s="1">
        <f t="shared" si="22"/>
        <v>4.3999999999999997E-2</v>
      </c>
      <c r="M95" s="1">
        <f t="shared" si="23"/>
        <v>7.9000000000000001E-2</v>
      </c>
      <c r="N95" s="1">
        <f t="shared" si="24"/>
        <v>0.153</v>
      </c>
      <c r="O95" s="1">
        <f t="shared" si="25"/>
        <v>0.214</v>
      </c>
    </row>
  </sheetData>
  <sortState ref="A86:O95">
    <sortCondition descending="1" ref="O86:O95"/>
  </sortState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96"/>
  <sheetViews>
    <sheetView workbookViewId="0">
      <selection activeCell="A97" sqref="A97"/>
    </sheetView>
  </sheetViews>
  <sheetFormatPr baseColWidth="10" defaultRowHeight="15"/>
  <cols>
    <col min="1" max="1" width="73.42578125" customWidth="1"/>
    <col min="10" max="10" width="15.140625" customWidth="1"/>
  </cols>
  <sheetData>
    <row r="1" spans="1:26">
      <c r="A1" t="s">
        <v>82</v>
      </c>
      <c r="B1" t="s">
        <v>83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206</v>
      </c>
      <c r="K1" t="s">
        <v>165</v>
      </c>
      <c r="L1" t="s">
        <v>166</v>
      </c>
      <c r="M1" t="s">
        <v>167</v>
      </c>
      <c r="N1" t="s">
        <v>168</v>
      </c>
      <c r="O1" t="s">
        <v>169</v>
      </c>
      <c r="P1" t="s">
        <v>170</v>
      </c>
      <c r="Q1" t="s">
        <v>179</v>
      </c>
    </row>
    <row r="2" spans="1:26"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S2" s="8" t="s">
        <v>172</v>
      </c>
    </row>
    <row r="3" spans="1:26">
      <c r="A3" s="14" t="s">
        <v>196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T3">
        <v>1</v>
      </c>
      <c r="U3">
        <v>2</v>
      </c>
      <c r="V3">
        <v>3</v>
      </c>
      <c r="W3">
        <v>4</v>
      </c>
      <c r="X3">
        <v>5</v>
      </c>
      <c r="Y3">
        <v>6</v>
      </c>
      <c r="Z3">
        <v>7</v>
      </c>
    </row>
    <row r="4" spans="1:26">
      <c r="A4" t="s">
        <v>154</v>
      </c>
      <c r="B4" t="s">
        <v>71</v>
      </c>
      <c r="C4">
        <v>0.64600000000000002</v>
      </c>
      <c r="D4">
        <v>5.7000000000000002E-2</v>
      </c>
      <c r="E4">
        <v>-1.4999999999999999E-2</v>
      </c>
      <c r="F4">
        <v>-4.4999999999999998E-2</v>
      </c>
      <c r="G4">
        <v>-5.3999999999999999E-2</v>
      </c>
      <c r="H4">
        <v>-8.3000000000000004E-2</v>
      </c>
      <c r="I4">
        <v>0.20100000000000001</v>
      </c>
      <c r="K4">
        <f t="shared" ref="K4:K29" si="0">ABS(C4)</f>
        <v>0.64600000000000002</v>
      </c>
      <c r="L4">
        <f t="shared" ref="L4:L29" si="1">ABS(D4)</f>
        <v>5.7000000000000002E-2</v>
      </c>
      <c r="M4">
        <f t="shared" ref="M4:M29" si="2">ABS(E4)</f>
        <v>1.4999999999999999E-2</v>
      </c>
      <c r="N4">
        <f t="shared" ref="N4:N29" si="3">ABS(F4)</f>
        <v>4.4999999999999998E-2</v>
      </c>
      <c r="O4">
        <f t="shared" ref="O4:O29" si="4">ABS(G4)</f>
        <v>5.3999999999999999E-2</v>
      </c>
      <c r="P4">
        <f t="shared" ref="P4:P29" si="5">ABS(H4)</f>
        <v>8.3000000000000004E-2</v>
      </c>
      <c r="Q4">
        <f t="shared" ref="Q4:Q29" si="6">ABS(I4)</f>
        <v>0.20100000000000001</v>
      </c>
      <c r="S4">
        <v>1</v>
      </c>
      <c r="T4" s="7">
        <v>1</v>
      </c>
    </row>
    <row r="5" spans="1:26">
      <c r="A5" t="s">
        <v>121</v>
      </c>
      <c r="B5" t="s">
        <v>38</v>
      </c>
      <c r="C5">
        <v>0.64</v>
      </c>
      <c r="D5">
        <v>-8.9999999999999993E-3</v>
      </c>
      <c r="E5">
        <v>1.7999999999999999E-2</v>
      </c>
      <c r="F5">
        <v>8.6999999999999994E-2</v>
      </c>
      <c r="G5">
        <v>-0.06</v>
      </c>
      <c r="H5">
        <v>0.20599999999999999</v>
      </c>
      <c r="I5">
        <v>-0.21299999999999999</v>
      </c>
      <c r="K5">
        <f t="shared" si="0"/>
        <v>0.64</v>
      </c>
      <c r="L5">
        <f t="shared" si="1"/>
        <v>8.9999999999999993E-3</v>
      </c>
      <c r="M5">
        <f t="shared" si="2"/>
        <v>1.7999999999999999E-2</v>
      </c>
      <c r="N5">
        <f t="shared" si="3"/>
        <v>8.6999999999999994E-2</v>
      </c>
      <c r="O5">
        <f t="shared" si="4"/>
        <v>0.06</v>
      </c>
      <c r="P5">
        <f t="shared" si="5"/>
        <v>0.20599999999999999</v>
      </c>
      <c r="Q5">
        <f t="shared" si="6"/>
        <v>0.21299999999999999</v>
      </c>
      <c r="S5">
        <v>2</v>
      </c>
      <c r="T5">
        <v>8.8999999999999996E-2</v>
      </c>
      <c r="U5" s="7">
        <v>1</v>
      </c>
    </row>
    <row r="6" spans="1:26">
      <c r="A6" t="s">
        <v>127</v>
      </c>
      <c r="B6" t="s">
        <v>44</v>
      </c>
      <c r="C6">
        <v>0.6</v>
      </c>
      <c r="D6">
        <v>9.4E-2</v>
      </c>
      <c r="E6">
        <v>-5.2999999999999999E-2</v>
      </c>
      <c r="F6">
        <v>-1.2999999999999999E-2</v>
      </c>
      <c r="G6">
        <v>3.5000000000000003E-2</v>
      </c>
      <c r="H6">
        <v>8.2000000000000003E-2</v>
      </c>
      <c r="I6">
        <v>-0.27800000000000002</v>
      </c>
      <c r="K6">
        <f t="shared" si="0"/>
        <v>0.6</v>
      </c>
      <c r="L6">
        <f t="shared" si="1"/>
        <v>9.4E-2</v>
      </c>
      <c r="M6">
        <f t="shared" si="2"/>
        <v>5.2999999999999999E-2</v>
      </c>
      <c r="N6">
        <f t="shared" si="3"/>
        <v>1.2999999999999999E-2</v>
      </c>
      <c r="O6">
        <f t="shared" si="4"/>
        <v>3.5000000000000003E-2</v>
      </c>
      <c r="P6">
        <f t="shared" si="5"/>
        <v>8.2000000000000003E-2</v>
      </c>
      <c r="Q6">
        <f t="shared" si="6"/>
        <v>0.27800000000000002</v>
      </c>
      <c r="S6">
        <v>3</v>
      </c>
      <c r="T6">
        <v>-0.34899999999999998</v>
      </c>
      <c r="U6">
        <v>-0.02</v>
      </c>
      <c r="V6" s="7">
        <v>1</v>
      </c>
    </row>
    <row r="7" spans="1:26">
      <c r="A7" t="s">
        <v>97</v>
      </c>
      <c r="B7" t="s">
        <v>14</v>
      </c>
      <c r="C7">
        <v>0.59299999999999997</v>
      </c>
      <c r="D7">
        <v>-0.17799999999999999</v>
      </c>
      <c r="E7">
        <v>-3.7999999999999999E-2</v>
      </c>
      <c r="F7">
        <v>7.5999999999999998E-2</v>
      </c>
      <c r="G7">
        <v>0.23400000000000001</v>
      </c>
      <c r="H7">
        <v>-2.5999999999999999E-2</v>
      </c>
      <c r="I7">
        <v>0.16900000000000001</v>
      </c>
      <c r="K7">
        <f t="shared" si="0"/>
        <v>0.59299999999999997</v>
      </c>
      <c r="L7">
        <f t="shared" si="1"/>
        <v>0.17799999999999999</v>
      </c>
      <c r="M7">
        <f t="shared" si="2"/>
        <v>3.7999999999999999E-2</v>
      </c>
      <c r="N7">
        <f t="shared" si="3"/>
        <v>7.5999999999999998E-2</v>
      </c>
      <c r="O7">
        <f t="shared" si="4"/>
        <v>0.23400000000000001</v>
      </c>
      <c r="P7">
        <f t="shared" si="5"/>
        <v>2.5999999999999999E-2</v>
      </c>
      <c r="Q7">
        <f t="shared" si="6"/>
        <v>0.16900000000000001</v>
      </c>
      <c r="S7">
        <v>4</v>
      </c>
      <c r="T7">
        <v>-0.249</v>
      </c>
      <c r="U7">
        <v>-0.151</v>
      </c>
      <c r="V7">
        <v>0.23599999999999999</v>
      </c>
      <c r="W7" s="7">
        <v>1</v>
      </c>
    </row>
    <row r="8" spans="1:26">
      <c r="A8" t="s">
        <v>100</v>
      </c>
      <c r="B8" t="s">
        <v>17</v>
      </c>
      <c r="C8">
        <v>0.57699999999999996</v>
      </c>
      <c r="D8">
        <v>8.8999999999999996E-2</v>
      </c>
      <c r="E8">
        <v>0.05</v>
      </c>
      <c r="F8">
        <v>-7.9000000000000001E-2</v>
      </c>
      <c r="G8">
        <v>-2.5999999999999999E-2</v>
      </c>
      <c r="H8">
        <v>-0.14399999999999999</v>
      </c>
      <c r="I8">
        <v>-9.6000000000000002E-2</v>
      </c>
      <c r="K8">
        <f t="shared" si="0"/>
        <v>0.57699999999999996</v>
      </c>
      <c r="L8">
        <f t="shared" si="1"/>
        <v>8.8999999999999996E-2</v>
      </c>
      <c r="M8">
        <f t="shared" si="2"/>
        <v>0.05</v>
      </c>
      <c r="N8">
        <f t="shared" si="3"/>
        <v>7.9000000000000001E-2</v>
      </c>
      <c r="O8">
        <f t="shared" si="4"/>
        <v>2.5999999999999999E-2</v>
      </c>
      <c r="P8">
        <f t="shared" si="5"/>
        <v>0.14399999999999999</v>
      </c>
      <c r="Q8">
        <f t="shared" si="6"/>
        <v>9.6000000000000002E-2</v>
      </c>
      <c r="S8">
        <v>5</v>
      </c>
      <c r="T8">
        <v>0.39800000000000002</v>
      </c>
      <c r="U8">
        <v>1.0999999999999999E-2</v>
      </c>
      <c r="V8">
        <v>-0.21</v>
      </c>
      <c r="W8">
        <v>-0.20399999999999999</v>
      </c>
      <c r="X8" s="7">
        <v>1</v>
      </c>
    </row>
    <row r="9" spans="1:26">
      <c r="A9" t="s">
        <v>163</v>
      </c>
      <c r="B9" t="s">
        <v>80</v>
      </c>
      <c r="C9">
        <v>0.56499999999999995</v>
      </c>
      <c r="D9">
        <v>-8.2000000000000003E-2</v>
      </c>
      <c r="E9">
        <v>-1.4E-2</v>
      </c>
      <c r="F9">
        <v>-4.1000000000000002E-2</v>
      </c>
      <c r="G9">
        <v>0.28899999999999998</v>
      </c>
      <c r="H9">
        <v>-7.6999999999999999E-2</v>
      </c>
      <c r="I9">
        <v>-0.112</v>
      </c>
      <c r="K9">
        <f t="shared" si="0"/>
        <v>0.56499999999999995</v>
      </c>
      <c r="L9">
        <f t="shared" si="1"/>
        <v>8.2000000000000003E-2</v>
      </c>
      <c r="M9">
        <f t="shared" si="2"/>
        <v>1.4E-2</v>
      </c>
      <c r="N9">
        <f t="shared" si="3"/>
        <v>4.1000000000000002E-2</v>
      </c>
      <c r="O9">
        <f t="shared" si="4"/>
        <v>0.28899999999999998</v>
      </c>
      <c r="P9">
        <f t="shared" si="5"/>
        <v>7.6999999999999999E-2</v>
      </c>
      <c r="Q9">
        <f t="shared" si="6"/>
        <v>0.112</v>
      </c>
      <c r="S9">
        <v>6</v>
      </c>
      <c r="T9">
        <v>0.34100000000000003</v>
      </c>
      <c r="U9">
        <v>0.13200000000000001</v>
      </c>
      <c r="V9">
        <v>-8.8999999999999996E-2</v>
      </c>
      <c r="W9">
        <v>-0.252</v>
      </c>
      <c r="X9">
        <v>0.34799999999999998</v>
      </c>
      <c r="Y9">
        <v>1</v>
      </c>
    </row>
    <row r="10" spans="1:26">
      <c r="A10" t="s">
        <v>119</v>
      </c>
      <c r="B10" t="s">
        <v>36</v>
      </c>
      <c r="C10">
        <v>0.55800000000000005</v>
      </c>
      <c r="D10">
        <v>6.9000000000000006E-2</v>
      </c>
      <c r="E10">
        <v>-0.32200000000000001</v>
      </c>
      <c r="F10">
        <v>0.1</v>
      </c>
      <c r="G10">
        <v>1.4E-2</v>
      </c>
      <c r="H10">
        <v>5.8000000000000003E-2</v>
      </c>
      <c r="I10">
        <v>0.17799999999999999</v>
      </c>
      <c r="J10" t="s">
        <v>207</v>
      </c>
      <c r="K10">
        <f t="shared" si="0"/>
        <v>0.55800000000000005</v>
      </c>
      <c r="L10">
        <f t="shared" si="1"/>
        <v>6.9000000000000006E-2</v>
      </c>
      <c r="M10">
        <f t="shared" si="2"/>
        <v>0.32200000000000001</v>
      </c>
      <c r="N10">
        <f t="shared" si="3"/>
        <v>0.1</v>
      </c>
      <c r="O10">
        <f t="shared" si="4"/>
        <v>1.4E-2</v>
      </c>
      <c r="P10">
        <f t="shared" si="5"/>
        <v>5.8000000000000003E-2</v>
      </c>
      <c r="Q10">
        <f t="shared" si="6"/>
        <v>0.17799999999999999</v>
      </c>
      <c r="S10">
        <v>7</v>
      </c>
      <c r="T10">
        <v>0.13200000000000001</v>
      </c>
      <c r="U10">
        <v>0.154</v>
      </c>
      <c r="V10">
        <v>-0.11799999999999999</v>
      </c>
      <c r="W10">
        <v>-1.6E-2</v>
      </c>
      <c r="X10">
        <v>4.7E-2</v>
      </c>
      <c r="Y10">
        <v>5.0000000000000001E-3</v>
      </c>
      <c r="Z10">
        <v>1</v>
      </c>
    </row>
    <row r="11" spans="1:26">
      <c r="A11" t="s">
        <v>139</v>
      </c>
      <c r="B11" t="s">
        <v>56</v>
      </c>
      <c r="C11">
        <v>0.53900000000000003</v>
      </c>
      <c r="D11">
        <v>-9.8000000000000004E-2</v>
      </c>
      <c r="E11">
        <v>3.7999999999999999E-2</v>
      </c>
      <c r="F11">
        <v>7.0000000000000001E-3</v>
      </c>
      <c r="G11">
        <v>-0.10100000000000001</v>
      </c>
      <c r="H11">
        <v>0.315</v>
      </c>
      <c r="I11">
        <v>1.0999999999999999E-2</v>
      </c>
      <c r="J11" t="s">
        <v>208</v>
      </c>
      <c r="K11">
        <f t="shared" si="0"/>
        <v>0.53900000000000003</v>
      </c>
      <c r="L11">
        <f t="shared" si="1"/>
        <v>9.8000000000000004E-2</v>
      </c>
      <c r="M11">
        <f t="shared" si="2"/>
        <v>3.7999999999999999E-2</v>
      </c>
      <c r="N11">
        <f t="shared" si="3"/>
        <v>7.0000000000000001E-3</v>
      </c>
      <c r="O11">
        <f t="shared" si="4"/>
        <v>0.10100000000000001</v>
      </c>
      <c r="P11">
        <f t="shared" si="5"/>
        <v>0.315</v>
      </c>
      <c r="Q11">
        <f t="shared" si="6"/>
        <v>1.0999999999999999E-2</v>
      </c>
    </row>
    <row r="12" spans="1:26">
      <c r="A12" t="s">
        <v>117</v>
      </c>
      <c r="B12" t="s">
        <v>34</v>
      </c>
      <c r="C12">
        <v>0.53200000000000003</v>
      </c>
      <c r="D12">
        <v>-0.307</v>
      </c>
      <c r="E12">
        <v>2.9000000000000001E-2</v>
      </c>
      <c r="F12">
        <v>-9.7000000000000003E-2</v>
      </c>
      <c r="G12">
        <v>0.189</v>
      </c>
      <c r="H12">
        <v>5.2999999999999999E-2</v>
      </c>
      <c r="I12">
        <v>9.4E-2</v>
      </c>
      <c r="J12" t="s">
        <v>202</v>
      </c>
      <c r="K12">
        <f t="shared" si="0"/>
        <v>0.53200000000000003</v>
      </c>
      <c r="L12">
        <f t="shared" si="1"/>
        <v>0.307</v>
      </c>
      <c r="M12">
        <f t="shared" si="2"/>
        <v>2.9000000000000001E-2</v>
      </c>
      <c r="N12">
        <f t="shared" si="3"/>
        <v>9.7000000000000003E-2</v>
      </c>
      <c r="O12">
        <f t="shared" si="4"/>
        <v>0.189</v>
      </c>
      <c r="P12">
        <f t="shared" si="5"/>
        <v>5.2999999999999999E-2</v>
      </c>
      <c r="Q12">
        <f t="shared" si="6"/>
        <v>9.4E-2</v>
      </c>
      <c r="S12" s="8" t="s">
        <v>173</v>
      </c>
    </row>
    <row r="13" spans="1:26">
      <c r="A13" t="s">
        <v>122</v>
      </c>
      <c r="B13" t="s">
        <v>39</v>
      </c>
      <c r="C13">
        <v>0.52</v>
      </c>
      <c r="D13">
        <v>-0.185</v>
      </c>
      <c r="E13">
        <v>-4.3999999999999997E-2</v>
      </c>
      <c r="F13">
        <v>-1.0999999999999999E-2</v>
      </c>
      <c r="G13">
        <v>0.24099999999999999</v>
      </c>
      <c r="H13">
        <v>-4.1000000000000002E-2</v>
      </c>
      <c r="I13">
        <v>-0.191</v>
      </c>
      <c r="K13">
        <f t="shared" si="0"/>
        <v>0.52</v>
      </c>
      <c r="L13">
        <f t="shared" si="1"/>
        <v>0.185</v>
      </c>
      <c r="M13">
        <f t="shared" si="2"/>
        <v>4.3999999999999997E-2</v>
      </c>
      <c r="N13">
        <f t="shared" si="3"/>
        <v>1.0999999999999999E-2</v>
      </c>
      <c r="O13">
        <f t="shared" si="4"/>
        <v>0.24099999999999999</v>
      </c>
      <c r="P13">
        <f t="shared" si="5"/>
        <v>4.1000000000000002E-2</v>
      </c>
      <c r="Q13">
        <f t="shared" si="6"/>
        <v>0.191</v>
      </c>
      <c r="S13" t="s">
        <v>174</v>
      </c>
      <c r="T13">
        <v>0.96199999999999997</v>
      </c>
    </row>
    <row r="14" spans="1:26">
      <c r="A14" t="s">
        <v>94</v>
      </c>
      <c r="B14" t="s">
        <v>11</v>
      </c>
      <c r="C14">
        <v>0.51200000000000001</v>
      </c>
      <c r="D14">
        <v>-0.13700000000000001</v>
      </c>
      <c r="E14">
        <v>5.8000000000000003E-2</v>
      </c>
      <c r="F14">
        <v>-2.5999999999999999E-2</v>
      </c>
      <c r="G14">
        <v>0.32700000000000001</v>
      </c>
      <c r="H14">
        <v>-3.7999999999999999E-2</v>
      </c>
      <c r="I14">
        <v>-0.13700000000000001</v>
      </c>
      <c r="J14" t="s">
        <v>208</v>
      </c>
      <c r="K14">
        <f t="shared" si="0"/>
        <v>0.51200000000000001</v>
      </c>
      <c r="L14">
        <f t="shared" si="1"/>
        <v>0.13700000000000001</v>
      </c>
      <c r="M14">
        <f t="shared" si="2"/>
        <v>5.8000000000000003E-2</v>
      </c>
      <c r="N14">
        <f t="shared" si="3"/>
        <v>2.5999999999999999E-2</v>
      </c>
      <c r="O14">
        <f t="shared" si="4"/>
        <v>0.32700000000000001</v>
      </c>
      <c r="P14">
        <f t="shared" si="5"/>
        <v>3.7999999999999999E-2</v>
      </c>
      <c r="Q14">
        <f t="shared" si="6"/>
        <v>0.13700000000000001</v>
      </c>
      <c r="S14" t="s">
        <v>175</v>
      </c>
      <c r="T14">
        <v>6.7000000000000004E-2</v>
      </c>
    </row>
    <row r="15" spans="1:26">
      <c r="A15" t="s">
        <v>118</v>
      </c>
      <c r="B15" t="s">
        <v>35</v>
      </c>
      <c r="C15">
        <v>0.46700000000000003</v>
      </c>
      <c r="D15">
        <v>-6.6000000000000003E-2</v>
      </c>
      <c r="E15">
        <v>8.8999999999999996E-2</v>
      </c>
      <c r="F15">
        <v>-9.0999999999999998E-2</v>
      </c>
      <c r="G15">
        <v>0.22600000000000001</v>
      </c>
      <c r="H15">
        <v>0.114</v>
      </c>
      <c r="I15">
        <v>2.7E-2</v>
      </c>
      <c r="K15">
        <f t="shared" si="0"/>
        <v>0.46700000000000003</v>
      </c>
      <c r="L15">
        <f t="shared" si="1"/>
        <v>6.6000000000000003E-2</v>
      </c>
      <c r="M15">
        <f t="shared" si="2"/>
        <v>8.8999999999999996E-2</v>
      </c>
      <c r="N15">
        <f t="shared" si="3"/>
        <v>9.0999999999999998E-2</v>
      </c>
      <c r="O15">
        <f t="shared" si="4"/>
        <v>0.22600000000000001</v>
      </c>
      <c r="P15">
        <f t="shared" si="5"/>
        <v>0.114</v>
      </c>
      <c r="Q15">
        <f t="shared" si="6"/>
        <v>2.7E-2</v>
      </c>
      <c r="S15" t="s">
        <v>176</v>
      </c>
      <c r="T15">
        <v>4.2999999999999997E-2</v>
      </c>
    </row>
    <row r="16" spans="1:26">
      <c r="A16" t="s">
        <v>116</v>
      </c>
      <c r="B16" t="s">
        <v>33</v>
      </c>
      <c r="C16">
        <v>0.40899999999999997</v>
      </c>
      <c r="D16">
        <v>0.155</v>
      </c>
      <c r="E16">
        <v>-0.218</v>
      </c>
      <c r="F16">
        <v>-9.0999999999999998E-2</v>
      </c>
      <c r="G16">
        <v>7.2999999999999995E-2</v>
      </c>
      <c r="H16">
        <v>0.16300000000000001</v>
      </c>
      <c r="I16">
        <v>0.183</v>
      </c>
      <c r="K16">
        <f t="shared" si="0"/>
        <v>0.40899999999999997</v>
      </c>
      <c r="L16">
        <f t="shared" si="1"/>
        <v>0.155</v>
      </c>
      <c r="M16">
        <f t="shared" si="2"/>
        <v>0.218</v>
      </c>
      <c r="N16">
        <f t="shared" si="3"/>
        <v>9.0999999999999998E-2</v>
      </c>
      <c r="O16">
        <f t="shared" si="4"/>
        <v>7.2999999999999995E-2</v>
      </c>
      <c r="P16">
        <f t="shared" si="5"/>
        <v>0.16300000000000001</v>
      </c>
      <c r="Q16">
        <f t="shared" si="6"/>
        <v>0.183</v>
      </c>
      <c r="S16" t="s">
        <v>178</v>
      </c>
      <c r="T16" s="9">
        <v>7033.1189999999997</v>
      </c>
    </row>
    <row r="17" spans="1:21">
      <c r="A17" s="1" t="s">
        <v>156</v>
      </c>
      <c r="B17" s="1" t="s">
        <v>73</v>
      </c>
      <c r="C17" s="1">
        <v>0.52</v>
      </c>
      <c r="D17" s="1">
        <v>0.52900000000000003</v>
      </c>
      <c r="E17" s="1">
        <v>4.0000000000000001E-3</v>
      </c>
      <c r="F17" s="1">
        <v>-4.1000000000000002E-2</v>
      </c>
      <c r="G17" s="1">
        <v>5.0000000000000001E-3</v>
      </c>
      <c r="H17" s="1">
        <v>-1.2999999999999999E-2</v>
      </c>
      <c r="I17" s="1">
        <v>5.7000000000000002E-2</v>
      </c>
      <c r="J17" s="1" t="s">
        <v>193</v>
      </c>
      <c r="K17" s="1">
        <f t="shared" si="0"/>
        <v>0.52</v>
      </c>
      <c r="L17" s="1">
        <f t="shared" si="1"/>
        <v>0.52900000000000003</v>
      </c>
      <c r="M17" s="1">
        <f t="shared" si="2"/>
        <v>4.0000000000000001E-3</v>
      </c>
      <c r="N17" s="1">
        <f t="shared" si="3"/>
        <v>4.1000000000000002E-2</v>
      </c>
      <c r="O17" s="1">
        <f t="shared" si="4"/>
        <v>5.0000000000000001E-3</v>
      </c>
      <c r="P17" s="1">
        <f t="shared" si="5"/>
        <v>1.2999999999999999E-2</v>
      </c>
      <c r="Q17" s="1">
        <f t="shared" si="6"/>
        <v>5.7000000000000002E-2</v>
      </c>
      <c r="T17" t="s">
        <v>177</v>
      </c>
      <c r="U17" s="10">
        <v>0</v>
      </c>
    </row>
    <row r="18" spans="1:21">
      <c r="A18" s="1" t="s">
        <v>133</v>
      </c>
      <c r="B18" s="1" t="s">
        <v>50</v>
      </c>
      <c r="C18" s="1">
        <v>0.499</v>
      </c>
      <c r="D18" s="1">
        <v>-4.0000000000000001E-3</v>
      </c>
      <c r="E18" s="1">
        <v>-4.8000000000000001E-2</v>
      </c>
      <c r="F18" s="1">
        <v>-3.3000000000000002E-2</v>
      </c>
      <c r="G18" s="1">
        <v>0.435</v>
      </c>
      <c r="H18" s="1">
        <v>-1.9E-2</v>
      </c>
      <c r="I18" s="1">
        <v>5.2999999999999999E-2</v>
      </c>
      <c r="J18" s="1" t="s">
        <v>185</v>
      </c>
      <c r="K18" s="1">
        <f t="shared" si="0"/>
        <v>0.499</v>
      </c>
      <c r="L18" s="1">
        <f t="shared" si="1"/>
        <v>4.0000000000000001E-3</v>
      </c>
      <c r="M18" s="1">
        <f t="shared" si="2"/>
        <v>4.8000000000000001E-2</v>
      </c>
      <c r="N18" s="1">
        <f t="shared" si="3"/>
        <v>3.3000000000000002E-2</v>
      </c>
      <c r="O18" s="1">
        <f t="shared" si="4"/>
        <v>0.435</v>
      </c>
      <c r="P18" s="1">
        <f t="shared" si="5"/>
        <v>1.9E-2</v>
      </c>
      <c r="Q18" s="1">
        <f t="shared" si="6"/>
        <v>5.2999999999999999E-2</v>
      </c>
    </row>
    <row r="19" spans="1:21">
      <c r="A19" s="1" t="s">
        <v>159</v>
      </c>
      <c r="B19" s="1" t="s">
        <v>76</v>
      </c>
      <c r="C19" s="1">
        <v>0.498</v>
      </c>
      <c r="D19" s="1">
        <v>3.3000000000000002E-2</v>
      </c>
      <c r="E19" s="1">
        <v>6.0000000000000001E-3</v>
      </c>
      <c r="F19" s="1">
        <v>-0.36799999999999999</v>
      </c>
      <c r="G19" s="1">
        <v>0.12</v>
      </c>
      <c r="H19" s="1">
        <v>2.1999999999999999E-2</v>
      </c>
      <c r="I19" s="1">
        <v>3.1E-2</v>
      </c>
      <c r="J19" s="1" t="s">
        <v>191</v>
      </c>
      <c r="K19" s="1">
        <f t="shared" si="0"/>
        <v>0.498</v>
      </c>
      <c r="L19" s="1">
        <f t="shared" si="1"/>
        <v>3.3000000000000002E-2</v>
      </c>
      <c r="M19" s="1">
        <f t="shared" si="2"/>
        <v>6.0000000000000001E-3</v>
      </c>
      <c r="N19" s="1">
        <f t="shared" si="3"/>
        <v>0.36799999999999999</v>
      </c>
      <c r="O19" s="1">
        <f t="shared" si="4"/>
        <v>0.12</v>
      </c>
      <c r="P19" s="1">
        <f t="shared" si="5"/>
        <v>2.1999999999999999E-2</v>
      </c>
      <c r="Q19" s="1">
        <f t="shared" si="6"/>
        <v>3.1E-2</v>
      </c>
    </row>
    <row r="20" spans="1:21">
      <c r="A20" s="1" t="s">
        <v>101</v>
      </c>
      <c r="B20" s="1" t="s">
        <v>18</v>
      </c>
      <c r="C20" s="1">
        <v>0.48099999999999998</v>
      </c>
      <c r="D20" s="1">
        <v>0.48099999999999998</v>
      </c>
      <c r="E20" s="1">
        <v>3.6999999999999998E-2</v>
      </c>
      <c r="F20" s="1">
        <v>-1.0999999999999999E-2</v>
      </c>
      <c r="G20" s="1">
        <v>-1.2E-2</v>
      </c>
      <c r="H20" s="1">
        <v>0.157</v>
      </c>
      <c r="I20" s="1">
        <v>6.2E-2</v>
      </c>
      <c r="J20" s="1" t="s">
        <v>193</v>
      </c>
      <c r="K20" s="1">
        <f t="shared" si="0"/>
        <v>0.48099999999999998</v>
      </c>
      <c r="L20" s="1">
        <f t="shared" si="1"/>
        <v>0.48099999999999998</v>
      </c>
      <c r="M20" s="1">
        <f t="shared" si="2"/>
        <v>3.6999999999999998E-2</v>
      </c>
      <c r="N20" s="1">
        <f t="shared" si="3"/>
        <v>1.0999999999999999E-2</v>
      </c>
      <c r="O20" s="1">
        <f t="shared" si="4"/>
        <v>1.2E-2</v>
      </c>
      <c r="P20" s="1">
        <f t="shared" si="5"/>
        <v>0.157</v>
      </c>
      <c r="Q20" s="1">
        <f t="shared" si="6"/>
        <v>6.2E-2</v>
      </c>
    </row>
    <row r="21" spans="1:21">
      <c r="A21" s="1" t="s">
        <v>114</v>
      </c>
      <c r="B21" s="1" t="s">
        <v>31</v>
      </c>
      <c r="C21" s="1">
        <v>0.45500000000000002</v>
      </c>
      <c r="D21" s="1">
        <v>0.193</v>
      </c>
      <c r="E21" s="1">
        <v>-2.9000000000000001E-2</v>
      </c>
      <c r="F21" s="1">
        <v>0.09</v>
      </c>
      <c r="G21" s="1">
        <v>0.32100000000000001</v>
      </c>
      <c r="H21" s="1">
        <v>-4.0000000000000001E-3</v>
      </c>
      <c r="I21" s="1">
        <v>-0.04</v>
      </c>
      <c r="J21" s="1" t="s">
        <v>185</v>
      </c>
      <c r="K21" s="1">
        <f t="shared" si="0"/>
        <v>0.45500000000000002</v>
      </c>
      <c r="L21" s="1">
        <f t="shared" si="1"/>
        <v>0.193</v>
      </c>
      <c r="M21" s="1">
        <f t="shared" si="2"/>
        <v>2.9000000000000001E-2</v>
      </c>
      <c r="N21" s="1">
        <f t="shared" si="3"/>
        <v>0.09</v>
      </c>
      <c r="O21" s="1">
        <f t="shared" si="4"/>
        <v>0.32100000000000001</v>
      </c>
      <c r="P21" s="1">
        <f t="shared" si="5"/>
        <v>4.0000000000000001E-3</v>
      </c>
      <c r="Q21" s="1">
        <f t="shared" si="6"/>
        <v>0.04</v>
      </c>
    </row>
    <row r="22" spans="1:21">
      <c r="A22" s="1" t="s">
        <v>107</v>
      </c>
      <c r="B22" s="1" t="s">
        <v>24</v>
      </c>
      <c r="C22" s="1">
        <v>0.44</v>
      </c>
      <c r="D22" s="1">
        <v>-7.0999999999999994E-2</v>
      </c>
      <c r="E22" s="1">
        <v>-9.8000000000000004E-2</v>
      </c>
      <c r="F22" s="1">
        <v>0.156</v>
      </c>
      <c r="G22" s="1">
        <v>0.502</v>
      </c>
      <c r="H22" s="1">
        <v>3.4000000000000002E-2</v>
      </c>
      <c r="I22" s="1">
        <v>0.252</v>
      </c>
      <c r="J22" s="1" t="s">
        <v>185</v>
      </c>
      <c r="K22" s="1">
        <f t="shared" si="0"/>
        <v>0.44</v>
      </c>
      <c r="L22" s="1">
        <f t="shared" si="1"/>
        <v>7.0999999999999994E-2</v>
      </c>
      <c r="M22" s="1">
        <f t="shared" si="2"/>
        <v>9.8000000000000004E-2</v>
      </c>
      <c r="N22" s="1">
        <f t="shared" si="3"/>
        <v>0.156</v>
      </c>
      <c r="O22" s="1">
        <f t="shared" si="4"/>
        <v>0.502</v>
      </c>
      <c r="P22" s="1">
        <f t="shared" si="5"/>
        <v>3.4000000000000002E-2</v>
      </c>
      <c r="Q22" s="1">
        <f t="shared" si="6"/>
        <v>0.252</v>
      </c>
    </row>
    <row r="23" spans="1:21">
      <c r="A23" s="1" t="s">
        <v>106</v>
      </c>
      <c r="B23" s="1" t="s">
        <v>23</v>
      </c>
      <c r="C23" s="1">
        <v>0.42699999999999999</v>
      </c>
      <c r="D23" s="1">
        <v>0.219</v>
      </c>
      <c r="E23" s="1">
        <v>-8.9999999999999993E-3</v>
      </c>
      <c r="F23" s="1">
        <v>-0.32500000000000001</v>
      </c>
      <c r="G23" s="1">
        <v>-1.6E-2</v>
      </c>
      <c r="H23" s="1">
        <v>0.151</v>
      </c>
      <c r="I23" s="1">
        <v>1.2999999999999999E-2</v>
      </c>
      <c r="J23" s="1" t="s">
        <v>191</v>
      </c>
      <c r="K23" s="1">
        <f t="shared" si="0"/>
        <v>0.42699999999999999</v>
      </c>
      <c r="L23" s="1">
        <f t="shared" si="1"/>
        <v>0.219</v>
      </c>
      <c r="M23" s="1">
        <f t="shared" si="2"/>
        <v>8.9999999999999993E-3</v>
      </c>
      <c r="N23" s="1">
        <f t="shared" si="3"/>
        <v>0.32500000000000001</v>
      </c>
      <c r="O23" s="1">
        <f t="shared" si="4"/>
        <v>1.6E-2</v>
      </c>
      <c r="P23" s="1">
        <f t="shared" si="5"/>
        <v>0.151</v>
      </c>
      <c r="Q23" s="1">
        <f t="shared" si="6"/>
        <v>1.2999999999999999E-2</v>
      </c>
    </row>
    <row r="24" spans="1:21">
      <c r="A24" s="1" t="s">
        <v>158</v>
      </c>
      <c r="B24" s="1" t="s">
        <v>75</v>
      </c>
      <c r="C24" s="1">
        <v>0.42599999999999999</v>
      </c>
      <c r="D24" s="1">
        <v>0.52900000000000003</v>
      </c>
      <c r="E24" s="1">
        <v>1.0999999999999999E-2</v>
      </c>
      <c r="F24" s="1">
        <v>-0.113</v>
      </c>
      <c r="G24" s="1">
        <v>6.2E-2</v>
      </c>
      <c r="H24" s="1">
        <v>4.8000000000000001E-2</v>
      </c>
      <c r="I24" s="1">
        <v>0</v>
      </c>
      <c r="J24" s="1" t="s">
        <v>193</v>
      </c>
      <c r="K24" s="1">
        <f t="shared" si="0"/>
        <v>0.42599999999999999</v>
      </c>
      <c r="L24" s="1">
        <f t="shared" si="1"/>
        <v>0.52900000000000003</v>
      </c>
      <c r="M24" s="1">
        <f t="shared" si="2"/>
        <v>1.0999999999999999E-2</v>
      </c>
      <c r="N24" s="1">
        <f t="shared" si="3"/>
        <v>0.113</v>
      </c>
      <c r="O24" s="1">
        <f t="shared" si="4"/>
        <v>6.2E-2</v>
      </c>
      <c r="P24" s="1">
        <f t="shared" si="5"/>
        <v>4.8000000000000001E-2</v>
      </c>
      <c r="Q24" s="1">
        <f t="shared" si="6"/>
        <v>0</v>
      </c>
    </row>
    <row r="25" spans="1:21">
      <c r="A25" s="1" t="s">
        <v>135</v>
      </c>
      <c r="B25" s="1" t="s">
        <v>52</v>
      </c>
      <c r="C25" s="1">
        <v>0.41099999999999998</v>
      </c>
      <c r="D25" s="1">
        <v>-0.21099999999999999</v>
      </c>
      <c r="E25" s="1">
        <v>1.9E-2</v>
      </c>
      <c r="F25" s="1">
        <v>-1.0999999999999999E-2</v>
      </c>
      <c r="G25" s="1">
        <v>0.42699999999999999</v>
      </c>
      <c r="H25" s="1">
        <v>6.7000000000000004E-2</v>
      </c>
      <c r="I25" s="1">
        <v>4.4999999999999998E-2</v>
      </c>
      <c r="J25" s="1" t="s">
        <v>185</v>
      </c>
      <c r="K25" s="1">
        <f t="shared" si="0"/>
        <v>0.41099999999999998</v>
      </c>
      <c r="L25" s="1">
        <f t="shared" si="1"/>
        <v>0.21099999999999999</v>
      </c>
      <c r="M25" s="1">
        <f t="shared" si="2"/>
        <v>1.9E-2</v>
      </c>
      <c r="N25" s="1">
        <f t="shared" si="3"/>
        <v>1.0999999999999999E-2</v>
      </c>
      <c r="O25" s="1">
        <f t="shared" si="4"/>
        <v>0.42699999999999999</v>
      </c>
      <c r="P25" s="1">
        <f t="shared" si="5"/>
        <v>6.7000000000000004E-2</v>
      </c>
      <c r="Q25" s="1">
        <f t="shared" si="6"/>
        <v>4.4999999999999998E-2</v>
      </c>
    </row>
    <row r="26" spans="1:21">
      <c r="A26" s="1" t="s">
        <v>148</v>
      </c>
      <c r="B26" s="1" t="s">
        <v>65</v>
      </c>
      <c r="C26" s="1">
        <v>0.38900000000000001</v>
      </c>
      <c r="D26" s="1">
        <v>2.8000000000000001E-2</v>
      </c>
      <c r="E26" s="1">
        <v>-0.11899999999999999</v>
      </c>
      <c r="F26" s="1">
        <v>-0.38</v>
      </c>
      <c r="G26" s="1">
        <v>2.5999999999999999E-2</v>
      </c>
      <c r="H26" s="1">
        <v>0.23</v>
      </c>
      <c r="I26" s="1">
        <v>-0.04</v>
      </c>
      <c r="J26" s="1" t="s">
        <v>191</v>
      </c>
      <c r="K26" s="1">
        <f t="shared" si="0"/>
        <v>0.38900000000000001</v>
      </c>
      <c r="L26" s="1">
        <f t="shared" si="1"/>
        <v>2.8000000000000001E-2</v>
      </c>
      <c r="M26" s="1">
        <f t="shared" si="2"/>
        <v>0.11899999999999999</v>
      </c>
      <c r="N26" s="1">
        <f t="shared" si="3"/>
        <v>0.38</v>
      </c>
      <c r="O26" s="1">
        <f t="shared" si="4"/>
        <v>2.5999999999999999E-2</v>
      </c>
      <c r="P26" s="1">
        <f t="shared" si="5"/>
        <v>0.23</v>
      </c>
      <c r="Q26" s="1">
        <f t="shared" si="6"/>
        <v>0.04</v>
      </c>
    </row>
    <row r="27" spans="1:21">
      <c r="A27" s="1" t="s">
        <v>85</v>
      </c>
      <c r="B27" s="1" t="s">
        <v>2</v>
      </c>
      <c r="C27" s="1">
        <v>0.38500000000000001</v>
      </c>
      <c r="D27" s="1">
        <v>0.28599999999999998</v>
      </c>
      <c r="E27" s="1">
        <v>-0.35199999999999998</v>
      </c>
      <c r="F27" s="1">
        <v>-2.5000000000000001E-2</v>
      </c>
      <c r="G27" s="1">
        <v>4.4999999999999998E-2</v>
      </c>
      <c r="H27" s="1">
        <v>-0.123</v>
      </c>
      <c r="I27" s="1">
        <v>0.10299999999999999</v>
      </c>
      <c r="J27" s="1" t="s">
        <v>194</v>
      </c>
      <c r="K27" s="1">
        <f t="shared" si="0"/>
        <v>0.38500000000000001</v>
      </c>
      <c r="L27" s="1">
        <f t="shared" si="1"/>
        <v>0.28599999999999998</v>
      </c>
      <c r="M27" s="1">
        <f t="shared" si="2"/>
        <v>0.35199999999999998</v>
      </c>
      <c r="N27" s="1">
        <f t="shared" si="3"/>
        <v>2.5000000000000001E-2</v>
      </c>
      <c r="O27" s="1">
        <f t="shared" si="4"/>
        <v>4.4999999999999998E-2</v>
      </c>
      <c r="P27" s="1">
        <f t="shared" si="5"/>
        <v>0.123</v>
      </c>
      <c r="Q27" s="1">
        <f t="shared" si="6"/>
        <v>0.10299999999999999</v>
      </c>
    </row>
    <row r="28" spans="1:21">
      <c r="A28" s="1" t="s">
        <v>137</v>
      </c>
      <c r="B28" s="1" t="s">
        <v>54</v>
      </c>
      <c r="C28" s="1">
        <v>0.314</v>
      </c>
      <c r="D28" s="1">
        <v>-4.4999999999999998E-2</v>
      </c>
      <c r="E28" s="1">
        <v>-0.17199999999999999</v>
      </c>
      <c r="F28" s="1">
        <v>-0.01</v>
      </c>
      <c r="G28" s="1">
        <v>0.154</v>
      </c>
      <c r="H28" s="1">
        <v>0.20300000000000001</v>
      </c>
      <c r="I28" s="1">
        <v>-0.19900000000000001</v>
      </c>
      <c r="J28" s="1" t="s">
        <v>186</v>
      </c>
      <c r="K28" s="1">
        <f t="shared" si="0"/>
        <v>0.314</v>
      </c>
      <c r="L28" s="1">
        <f t="shared" si="1"/>
        <v>4.4999999999999998E-2</v>
      </c>
      <c r="M28" s="1">
        <f t="shared" si="2"/>
        <v>0.17199999999999999</v>
      </c>
      <c r="N28" s="1">
        <f t="shared" si="3"/>
        <v>0.01</v>
      </c>
      <c r="O28" s="1">
        <f t="shared" si="4"/>
        <v>0.154</v>
      </c>
      <c r="P28" s="1">
        <f t="shared" si="5"/>
        <v>0.20300000000000001</v>
      </c>
      <c r="Q28" s="1">
        <f t="shared" si="6"/>
        <v>0.19900000000000001</v>
      </c>
    </row>
    <row r="29" spans="1:21">
      <c r="A29" s="1" t="s">
        <v>157</v>
      </c>
      <c r="B29" s="1" t="s">
        <v>74</v>
      </c>
      <c r="C29" s="1">
        <v>-0.25700000000000001</v>
      </c>
      <c r="D29" s="1">
        <v>-9.0999999999999998E-2</v>
      </c>
      <c r="E29" s="1">
        <v>-3.5000000000000003E-2</v>
      </c>
      <c r="F29" s="1">
        <v>-1.4E-2</v>
      </c>
      <c r="G29" s="1">
        <v>-0.23300000000000001</v>
      </c>
      <c r="H29" s="1">
        <v>0.115</v>
      </c>
      <c r="I29" s="1">
        <v>0.14399999999999999</v>
      </c>
      <c r="J29" s="1" t="s">
        <v>185</v>
      </c>
      <c r="K29" s="1">
        <f t="shared" si="0"/>
        <v>0.25700000000000001</v>
      </c>
      <c r="L29" s="1">
        <f t="shared" si="1"/>
        <v>9.0999999999999998E-2</v>
      </c>
      <c r="M29" s="1">
        <f t="shared" si="2"/>
        <v>3.5000000000000003E-2</v>
      </c>
      <c r="N29" s="1">
        <f t="shared" si="3"/>
        <v>1.4E-2</v>
      </c>
      <c r="O29" s="1">
        <f t="shared" si="4"/>
        <v>0.23300000000000001</v>
      </c>
      <c r="P29" s="1">
        <f t="shared" si="5"/>
        <v>0.115</v>
      </c>
      <c r="Q29" s="1">
        <f t="shared" si="6"/>
        <v>0.14399999999999999</v>
      </c>
    </row>
    <row r="31" spans="1:21">
      <c r="A31" s="14" t="s">
        <v>197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21">
      <c r="A32" t="s">
        <v>120</v>
      </c>
      <c r="B32" t="s">
        <v>37</v>
      </c>
      <c r="C32">
        <v>4.0000000000000001E-3</v>
      </c>
      <c r="D32">
        <v>0.70399999999999996</v>
      </c>
      <c r="E32">
        <v>0.17699999999999999</v>
      </c>
      <c r="F32">
        <v>-4.3999999999999997E-2</v>
      </c>
      <c r="G32">
        <v>0.115</v>
      </c>
      <c r="H32">
        <v>2.3E-2</v>
      </c>
      <c r="I32">
        <v>-0.153</v>
      </c>
      <c r="K32">
        <f t="shared" ref="K32:Q38" si="7">ABS(C32)</f>
        <v>4.0000000000000001E-3</v>
      </c>
      <c r="L32">
        <f t="shared" si="7"/>
        <v>0.70399999999999996</v>
      </c>
      <c r="M32">
        <f t="shared" si="7"/>
        <v>0.17699999999999999</v>
      </c>
      <c r="N32">
        <f t="shared" si="7"/>
        <v>4.3999999999999997E-2</v>
      </c>
      <c r="O32">
        <f t="shared" si="7"/>
        <v>0.115</v>
      </c>
      <c r="P32">
        <f t="shared" si="7"/>
        <v>2.3E-2</v>
      </c>
      <c r="Q32">
        <f t="shared" si="7"/>
        <v>0.153</v>
      </c>
    </row>
    <row r="33" spans="1:17">
      <c r="A33" t="s">
        <v>104</v>
      </c>
      <c r="B33" t="s">
        <v>21</v>
      </c>
      <c r="C33">
        <v>-6.8000000000000005E-2</v>
      </c>
      <c r="D33">
        <v>0.67700000000000005</v>
      </c>
      <c r="E33">
        <v>0.21299999999999999</v>
      </c>
      <c r="F33">
        <v>-1.6E-2</v>
      </c>
      <c r="G33">
        <v>0.18099999999999999</v>
      </c>
      <c r="H33">
        <v>-2.1999999999999999E-2</v>
      </c>
      <c r="I33">
        <v>-4.1000000000000002E-2</v>
      </c>
      <c r="K33">
        <f t="shared" si="7"/>
        <v>6.8000000000000005E-2</v>
      </c>
      <c r="L33">
        <f t="shared" si="7"/>
        <v>0.67700000000000005</v>
      </c>
      <c r="M33">
        <f t="shared" si="7"/>
        <v>0.21299999999999999</v>
      </c>
      <c r="N33">
        <f t="shared" si="7"/>
        <v>1.6E-2</v>
      </c>
      <c r="O33">
        <f t="shared" si="7"/>
        <v>0.18099999999999999</v>
      </c>
      <c r="P33">
        <f t="shared" si="7"/>
        <v>2.1999999999999999E-2</v>
      </c>
      <c r="Q33">
        <f t="shared" si="7"/>
        <v>4.1000000000000002E-2</v>
      </c>
    </row>
    <row r="34" spans="1:17">
      <c r="A34" t="s">
        <v>105</v>
      </c>
      <c r="B34" t="s">
        <v>22</v>
      </c>
      <c r="C34">
        <v>0.05</v>
      </c>
      <c r="D34">
        <v>-0.57599999999999996</v>
      </c>
      <c r="E34">
        <v>7.2999999999999995E-2</v>
      </c>
      <c r="F34">
        <v>6.7000000000000004E-2</v>
      </c>
      <c r="G34">
        <v>-0.112</v>
      </c>
      <c r="H34">
        <v>-1.4999999999999999E-2</v>
      </c>
      <c r="I34">
        <v>0.32200000000000001</v>
      </c>
      <c r="K34">
        <f t="shared" si="7"/>
        <v>0.05</v>
      </c>
      <c r="L34">
        <f t="shared" si="7"/>
        <v>0.57599999999999996</v>
      </c>
      <c r="M34">
        <f t="shared" si="7"/>
        <v>7.2999999999999995E-2</v>
      </c>
      <c r="N34">
        <f t="shared" si="7"/>
        <v>6.7000000000000004E-2</v>
      </c>
      <c r="O34">
        <f t="shared" si="7"/>
        <v>0.112</v>
      </c>
      <c r="P34">
        <f t="shared" si="7"/>
        <v>1.4999999999999999E-2</v>
      </c>
      <c r="Q34">
        <f t="shared" si="7"/>
        <v>0.32200000000000001</v>
      </c>
    </row>
    <row r="35" spans="1:17">
      <c r="A35" t="s">
        <v>90</v>
      </c>
      <c r="B35" t="s">
        <v>7</v>
      </c>
      <c r="C35">
        <v>-2.7E-2</v>
      </c>
      <c r="D35">
        <v>0.54200000000000004</v>
      </c>
      <c r="E35">
        <v>-1.0999999999999999E-2</v>
      </c>
      <c r="F35">
        <v>7.9000000000000001E-2</v>
      </c>
      <c r="G35">
        <v>0.26700000000000002</v>
      </c>
      <c r="H35">
        <v>0.19500000000000001</v>
      </c>
      <c r="I35">
        <v>0.13200000000000001</v>
      </c>
      <c r="K35">
        <f t="shared" si="7"/>
        <v>2.7E-2</v>
      </c>
      <c r="L35">
        <f t="shared" si="7"/>
        <v>0.54200000000000004</v>
      </c>
      <c r="M35">
        <f t="shared" si="7"/>
        <v>1.0999999999999999E-2</v>
      </c>
      <c r="N35">
        <f t="shared" si="7"/>
        <v>7.9000000000000001E-2</v>
      </c>
      <c r="O35">
        <f t="shared" si="7"/>
        <v>0.26700000000000002</v>
      </c>
      <c r="P35">
        <f t="shared" si="7"/>
        <v>0.19500000000000001</v>
      </c>
      <c r="Q35">
        <f t="shared" si="7"/>
        <v>0.13200000000000001</v>
      </c>
    </row>
    <row r="36" spans="1:17">
      <c r="A36" s="1" t="s">
        <v>143</v>
      </c>
      <c r="B36" s="1" t="s">
        <v>60</v>
      </c>
      <c r="C36" s="1">
        <v>1.6E-2</v>
      </c>
      <c r="D36" s="1">
        <v>0.44700000000000001</v>
      </c>
      <c r="E36" s="1">
        <v>-4.9000000000000002E-2</v>
      </c>
      <c r="F36" s="1">
        <v>6.4000000000000001E-2</v>
      </c>
      <c r="G36" s="1">
        <v>0</v>
      </c>
      <c r="H36" s="1">
        <v>0.41599999999999998</v>
      </c>
      <c r="I36" s="1">
        <v>0.309</v>
      </c>
      <c r="J36" s="1" t="s">
        <v>186</v>
      </c>
      <c r="K36" s="1">
        <f t="shared" si="7"/>
        <v>1.6E-2</v>
      </c>
      <c r="L36" s="1">
        <f t="shared" si="7"/>
        <v>0.44700000000000001</v>
      </c>
      <c r="M36" s="1">
        <f t="shared" si="7"/>
        <v>4.9000000000000002E-2</v>
      </c>
      <c r="N36" s="1">
        <f t="shared" si="7"/>
        <v>6.4000000000000001E-2</v>
      </c>
      <c r="O36" s="1">
        <f t="shared" si="7"/>
        <v>0</v>
      </c>
      <c r="P36" s="1">
        <f t="shared" si="7"/>
        <v>0.41599999999999998</v>
      </c>
      <c r="Q36" s="1">
        <f t="shared" si="7"/>
        <v>0.309</v>
      </c>
    </row>
    <row r="37" spans="1:17">
      <c r="A37" s="1" t="s">
        <v>112</v>
      </c>
      <c r="B37" s="1" t="s">
        <v>29</v>
      </c>
      <c r="C37" s="1">
        <v>5.2999999999999999E-2</v>
      </c>
      <c r="D37" s="1">
        <v>0.35499999999999998</v>
      </c>
      <c r="E37" s="1">
        <v>5.0999999999999997E-2</v>
      </c>
      <c r="F37" s="1">
        <v>-0.10299999999999999</v>
      </c>
      <c r="G37" s="1">
        <v>-0.105</v>
      </c>
      <c r="H37" s="1">
        <v>0.51200000000000001</v>
      </c>
      <c r="I37" s="1">
        <v>0.35</v>
      </c>
      <c r="J37" s="1" t="s">
        <v>185</v>
      </c>
      <c r="K37" s="1">
        <f t="shared" si="7"/>
        <v>5.2999999999999999E-2</v>
      </c>
      <c r="L37" s="1">
        <f t="shared" si="7"/>
        <v>0.35499999999999998</v>
      </c>
      <c r="M37" s="1">
        <f t="shared" si="7"/>
        <v>5.0999999999999997E-2</v>
      </c>
      <c r="N37" s="1">
        <f t="shared" si="7"/>
        <v>0.10299999999999999</v>
      </c>
      <c r="O37" s="1">
        <f t="shared" si="7"/>
        <v>0.105</v>
      </c>
      <c r="P37" s="1">
        <f t="shared" si="7"/>
        <v>0.51200000000000001</v>
      </c>
      <c r="Q37" s="1">
        <f t="shared" si="7"/>
        <v>0.35</v>
      </c>
    </row>
    <row r="38" spans="1:17">
      <c r="A38" s="1" t="s">
        <v>155</v>
      </c>
      <c r="B38" s="1" t="s">
        <v>72</v>
      </c>
      <c r="C38" s="1">
        <v>0.17199999999999999</v>
      </c>
      <c r="D38" s="1">
        <v>0.32500000000000001</v>
      </c>
      <c r="E38" s="1">
        <v>-9.5000000000000001E-2</v>
      </c>
      <c r="F38" s="1">
        <v>0.19</v>
      </c>
      <c r="G38" s="1">
        <v>0.27700000000000002</v>
      </c>
      <c r="H38" s="1">
        <v>-4.3999999999999997E-2</v>
      </c>
      <c r="I38" s="1">
        <v>0.20100000000000001</v>
      </c>
      <c r="J38" s="1" t="s">
        <v>191</v>
      </c>
      <c r="K38" s="1">
        <f t="shared" si="7"/>
        <v>0.17199999999999999</v>
      </c>
      <c r="L38" s="1">
        <f t="shared" si="7"/>
        <v>0.32500000000000001</v>
      </c>
      <c r="M38" s="1">
        <f t="shared" si="7"/>
        <v>9.5000000000000001E-2</v>
      </c>
      <c r="N38" s="1">
        <f t="shared" si="7"/>
        <v>0.19</v>
      </c>
      <c r="O38" s="1">
        <f t="shared" si="7"/>
        <v>0.27700000000000002</v>
      </c>
      <c r="P38" s="1">
        <f t="shared" si="7"/>
        <v>4.3999999999999997E-2</v>
      </c>
      <c r="Q38" s="1">
        <f t="shared" si="7"/>
        <v>0.20100000000000001</v>
      </c>
    </row>
    <row r="40" spans="1:17">
      <c r="A40" s="14" t="s">
        <v>209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>
      <c r="A41" t="s">
        <v>126</v>
      </c>
      <c r="B41" t="s">
        <v>43</v>
      </c>
      <c r="C41">
        <v>-0.34300000000000003</v>
      </c>
      <c r="D41">
        <v>-0.15</v>
      </c>
      <c r="E41">
        <v>0.64200000000000002</v>
      </c>
      <c r="F41">
        <v>1.7999999999999999E-2</v>
      </c>
      <c r="G41">
        <v>0.126</v>
      </c>
      <c r="H41">
        <v>8.7999999999999995E-2</v>
      </c>
      <c r="I41">
        <v>-2.4E-2</v>
      </c>
      <c r="J41" s="12" t="s">
        <v>203</v>
      </c>
      <c r="K41">
        <f t="shared" ref="K41:K51" si="8">ABS(C41)</f>
        <v>0.34300000000000003</v>
      </c>
      <c r="L41">
        <f t="shared" ref="L41:L51" si="9">ABS(D41)</f>
        <v>0.15</v>
      </c>
      <c r="M41">
        <f t="shared" ref="M41:M51" si="10">ABS(E41)</f>
        <v>0.64200000000000002</v>
      </c>
      <c r="N41">
        <f t="shared" ref="N41:N51" si="11">ABS(F41)</f>
        <v>1.7999999999999999E-2</v>
      </c>
      <c r="O41">
        <f t="shared" ref="O41:O51" si="12">ABS(G41)</f>
        <v>0.126</v>
      </c>
      <c r="P41">
        <f t="shared" ref="P41:P51" si="13">ABS(H41)</f>
        <v>8.7999999999999995E-2</v>
      </c>
      <c r="Q41">
        <f t="shared" ref="Q41:Q51" si="14">ABS(I41)</f>
        <v>2.4E-2</v>
      </c>
    </row>
    <row r="42" spans="1:17">
      <c r="A42" t="s">
        <v>88</v>
      </c>
      <c r="B42" t="s">
        <v>5</v>
      </c>
      <c r="C42">
        <v>-0.23</v>
      </c>
      <c r="D42">
        <v>-1.4999999999999999E-2</v>
      </c>
      <c r="E42">
        <v>0.64</v>
      </c>
      <c r="F42">
        <v>4.8000000000000001E-2</v>
      </c>
      <c r="G42">
        <v>1.0999999999999999E-2</v>
      </c>
      <c r="H42">
        <v>-0.13800000000000001</v>
      </c>
      <c r="I42">
        <v>0.123</v>
      </c>
      <c r="K42">
        <f t="shared" si="8"/>
        <v>0.23</v>
      </c>
      <c r="L42">
        <f t="shared" si="9"/>
        <v>1.4999999999999999E-2</v>
      </c>
      <c r="M42">
        <f t="shared" si="10"/>
        <v>0.64</v>
      </c>
      <c r="N42">
        <f t="shared" si="11"/>
        <v>4.8000000000000001E-2</v>
      </c>
      <c r="O42">
        <f t="shared" si="12"/>
        <v>1.0999999999999999E-2</v>
      </c>
      <c r="P42">
        <f t="shared" si="13"/>
        <v>0.13800000000000001</v>
      </c>
      <c r="Q42">
        <f t="shared" si="14"/>
        <v>0.123</v>
      </c>
    </row>
    <row r="43" spans="1:17">
      <c r="A43" t="s">
        <v>162</v>
      </c>
      <c r="B43" t="s">
        <v>79</v>
      </c>
      <c r="C43">
        <v>-1.4999999999999999E-2</v>
      </c>
      <c r="D43">
        <v>-0.27500000000000002</v>
      </c>
      <c r="E43">
        <v>0.61099999999999999</v>
      </c>
      <c r="F43">
        <v>-2.5000000000000001E-2</v>
      </c>
      <c r="G43">
        <v>0.29499999999999998</v>
      </c>
      <c r="H43">
        <v>7.6999999999999999E-2</v>
      </c>
      <c r="I43">
        <v>0.01</v>
      </c>
      <c r="K43">
        <f t="shared" si="8"/>
        <v>1.4999999999999999E-2</v>
      </c>
      <c r="L43">
        <f t="shared" si="9"/>
        <v>0.27500000000000002</v>
      </c>
      <c r="M43">
        <f t="shared" si="10"/>
        <v>0.61099999999999999</v>
      </c>
      <c r="N43">
        <f t="shared" si="11"/>
        <v>2.5000000000000001E-2</v>
      </c>
      <c r="O43">
        <f t="shared" si="12"/>
        <v>0.29499999999999998</v>
      </c>
      <c r="P43">
        <f t="shared" si="13"/>
        <v>7.6999999999999999E-2</v>
      </c>
      <c r="Q43">
        <f t="shared" si="14"/>
        <v>0.01</v>
      </c>
    </row>
    <row r="44" spans="1:17">
      <c r="A44" t="s">
        <v>103</v>
      </c>
      <c r="B44" t="s">
        <v>20</v>
      </c>
      <c r="C44">
        <v>-6.2E-2</v>
      </c>
      <c r="D44">
        <v>-0.28699999999999998</v>
      </c>
      <c r="E44">
        <v>0.52400000000000002</v>
      </c>
      <c r="F44">
        <v>-7.1999999999999995E-2</v>
      </c>
      <c r="G44">
        <v>0.17599999999999999</v>
      </c>
      <c r="H44">
        <v>0.10299999999999999</v>
      </c>
      <c r="I44">
        <v>-0.151</v>
      </c>
      <c r="K44">
        <f t="shared" si="8"/>
        <v>6.2E-2</v>
      </c>
      <c r="L44">
        <f t="shared" si="9"/>
        <v>0.28699999999999998</v>
      </c>
      <c r="M44">
        <f t="shared" si="10"/>
        <v>0.52400000000000002</v>
      </c>
      <c r="N44">
        <f t="shared" si="11"/>
        <v>7.1999999999999995E-2</v>
      </c>
      <c r="O44">
        <f t="shared" si="12"/>
        <v>0.17599999999999999</v>
      </c>
      <c r="P44">
        <f t="shared" si="13"/>
        <v>0.10299999999999999</v>
      </c>
      <c r="Q44">
        <f t="shared" si="14"/>
        <v>0.151</v>
      </c>
    </row>
    <row r="45" spans="1:17">
      <c r="A45" t="s">
        <v>153</v>
      </c>
      <c r="B45" t="s">
        <v>70</v>
      </c>
      <c r="C45">
        <v>0.33600000000000002</v>
      </c>
      <c r="D45">
        <v>7.9000000000000001E-2</v>
      </c>
      <c r="E45">
        <v>0.502</v>
      </c>
      <c r="F45">
        <v>0.128</v>
      </c>
      <c r="G45">
        <v>-0.17100000000000001</v>
      </c>
      <c r="H45">
        <v>-0.32</v>
      </c>
      <c r="I45">
        <v>-3.2000000000000001E-2</v>
      </c>
      <c r="J45" t="s">
        <v>203</v>
      </c>
      <c r="K45">
        <f t="shared" si="8"/>
        <v>0.33600000000000002</v>
      </c>
      <c r="L45">
        <f t="shared" si="9"/>
        <v>7.9000000000000001E-2</v>
      </c>
      <c r="M45">
        <f t="shared" si="10"/>
        <v>0.502</v>
      </c>
      <c r="N45">
        <f t="shared" si="11"/>
        <v>0.128</v>
      </c>
      <c r="O45">
        <f t="shared" si="12"/>
        <v>0.17100000000000001</v>
      </c>
      <c r="P45">
        <f t="shared" si="13"/>
        <v>0.32</v>
      </c>
      <c r="Q45">
        <f t="shared" si="14"/>
        <v>3.2000000000000001E-2</v>
      </c>
    </row>
    <row r="46" spans="1:17">
      <c r="A46" t="s">
        <v>102</v>
      </c>
      <c r="B46" t="s">
        <v>19</v>
      </c>
      <c r="C46">
        <v>-0.31900000000000001</v>
      </c>
      <c r="D46">
        <v>9.9000000000000005E-2</v>
      </c>
      <c r="E46">
        <v>0.48799999999999999</v>
      </c>
      <c r="F46">
        <v>6.8000000000000005E-2</v>
      </c>
      <c r="G46">
        <v>-5.1999999999999998E-2</v>
      </c>
      <c r="H46">
        <v>-6.0000000000000001E-3</v>
      </c>
      <c r="I46">
        <v>0.30299999999999999</v>
      </c>
      <c r="J46" t="s">
        <v>203</v>
      </c>
      <c r="K46">
        <f t="shared" si="8"/>
        <v>0.31900000000000001</v>
      </c>
      <c r="L46">
        <f t="shared" si="9"/>
        <v>9.9000000000000005E-2</v>
      </c>
      <c r="M46">
        <f t="shared" si="10"/>
        <v>0.48799999999999999</v>
      </c>
      <c r="N46">
        <f t="shared" si="11"/>
        <v>6.8000000000000005E-2</v>
      </c>
      <c r="O46">
        <f t="shared" si="12"/>
        <v>5.1999999999999998E-2</v>
      </c>
      <c r="P46">
        <f t="shared" si="13"/>
        <v>6.0000000000000001E-3</v>
      </c>
      <c r="Q46">
        <f t="shared" si="14"/>
        <v>0.30299999999999999</v>
      </c>
    </row>
    <row r="47" spans="1:17">
      <c r="A47" t="s">
        <v>151</v>
      </c>
      <c r="B47" t="s">
        <v>68</v>
      </c>
      <c r="C47">
        <v>-0.36</v>
      </c>
      <c r="D47">
        <v>-4.3999999999999997E-2</v>
      </c>
      <c r="E47">
        <v>0.46899999999999997</v>
      </c>
      <c r="F47">
        <v>0.1</v>
      </c>
      <c r="G47">
        <v>5.3999999999999999E-2</v>
      </c>
      <c r="H47">
        <v>-8.4000000000000005E-2</v>
      </c>
      <c r="I47">
        <v>0.156</v>
      </c>
      <c r="K47">
        <f t="shared" si="8"/>
        <v>0.36</v>
      </c>
      <c r="L47">
        <f t="shared" si="9"/>
        <v>4.3999999999999997E-2</v>
      </c>
      <c r="M47">
        <f t="shared" si="10"/>
        <v>0.46899999999999997</v>
      </c>
      <c r="N47">
        <f t="shared" si="11"/>
        <v>0.1</v>
      </c>
      <c r="O47">
        <f t="shared" si="12"/>
        <v>5.3999999999999999E-2</v>
      </c>
      <c r="P47">
        <f t="shared" si="13"/>
        <v>8.4000000000000005E-2</v>
      </c>
      <c r="Q47">
        <f t="shared" si="14"/>
        <v>0.156</v>
      </c>
    </row>
    <row r="48" spans="1:17">
      <c r="A48" s="1" t="s">
        <v>98</v>
      </c>
      <c r="B48" s="1" t="s">
        <v>15</v>
      </c>
      <c r="C48" s="1">
        <v>0.19700000000000001</v>
      </c>
      <c r="D48" s="1">
        <v>0.18</v>
      </c>
      <c r="E48" s="1">
        <v>0.47099999999999997</v>
      </c>
      <c r="F48" s="1">
        <v>-4.5999999999999999E-2</v>
      </c>
      <c r="G48" s="1">
        <v>-0.114</v>
      </c>
      <c r="H48" s="1">
        <v>-0.40500000000000003</v>
      </c>
      <c r="I48" s="1">
        <v>0.22900000000000001</v>
      </c>
      <c r="J48" s="1" t="s">
        <v>185</v>
      </c>
      <c r="K48" s="1">
        <f t="shared" si="8"/>
        <v>0.19700000000000001</v>
      </c>
      <c r="L48" s="1">
        <f t="shared" si="9"/>
        <v>0.18</v>
      </c>
      <c r="M48" s="1">
        <f t="shared" si="10"/>
        <v>0.47099999999999997</v>
      </c>
      <c r="N48" s="1">
        <f t="shared" si="11"/>
        <v>4.5999999999999999E-2</v>
      </c>
      <c r="O48" s="1">
        <f t="shared" si="12"/>
        <v>0.114</v>
      </c>
      <c r="P48" s="1">
        <f t="shared" si="13"/>
        <v>0.40500000000000003</v>
      </c>
      <c r="Q48" s="1">
        <f t="shared" si="14"/>
        <v>0.22900000000000001</v>
      </c>
    </row>
    <row r="49" spans="1:17">
      <c r="A49" s="1" t="s">
        <v>86</v>
      </c>
      <c r="B49" s="1" t="s">
        <v>3</v>
      </c>
      <c r="C49" s="1">
        <v>4.7E-2</v>
      </c>
      <c r="D49" s="1">
        <v>2.5999999999999999E-2</v>
      </c>
      <c r="E49" s="1">
        <v>0.435</v>
      </c>
      <c r="F49" s="1">
        <v>0.26700000000000002</v>
      </c>
      <c r="G49" s="1">
        <v>-2.5999999999999999E-2</v>
      </c>
      <c r="H49" s="1">
        <v>-0.39200000000000002</v>
      </c>
      <c r="I49" s="1">
        <v>-0.23100000000000001</v>
      </c>
      <c r="J49" s="1" t="s">
        <v>185</v>
      </c>
      <c r="K49" s="1">
        <f t="shared" si="8"/>
        <v>4.7E-2</v>
      </c>
      <c r="L49" s="1">
        <f t="shared" si="9"/>
        <v>2.5999999999999999E-2</v>
      </c>
      <c r="M49" s="1">
        <f t="shared" si="10"/>
        <v>0.435</v>
      </c>
      <c r="N49" s="1">
        <f t="shared" si="11"/>
        <v>0.26700000000000002</v>
      </c>
      <c r="O49" s="1">
        <f t="shared" si="12"/>
        <v>2.5999999999999999E-2</v>
      </c>
      <c r="P49" s="1">
        <f t="shared" si="13"/>
        <v>0.39200000000000002</v>
      </c>
      <c r="Q49" s="1">
        <f t="shared" si="14"/>
        <v>0.23100000000000001</v>
      </c>
    </row>
    <row r="50" spans="1:17">
      <c r="A50" s="1" t="s">
        <v>113</v>
      </c>
      <c r="B50" s="1" t="s">
        <v>30</v>
      </c>
      <c r="C50" s="1">
        <v>-6.0000000000000001E-3</v>
      </c>
      <c r="D50" s="1">
        <v>-0.23300000000000001</v>
      </c>
      <c r="E50" s="1">
        <v>0.33800000000000002</v>
      </c>
      <c r="F50" s="1">
        <v>0.19500000000000001</v>
      </c>
      <c r="G50" s="1">
        <v>0.161</v>
      </c>
      <c r="H50" s="1">
        <v>0.34699999999999998</v>
      </c>
      <c r="I50" s="1">
        <v>-2.9000000000000001E-2</v>
      </c>
      <c r="J50" s="1" t="s">
        <v>191</v>
      </c>
      <c r="K50" s="1">
        <f t="shared" si="8"/>
        <v>6.0000000000000001E-3</v>
      </c>
      <c r="L50" s="1">
        <f t="shared" si="9"/>
        <v>0.23300000000000001</v>
      </c>
      <c r="M50" s="1">
        <f t="shared" si="10"/>
        <v>0.33800000000000002</v>
      </c>
      <c r="N50" s="1">
        <f t="shared" si="11"/>
        <v>0.19500000000000001</v>
      </c>
      <c r="O50" s="1">
        <f t="shared" si="12"/>
        <v>0.161</v>
      </c>
      <c r="P50" s="1">
        <f t="shared" si="13"/>
        <v>0.34699999999999998</v>
      </c>
      <c r="Q50" s="1">
        <f t="shared" si="14"/>
        <v>2.9000000000000001E-2</v>
      </c>
    </row>
    <row r="51" spans="1:17">
      <c r="A51" s="1" t="s">
        <v>144</v>
      </c>
      <c r="B51" s="1" t="s">
        <v>61</v>
      </c>
      <c r="C51" s="1">
        <v>-0.123</v>
      </c>
      <c r="D51" s="1">
        <v>0.24099999999999999</v>
      </c>
      <c r="E51" s="1">
        <v>0.22700000000000001</v>
      </c>
      <c r="F51" s="1">
        <v>0.23100000000000001</v>
      </c>
      <c r="G51" s="1">
        <v>-0.129</v>
      </c>
      <c r="H51" s="1">
        <v>0.08</v>
      </c>
      <c r="I51" s="1">
        <v>-6.4000000000000001E-2</v>
      </c>
      <c r="J51" s="1" t="s">
        <v>199</v>
      </c>
      <c r="K51" s="1">
        <f t="shared" si="8"/>
        <v>0.123</v>
      </c>
      <c r="L51" s="1">
        <f t="shared" si="9"/>
        <v>0.24099999999999999</v>
      </c>
      <c r="M51" s="1">
        <f t="shared" si="10"/>
        <v>0.22700000000000001</v>
      </c>
      <c r="N51" s="1">
        <f t="shared" si="11"/>
        <v>0.23100000000000001</v>
      </c>
      <c r="O51" s="1">
        <f t="shared" si="12"/>
        <v>0.129</v>
      </c>
      <c r="P51" s="1">
        <f t="shared" si="13"/>
        <v>0.08</v>
      </c>
      <c r="Q51" s="1">
        <f t="shared" si="14"/>
        <v>6.4000000000000001E-2</v>
      </c>
    </row>
    <row r="53" spans="1:17">
      <c r="A53" s="14" t="s">
        <v>200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>
      <c r="A54" t="s">
        <v>109</v>
      </c>
      <c r="B54" t="s">
        <v>26</v>
      </c>
      <c r="C54">
        <v>-1.7000000000000001E-2</v>
      </c>
      <c r="D54">
        <v>-0.17899999999999999</v>
      </c>
      <c r="E54">
        <v>0.17100000000000001</v>
      </c>
      <c r="F54">
        <v>0.627</v>
      </c>
      <c r="G54">
        <v>8.3000000000000004E-2</v>
      </c>
      <c r="H54">
        <v>-0.27300000000000002</v>
      </c>
      <c r="I54">
        <v>0.109</v>
      </c>
      <c r="K54">
        <f t="shared" ref="K54:Q60" si="15">ABS(C54)</f>
        <v>1.7000000000000001E-2</v>
      </c>
      <c r="L54">
        <f t="shared" si="15"/>
        <v>0.17899999999999999</v>
      </c>
      <c r="M54">
        <f t="shared" si="15"/>
        <v>0.17100000000000001</v>
      </c>
      <c r="N54">
        <f t="shared" si="15"/>
        <v>0.627</v>
      </c>
      <c r="O54">
        <f t="shared" si="15"/>
        <v>8.3000000000000004E-2</v>
      </c>
      <c r="P54">
        <f t="shared" si="15"/>
        <v>0.27300000000000002</v>
      </c>
      <c r="Q54">
        <f t="shared" si="15"/>
        <v>0.109</v>
      </c>
    </row>
    <row r="55" spans="1:17">
      <c r="A55" t="s">
        <v>130</v>
      </c>
      <c r="B55" t="s">
        <v>47</v>
      </c>
      <c r="C55">
        <v>-5.0999999999999997E-2</v>
      </c>
      <c r="D55">
        <v>1E-3</v>
      </c>
      <c r="E55">
        <v>9.5000000000000001E-2</v>
      </c>
      <c r="F55">
        <v>0.38400000000000001</v>
      </c>
      <c r="G55">
        <v>-6.4000000000000001E-2</v>
      </c>
      <c r="H55">
        <v>-0.16</v>
      </c>
      <c r="I55">
        <v>0.21299999999999999</v>
      </c>
      <c r="K55">
        <f t="shared" si="15"/>
        <v>5.0999999999999997E-2</v>
      </c>
      <c r="L55">
        <f t="shared" si="15"/>
        <v>1E-3</v>
      </c>
      <c r="M55">
        <f t="shared" si="15"/>
        <v>9.5000000000000001E-2</v>
      </c>
      <c r="N55">
        <f t="shared" si="15"/>
        <v>0.38400000000000001</v>
      </c>
      <c r="O55">
        <f t="shared" si="15"/>
        <v>6.4000000000000001E-2</v>
      </c>
      <c r="P55">
        <f t="shared" si="15"/>
        <v>0.16</v>
      </c>
      <c r="Q55">
        <f t="shared" si="15"/>
        <v>0.21299999999999999</v>
      </c>
    </row>
    <row r="56" spans="1:17">
      <c r="A56" t="s">
        <v>99</v>
      </c>
      <c r="B56" t="s">
        <v>16</v>
      </c>
      <c r="C56">
        <v>-0.154</v>
      </c>
      <c r="D56">
        <v>0.25800000000000001</v>
      </c>
      <c r="E56">
        <v>0.246</v>
      </c>
      <c r="F56">
        <v>0.34899999999999998</v>
      </c>
      <c r="G56">
        <v>-5.1999999999999998E-2</v>
      </c>
      <c r="H56">
        <v>7.0000000000000007E-2</v>
      </c>
      <c r="I56">
        <v>-0.12</v>
      </c>
      <c r="K56">
        <f t="shared" si="15"/>
        <v>0.154</v>
      </c>
      <c r="L56">
        <f t="shared" si="15"/>
        <v>0.25800000000000001</v>
      </c>
      <c r="M56">
        <f t="shared" si="15"/>
        <v>0.246</v>
      </c>
      <c r="N56">
        <f t="shared" si="15"/>
        <v>0.34899999999999998</v>
      </c>
      <c r="O56">
        <f t="shared" si="15"/>
        <v>5.1999999999999998E-2</v>
      </c>
      <c r="P56">
        <f t="shared" si="15"/>
        <v>7.0000000000000007E-2</v>
      </c>
      <c r="Q56">
        <f t="shared" si="15"/>
        <v>0.12</v>
      </c>
    </row>
    <row r="57" spans="1:17">
      <c r="A57" s="1" t="s">
        <v>95</v>
      </c>
      <c r="B57" s="1" t="s">
        <v>12</v>
      </c>
      <c r="C57" s="1">
        <v>8.4000000000000005E-2</v>
      </c>
      <c r="D57" s="1">
        <v>-0.21199999999999999</v>
      </c>
      <c r="E57" s="1">
        <v>2.9000000000000001E-2</v>
      </c>
      <c r="F57" s="1">
        <v>-0.46300000000000002</v>
      </c>
      <c r="G57" s="1">
        <v>6.6000000000000003E-2</v>
      </c>
      <c r="H57" s="1">
        <v>-1.2E-2</v>
      </c>
      <c r="I57" s="1">
        <v>0.49099999999999999</v>
      </c>
      <c r="J57" s="1" t="s">
        <v>193</v>
      </c>
      <c r="K57" s="1">
        <f t="shared" si="15"/>
        <v>8.4000000000000005E-2</v>
      </c>
      <c r="L57" s="1">
        <f t="shared" si="15"/>
        <v>0.21199999999999999</v>
      </c>
      <c r="M57" s="1">
        <f t="shared" si="15"/>
        <v>2.9000000000000001E-2</v>
      </c>
      <c r="N57" s="1">
        <f t="shared" si="15"/>
        <v>0.46300000000000002</v>
      </c>
      <c r="O57" s="1">
        <f t="shared" si="15"/>
        <v>6.6000000000000003E-2</v>
      </c>
      <c r="P57" s="1">
        <f t="shared" si="15"/>
        <v>1.2E-2</v>
      </c>
      <c r="Q57" s="1">
        <f t="shared" si="15"/>
        <v>0.49099999999999999</v>
      </c>
    </row>
    <row r="58" spans="1:17">
      <c r="A58" s="1" t="s">
        <v>89</v>
      </c>
      <c r="B58" s="1" t="s">
        <v>6</v>
      </c>
      <c r="C58" s="1">
        <v>0.26</v>
      </c>
      <c r="D58" s="1">
        <v>6.2E-2</v>
      </c>
      <c r="E58" s="1">
        <v>-5.5E-2</v>
      </c>
      <c r="F58" s="1">
        <v>-0.42399999999999999</v>
      </c>
      <c r="G58" s="1">
        <v>5.7000000000000002E-2</v>
      </c>
      <c r="H58" s="1">
        <v>0.32</v>
      </c>
      <c r="I58" s="1">
        <v>7.3999999999999996E-2</v>
      </c>
      <c r="J58" s="1" t="s">
        <v>185</v>
      </c>
      <c r="K58" s="1">
        <f t="shared" si="15"/>
        <v>0.26</v>
      </c>
      <c r="L58" s="1">
        <f t="shared" si="15"/>
        <v>6.2E-2</v>
      </c>
      <c r="M58" s="1">
        <f t="shared" si="15"/>
        <v>5.5E-2</v>
      </c>
      <c r="N58" s="1">
        <f t="shared" si="15"/>
        <v>0.42399999999999999</v>
      </c>
      <c r="O58" s="1">
        <f t="shared" si="15"/>
        <v>5.7000000000000002E-2</v>
      </c>
      <c r="P58" s="1">
        <f t="shared" si="15"/>
        <v>0.32</v>
      </c>
      <c r="Q58" s="1">
        <f t="shared" si="15"/>
        <v>7.3999999999999996E-2</v>
      </c>
    </row>
    <row r="59" spans="1:17">
      <c r="A59" s="1" t="s">
        <v>149</v>
      </c>
      <c r="B59" s="1" t="s">
        <v>66</v>
      </c>
      <c r="C59" s="1">
        <v>6.6000000000000003E-2</v>
      </c>
      <c r="D59" s="1">
        <v>4.5999999999999999E-2</v>
      </c>
      <c r="E59" s="1">
        <v>0.27900000000000003</v>
      </c>
      <c r="F59" s="1">
        <v>0.35</v>
      </c>
      <c r="G59" s="1">
        <v>6.3E-2</v>
      </c>
      <c r="H59" s="1">
        <v>-3.5999999999999997E-2</v>
      </c>
      <c r="I59" s="1">
        <v>-0.36699999999999999</v>
      </c>
      <c r="J59" s="1" t="s">
        <v>186</v>
      </c>
      <c r="K59" s="1">
        <f t="shared" si="15"/>
        <v>6.6000000000000003E-2</v>
      </c>
      <c r="L59" s="1">
        <f t="shared" si="15"/>
        <v>4.5999999999999999E-2</v>
      </c>
      <c r="M59" s="1">
        <f t="shared" si="15"/>
        <v>0.27900000000000003</v>
      </c>
      <c r="N59" s="1">
        <f t="shared" si="15"/>
        <v>0.35</v>
      </c>
      <c r="O59" s="1">
        <f t="shared" si="15"/>
        <v>6.3E-2</v>
      </c>
      <c r="P59" s="1">
        <f t="shared" si="15"/>
        <v>3.5999999999999997E-2</v>
      </c>
      <c r="Q59" s="1">
        <f t="shared" si="15"/>
        <v>0.36699999999999999</v>
      </c>
    </row>
    <row r="60" spans="1:17">
      <c r="A60" s="1" t="s">
        <v>134</v>
      </c>
      <c r="B60" s="1" t="s">
        <v>51</v>
      </c>
      <c r="C60" s="1">
        <v>-8.3000000000000004E-2</v>
      </c>
      <c r="D60" s="1">
        <v>-4.5999999999999999E-2</v>
      </c>
      <c r="E60" s="1">
        <v>-7.5999999999999998E-2</v>
      </c>
      <c r="F60" s="1">
        <v>0.34300000000000003</v>
      </c>
      <c r="G60" s="1">
        <v>5.0000000000000001E-3</v>
      </c>
      <c r="H60" s="1">
        <v>-0.36899999999999999</v>
      </c>
      <c r="I60" s="1">
        <v>0.16</v>
      </c>
      <c r="J60" s="1" t="s">
        <v>185</v>
      </c>
      <c r="K60" s="1">
        <f t="shared" si="15"/>
        <v>8.3000000000000004E-2</v>
      </c>
      <c r="L60" s="1">
        <f t="shared" si="15"/>
        <v>4.5999999999999999E-2</v>
      </c>
      <c r="M60" s="1">
        <f t="shared" si="15"/>
        <v>7.5999999999999998E-2</v>
      </c>
      <c r="N60" s="1">
        <f t="shared" si="15"/>
        <v>0.34300000000000003</v>
      </c>
      <c r="O60" s="1">
        <f t="shared" si="15"/>
        <v>5.0000000000000001E-3</v>
      </c>
      <c r="P60" s="1">
        <f t="shared" si="15"/>
        <v>0.36899999999999999</v>
      </c>
      <c r="Q60" s="1">
        <f t="shared" si="15"/>
        <v>0.16</v>
      </c>
    </row>
    <row r="62" spans="1:17">
      <c r="A62" s="14" t="s">
        <v>201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>
      <c r="A63" t="s">
        <v>145</v>
      </c>
      <c r="B63" t="s">
        <v>62</v>
      </c>
      <c r="C63">
        <v>4.0000000000000001E-3</v>
      </c>
      <c r="D63">
        <v>0.191</v>
      </c>
      <c r="E63">
        <v>1.0999999999999999E-2</v>
      </c>
      <c r="F63">
        <v>-0.157</v>
      </c>
      <c r="G63">
        <v>0.77600000000000002</v>
      </c>
      <c r="H63">
        <v>-2.7E-2</v>
      </c>
      <c r="I63">
        <v>1.2E-2</v>
      </c>
      <c r="K63">
        <f t="shared" ref="K63:K76" si="16">ABS(C63)</f>
        <v>4.0000000000000001E-3</v>
      </c>
      <c r="L63">
        <f t="shared" ref="L63:L76" si="17">ABS(D63)</f>
        <v>0.191</v>
      </c>
      <c r="M63">
        <f t="shared" ref="M63:M76" si="18">ABS(E63)</f>
        <v>1.0999999999999999E-2</v>
      </c>
      <c r="N63">
        <f t="shared" ref="N63:N76" si="19">ABS(F63)</f>
        <v>0.157</v>
      </c>
      <c r="O63">
        <f t="shared" ref="O63:O76" si="20">ABS(G63)</f>
        <v>0.77600000000000002</v>
      </c>
      <c r="P63">
        <f t="shared" ref="P63:P76" si="21">ABS(H63)</f>
        <v>2.7E-2</v>
      </c>
      <c r="Q63">
        <f t="shared" ref="Q63:Q76" si="22">ABS(I63)</f>
        <v>1.2E-2</v>
      </c>
    </row>
    <row r="64" spans="1:17">
      <c r="A64" t="s">
        <v>138</v>
      </c>
      <c r="B64" t="s">
        <v>55</v>
      </c>
      <c r="C64">
        <v>9.1999999999999998E-2</v>
      </c>
      <c r="D64">
        <v>6.7000000000000004E-2</v>
      </c>
      <c r="E64">
        <v>-0.05</v>
      </c>
      <c r="F64">
        <v>-8.7999999999999995E-2</v>
      </c>
      <c r="G64">
        <v>0.71199999999999997</v>
      </c>
      <c r="H64">
        <v>-1E-3</v>
      </c>
      <c r="I64">
        <v>-3.0000000000000001E-3</v>
      </c>
      <c r="K64">
        <f t="shared" si="16"/>
        <v>9.1999999999999998E-2</v>
      </c>
      <c r="L64">
        <f t="shared" si="17"/>
        <v>6.7000000000000004E-2</v>
      </c>
      <c r="M64">
        <f t="shared" si="18"/>
        <v>0.05</v>
      </c>
      <c r="N64">
        <f t="shared" si="19"/>
        <v>8.7999999999999995E-2</v>
      </c>
      <c r="O64">
        <f t="shared" si="20"/>
        <v>0.71199999999999997</v>
      </c>
      <c r="P64">
        <f t="shared" si="21"/>
        <v>1E-3</v>
      </c>
      <c r="Q64">
        <f t="shared" si="22"/>
        <v>3.0000000000000001E-3</v>
      </c>
    </row>
    <row r="65" spans="1:17">
      <c r="A65" t="s">
        <v>141</v>
      </c>
      <c r="B65" t="s">
        <v>58</v>
      </c>
      <c r="C65">
        <v>-3.1E-2</v>
      </c>
      <c r="D65">
        <v>0.17100000000000001</v>
      </c>
      <c r="E65">
        <v>8.5000000000000006E-2</v>
      </c>
      <c r="F65">
        <v>-0.23599999999999999</v>
      </c>
      <c r="G65">
        <v>0.64800000000000002</v>
      </c>
      <c r="H65">
        <v>2.1000000000000001E-2</v>
      </c>
      <c r="I65">
        <v>-6.0999999999999999E-2</v>
      </c>
      <c r="K65">
        <f t="shared" si="16"/>
        <v>3.1E-2</v>
      </c>
      <c r="L65">
        <f t="shared" si="17"/>
        <v>0.17100000000000001</v>
      </c>
      <c r="M65">
        <f t="shared" si="18"/>
        <v>8.5000000000000006E-2</v>
      </c>
      <c r="N65">
        <f t="shared" si="19"/>
        <v>0.23599999999999999</v>
      </c>
      <c r="O65">
        <f t="shared" si="20"/>
        <v>0.64800000000000002</v>
      </c>
      <c r="P65">
        <f t="shared" si="21"/>
        <v>2.1000000000000001E-2</v>
      </c>
      <c r="Q65">
        <f t="shared" si="22"/>
        <v>6.0999999999999999E-2</v>
      </c>
    </row>
    <row r="66" spans="1:17">
      <c r="A66" t="s">
        <v>150</v>
      </c>
      <c r="B66" t="s">
        <v>67</v>
      </c>
      <c r="C66">
        <v>4.2000000000000003E-2</v>
      </c>
      <c r="D66">
        <v>0.191</v>
      </c>
      <c r="E66">
        <v>-0.01</v>
      </c>
      <c r="F66">
        <v>-8.5999999999999993E-2</v>
      </c>
      <c r="G66">
        <v>0.61599999999999999</v>
      </c>
      <c r="H66">
        <v>-1.0999999999999999E-2</v>
      </c>
      <c r="I66">
        <v>0.11</v>
      </c>
      <c r="K66">
        <f t="shared" si="16"/>
        <v>4.2000000000000003E-2</v>
      </c>
      <c r="L66">
        <f t="shared" si="17"/>
        <v>0.191</v>
      </c>
      <c r="M66">
        <f t="shared" si="18"/>
        <v>0.01</v>
      </c>
      <c r="N66">
        <f t="shared" si="19"/>
        <v>8.5999999999999993E-2</v>
      </c>
      <c r="O66">
        <f t="shared" si="20"/>
        <v>0.61599999999999999</v>
      </c>
      <c r="P66">
        <f t="shared" si="21"/>
        <v>1.0999999999999999E-2</v>
      </c>
      <c r="Q66">
        <f t="shared" si="22"/>
        <v>0.11</v>
      </c>
    </row>
    <row r="67" spans="1:17">
      <c r="A67" t="s">
        <v>115</v>
      </c>
      <c r="B67" t="s">
        <v>32</v>
      </c>
      <c r="C67">
        <v>0.16</v>
      </c>
      <c r="D67">
        <v>3.2000000000000001E-2</v>
      </c>
      <c r="E67">
        <v>3.3000000000000002E-2</v>
      </c>
      <c r="F67">
        <v>-4.2000000000000003E-2</v>
      </c>
      <c r="G67">
        <v>0.59099999999999997</v>
      </c>
      <c r="H67">
        <v>4.8000000000000001E-2</v>
      </c>
      <c r="I67">
        <v>-4.7E-2</v>
      </c>
      <c r="K67">
        <f t="shared" si="16"/>
        <v>0.16</v>
      </c>
      <c r="L67">
        <f t="shared" si="17"/>
        <v>3.2000000000000001E-2</v>
      </c>
      <c r="M67">
        <f t="shared" si="18"/>
        <v>3.3000000000000002E-2</v>
      </c>
      <c r="N67">
        <f t="shared" si="19"/>
        <v>4.2000000000000003E-2</v>
      </c>
      <c r="O67">
        <f t="shared" si="20"/>
        <v>0.59099999999999997</v>
      </c>
      <c r="P67">
        <f t="shared" si="21"/>
        <v>4.8000000000000001E-2</v>
      </c>
      <c r="Q67">
        <f t="shared" si="22"/>
        <v>4.7E-2</v>
      </c>
    </row>
    <row r="68" spans="1:17">
      <c r="A68" t="s">
        <v>160</v>
      </c>
      <c r="B68" t="s">
        <v>77</v>
      </c>
      <c r="C68">
        <v>0.13500000000000001</v>
      </c>
      <c r="D68">
        <v>9.8000000000000004E-2</v>
      </c>
      <c r="E68">
        <v>6.3E-2</v>
      </c>
      <c r="F68">
        <v>1.0999999999999999E-2</v>
      </c>
      <c r="G68">
        <v>0.5</v>
      </c>
      <c r="H68">
        <v>5.8000000000000003E-2</v>
      </c>
      <c r="I68">
        <v>0.16400000000000001</v>
      </c>
      <c r="K68">
        <f t="shared" si="16"/>
        <v>0.13500000000000001</v>
      </c>
      <c r="L68">
        <f t="shared" si="17"/>
        <v>9.8000000000000004E-2</v>
      </c>
      <c r="M68">
        <f t="shared" si="18"/>
        <v>6.3E-2</v>
      </c>
      <c r="N68">
        <f t="shared" si="19"/>
        <v>1.0999999999999999E-2</v>
      </c>
      <c r="O68">
        <f t="shared" si="20"/>
        <v>0.5</v>
      </c>
      <c r="P68">
        <f t="shared" si="21"/>
        <v>5.8000000000000003E-2</v>
      </c>
      <c r="Q68">
        <f t="shared" si="22"/>
        <v>0.16400000000000001</v>
      </c>
    </row>
    <row r="69" spans="1:17">
      <c r="A69" t="s">
        <v>161</v>
      </c>
      <c r="B69" t="s">
        <v>78</v>
      </c>
      <c r="C69">
        <v>5.5E-2</v>
      </c>
      <c r="D69">
        <v>6.4000000000000001E-2</v>
      </c>
      <c r="E69">
        <v>-7.0000000000000001E-3</v>
      </c>
      <c r="F69">
        <v>-0.10199999999999999</v>
      </c>
      <c r="G69">
        <v>0.43099999999999999</v>
      </c>
      <c r="H69">
        <v>0.11600000000000001</v>
      </c>
      <c r="I69">
        <v>-2.3E-2</v>
      </c>
      <c r="K69">
        <f t="shared" si="16"/>
        <v>5.5E-2</v>
      </c>
      <c r="L69">
        <f t="shared" si="17"/>
        <v>6.4000000000000001E-2</v>
      </c>
      <c r="M69">
        <f t="shared" si="18"/>
        <v>7.0000000000000001E-3</v>
      </c>
      <c r="N69">
        <f t="shared" si="19"/>
        <v>0.10199999999999999</v>
      </c>
      <c r="O69">
        <f t="shared" si="20"/>
        <v>0.43099999999999999</v>
      </c>
      <c r="P69">
        <f t="shared" si="21"/>
        <v>0.11600000000000001</v>
      </c>
      <c r="Q69">
        <f t="shared" si="22"/>
        <v>2.3E-2</v>
      </c>
    </row>
    <row r="70" spans="1:17">
      <c r="A70" t="s">
        <v>87</v>
      </c>
      <c r="B70" t="s">
        <v>4</v>
      </c>
      <c r="C70">
        <v>-2.9000000000000001E-2</v>
      </c>
      <c r="D70">
        <v>0.17</v>
      </c>
      <c r="E70">
        <v>-8.0000000000000002E-3</v>
      </c>
      <c r="F70">
        <v>0.20100000000000001</v>
      </c>
      <c r="G70">
        <v>0.38400000000000001</v>
      </c>
      <c r="H70">
        <v>-0.06</v>
      </c>
      <c r="I70">
        <v>0.113</v>
      </c>
      <c r="K70">
        <f t="shared" si="16"/>
        <v>2.9000000000000001E-2</v>
      </c>
      <c r="L70">
        <f t="shared" si="17"/>
        <v>0.17</v>
      </c>
      <c r="M70">
        <f t="shared" si="18"/>
        <v>8.0000000000000002E-3</v>
      </c>
      <c r="N70">
        <f t="shared" si="19"/>
        <v>0.20100000000000001</v>
      </c>
      <c r="O70">
        <f t="shared" si="20"/>
        <v>0.38400000000000001</v>
      </c>
      <c r="P70">
        <f t="shared" si="21"/>
        <v>0.06</v>
      </c>
      <c r="Q70">
        <f t="shared" si="22"/>
        <v>0.113</v>
      </c>
    </row>
    <row r="71" spans="1:17">
      <c r="A71" s="1" t="s">
        <v>92</v>
      </c>
      <c r="B71" s="1" t="s">
        <v>9</v>
      </c>
      <c r="C71" s="1">
        <v>0.34300000000000003</v>
      </c>
      <c r="D71" s="1">
        <v>6.0000000000000001E-3</v>
      </c>
      <c r="E71" s="1">
        <v>-8.3000000000000004E-2</v>
      </c>
      <c r="F71" s="1">
        <v>2.8000000000000001E-2</v>
      </c>
      <c r="G71" s="1">
        <v>0.434</v>
      </c>
      <c r="H71" s="1">
        <v>-5.0000000000000001E-3</v>
      </c>
      <c r="I71" s="1">
        <v>-6.0000000000000001E-3</v>
      </c>
      <c r="J71" s="1" t="s">
        <v>190</v>
      </c>
      <c r="K71" s="1">
        <f t="shared" si="16"/>
        <v>0.34300000000000003</v>
      </c>
      <c r="L71" s="1">
        <f t="shared" si="17"/>
        <v>6.0000000000000001E-3</v>
      </c>
      <c r="M71" s="1">
        <f t="shared" si="18"/>
        <v>8.3000000000000004E-2</v>
      </c>
      <c r="N71" s="1">
        <f t="shared" si="19"/>
        <v>2.8000000000000001E-2</v>
      </c>
      <c r="O71" s="1">
        <f t="shared" si="20"/>
        <v>0.434</v>
      </c>
      <c r="P71" s="1">
        <f t="shared" si="21"/>
        <v>5.0000000000000001E-3</v>
      </c>
      <c r="Q71" s="1">
        <f t="shared" si="22"/>
        <v>6.0000000000000001E-3</v>
      </c>
    </row>
    <row r="72" spans="1:17">
      <c r="A72" s="1" t="s">
        <v>164</v>
      </c>
      <c r="B72" s="1" t="s">
        <v>81</v>
      </c>
      <c r="C72" s="1">
        <v>0.29799999999999999</v>
      </c>
      <c r="D72" s="1">
        <v>-5.0999999999999997E-2</v>
      </c>
      <c r="E72" s="1">
        <v>-1E-3</v>
      </c>
      <c r="F72" s="1">
        <v>9.5000000000000001E-2</v>
      </c>
      <c r="G72" s="1">
        <v>0.41099999999999998</v>
      </c>
      <c r="H72" s="1">
        <v>0.05</v>
      </c>
      <c r="I72" s="1">
        <v>0.29199999999999998</v>
      </c>
      <c r="J72" s="1" t="s">
        <v>210</v>
      </c>
      <c r="K72" s="1">
        <f t="shared" si="16"/>
        <v>0.29799999999999999</v>
      </c>
      <c r="L72" s="1">
        <f t="shared" si="17"/>
        <v>5.0999999999999997E-2</v>
      </c>
      <c r="M72" s="1">
        <f t="shared" si="18"/>
        <v>1E-3</v>
      </c>
      <c r="N72" s="1">
        <f t="shared" si="19"/>
        <v>9.5000000000000001E-2</v>
      </c>
      <c r="O72" s="1">
        <f t="shared" si="20"/>
        <v>0.41099999999999998</v>
      </c>
      <c r="P72" s="1">
        <f t="shared" si="21"/>
        <v>0.05</v>
      </c>
      <c r="Q72" s="1">
        <f t="shared" si="22"/>
        <v>0.29199999999999998</v>
      </c>
    </row>
    <row r="73" spans="1:17">
      <c r="A73" s="1" t="s">
        <v>84</v>
      </c>
      <c r="B73" s="1" t="s">
        <v>1</v>
      </c>
      <c r="C73" s="1">
        <v>0.312</v>
      </c>
      <c r="D73" s="1">
        <v>-2.5999999999999999E-2</v>
      </c>
      <c r="E73" s="1">
        <v>-0.32600000000000001</v>
      </c>
      <c r="F73" s="1">
        <v>0.23400000000000001</v>
      </c>
      <c r="G73" s="1">
        <v>0.379</v>
      </c>
      <c r="H73" s="1">
        <v>4.2000000000000003E-2</v>
      </c>
      <c r="I73" s="1">
        <v>-8.6999999999999994E-2</v>
      </c>
      <c r="J73" s="1" t="s">
        <v>190</v>
      </c>
      <c r="K73" s="1">
        <f t="shared" si="16"/>
        <v>0.312</v>
      </c>
      <c r="L73" s="1">
        <f t="shared" si="17"/>
        <v>2.5999999999999999E-2</v>
      </c>
      <c r="M73" s="1">
        <f t="shared" si="18"/>
        <v>0.32600000000000001</v>
      </c>
      <c r="N73" s="1">
        <f t="shared" si="19"/>
        <v>0.23400000000000001</v>
      </c>
      <c r="O73" s="1">
        <f t="shared" si="20"/>
        <v>0.379</v>
      </c>
      <c r="P73" s="1">
        <f t="shared" si="21"/>
        <v>4.2000000000000003E-2</v>
      </c>
      <c r="Q73" s="1">
        <f t="shared" si="22"/>
        <v>8.6999999999999994E-2</v>
      </c>
    </row>
    <row r="74" spans="1:17">
      <c r="A74" s="1" t="s">
        <v>140</v>
      </c>
      <c r="B74" s="1" t="s">
        <v>57</v>
      </c>
      <c r="C74" s="1">
        <v>-4.1000000000000002E-2</v>
      </c>
      <c r="D74" s="1">
        <v>0.08</v>
      </c>
      <c r="E74" s="1">
        <v>-0.11</v>
      </c>
      <c r="F74" s="1">
        <v>-0.11600000000000001</v>
      </c>
      <c r="G74" s="1">
        <v>0.32700000000000001</v>
      </c>
      <c r="H74" s="1">
        <v>0.29899999999999999</v>
      </c>
      <c r="I74" s="1">
        <v>3.1E-2</v>
      </c>
      <c r="J74" s="1" t="s">
        <v>186</v>
      </c>
      <c r="K74" s="1">
        <f t="shared" si="16"/>
        <v>4.1000000000000002E-2</v>
      </c>
      <c r="L74" s="1">
        <f t="shared" si="17"/>
        <v>0.08</v>
      </c>
      <c r="M74" s="1">
        <f t="shared" si="18"/>
        <v>0.11</v>
      </c>
      <c r="N74" s="1">
        <f t="shared" si="19"/>
        <v>0.11600000000000001</v>
      </c>
      <c r="O74" s="1">
        <f t="shared" si="20"/>
        <v>0.32700000000000001</v>
      </c>
      <c r="P74" s="1">
        <f t="shared" si="21"/>
        <v>0.29899999999999999</v>
      </c>
      <c r="Q74" s="1">
        <f t="shared" si="22"/>
        <v>3.1E-2</v>
      </c>
    </row>
    <row r="75" spans="1:17">
      <c r="A75" s="1" t="s">
        <v>142</v>
      </c>
      <c r="B75" s="1" t="s">
        <v>59</v>
      </c>
      <c r="C75" s="1">
        <v>0.08</v>
      </c>
      <c r="D75" s="1">
        <v>-3.7999999999999999E-2</v>
      </c>
      <c r="E75" s="1">
        <v>1.9E-2</v>
      </c>
      <c r="F75" s="1">
        <v>-3.3000000000000002E-2</v>
      </c>
      <c r="G75" s="1">
        <v>0.27300000000000002</v>
      </c>
      <c r="H75" s="1">
        <v>0.41599999999999998</v>
      </c>
      <c r="I75" s="1">
        <v>-0.105</v>
      </c>
      <c r="J75" s="1" t="s">
        <v>186</v>
      </c>
      <c r="K75" s="1">
        <f t="shared" si="16"/>
        <v>0.08</v>
      </c>
      <c r="L75" s="1">
        <f t="shared" si="17"/>
        <v>3.7999999999999999E-2</v>
      </c>
      <c r="M75" s="1">
        <f t="shared" si="18"/>
        <v>1.9E-2</v>
      </c>
      <c r="N75" s="1">
        <f t="shared" si="19"/>
        <v>3.3000000000000002E-2</v>
      </c>
      <c r="O75" s="1">
        <f t="shared" si="20"/>
        <v>0.27300000000000002</v>
      </c>
      <c r="P75" s="1">
        <f t="shared" si="21"/>
        <v>0.41599999999999998</v>
      </c>
      <c r="Q75" s="1">
        <f t="shared" si="22"/>
        <v>0.105</v>
      </c>
    </row>
    <row r="76" spans="1:17">
      <c r="A76" s="1" t="s">
        <v>128</v>
      </c>
      <c r="B76" s="1" t="s">
        <v>45</v>
      </c>
      <c r="C76" s="1">
        <v>0.28000000000000003</v>
      </c>
      <c r="D76" s="1">
        <v>-4.1000000000000002E-2</v>
      </c>
      <c r="E76" s="1">
        <v>-0.10100000000000001</v>
      </c>
      <c r="F76" s="1">
        <v>9.2999999999999999E-2</v>
      </c>
      <c r="G76" s="1">
        <v>0.26700000000000002</v>
      </c>
      <c r="H76" s="1">
        <v>8.1000000000000003E-2</v>
      </c>
      <c r="I76" s="1">
        <v>-9.2999999999999999E-2</v>
      </c>
      <c r="J76" s="1" t="s">
        <v>190</v>
      </c>
      <c r="K76" s="1">
        <f t="shared" si="16"/>
        <v>0.28000000000000003</v>
      </c>
      <c r="L76" s="1">
        <f t="shared" si="17"/>
        <v>4.1000000000000002E-2</v>
      </c>
      <c r="M76" s="1">
        <f t="shared" si="18"/>
        <v>0.10100000000000001</v>
      </c>
      <c r="N76" s="1">
        <f t="shared" si="19"/>
        <v>9.2999999999999999E-2</v>
      </c>
      <c r="O76" s="1">
        <f t="shared" si="20"/>
        <v>0.26700000000000002</v>
      </c>
      <c r="P76" s="1">
        <f t="shared" si="21"/>
        <v>8.1000000000000003E-2</v>
      </c>
      <c r="Q76" s="1">
        <f t="shared" si="22"/>
        <v>9.2999999999999999E-2</v>
      </c>
    </row>
    <row r="78" spans="1:17">
      <c r="A78" s="14" t="s">
        <v>204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spans="1:17">
      <c r="A79" t="s">
        <v>123</v>
      </c>
      <c r="B79" t="s">
        <v>40</v>
      </c>
      <c r="C79">
        <v>0.20699999999999999</v>
      </c>
      <c r="D79">
        <v>-2.4E-2</v>
      </c>
      <c r="E79">
        <v>0.11700000000000001</v>
      </c>
      <c r="F79">
        <v>2.8000000000000001E-2</v>
      </c>
      <c r="G79">
        <v>-0.03</v>
      </c>
      <c r="H79">
        <v>0.70299999999999996</v>
      </c>
      <c r="I79">
        <v>2E-3</v>
      </c>
      <c r="K79">
        <f t="shared" ref="K79:Q86" si="23">ABS(C79)</f>
        <v>0.20699999999999999</v>
      </c>
      <c r="L79">
        <f t="shared" si="23"/>
        <v>2.4E-2</v>
      </c>
      <c r="M79">
        <f t="shared" si="23"/>
        <v>0.11700000000000001</v>
      </c>
      <c r="N79">
        <f t="shared" si="23"/>
        <v>2.8000000000000001E-2</v>
      </c>
      <c r="O79">
        <f t="shared" si="23"/>
        <v>0.03</v>
      </c>
      <c r="P79">
        <f t="shared" si="23"/>
        <v>0.70299999999999996</v>
      </c>
      <c r="Q79">
        <f t="shared" si="23"/>
        <v>2E-3</v>
      </c>
    </row>
    <row r="80" spans="1:17">
      <c r="A80" t="s">
        <v>152</v>
      </c>
      <c r="B80" t="s">
        <v>69</v>
      </c>
      <c r="C80">
        <v>0.28100000000000003</v>
      </c>
      <c r="D80">
        <v>-6.3E-2</v>
      </c>
      <c r="E80">
        <v>6.7000000000000004E-2</v>
      </c>
      <c r="F80">
        <v>-5.1999999999999998E-2</v>
      </c>
      <c r="G80">
        <v>-5.1999999999999998E-2</v>
      </c>
      <c r="H80">
        <v>0.64</v>
      </c>
      <c r="I80">
        <v>-2.5999999999999999E-2</v>
      </c>
      <c r="K80">
        <f t="shared" si="23"/>
        <v>0.28100000000000003</v>
      </c>
      <c r="L80">
        <f t="shared" si="23"/>
        <v>6.3E-2</v>
      </c>
      <c r="M80">
        <f t="shared" si="23"/>
        <v>6.7000000000000004E-2</v>
      </c>
      <c r="N80">
        <f t="shared" si="23"/>
        <v>5.1999999999999998E-2</v>
      </c>
      <c r="O80">
        <f t="shared" si="23"/>
        <v>5.1999999999999998E-2</v>
      </c>
      <c r="P80">
        <f t="shared" si="23"/>
        <v>0.64</v>
      </c>
      <c r="Q80">
        <f t="shared" si="23"/>
        <v>2.5999999999999999E-2</v>
      </c>
    </row>
    <row r="81" spans="1:18">
      <c r="A81" t="s">
        <v>132</v>
      </c>
      <c r="B81" t="s">
        <v>49</v>
      </c>
      <c r="C81">
        <v>-2.5000000000000001E-2</v>
      </c>
      <c r="D81">
        <v>2.5000000000000001E-2</v>
      </c>
      <c r="E81">
        <v>0.27400000000000002</v>
      </c>
      <c r="F81">
        <v>-1.9E-2</v>
      </c>
      <c r="G81">
        <v>-3.9E-2</v>
      </c>
      <c r="H81">
        <v>-0.56699999999999995</v>
      </c>
      <c r="I81">
        <v>0.35</v>
      </c>
      <c r="J81" t="s">
        <v>211</v>
      </c>
      <c r="K81">
        <f t="shared" si="23"/>
        <v>2.5000000000000001E-2</v>
      </c>
      <c r="L81">
        <f t="shared" si="23"/>
        <v>2.5000000000000001E-2</v>
      </c>
      <c r="M81">
        <f t="shared" si="23"/>
        <v>0.27400000000000002</v>
      </c>
      <c r="N81">
        <f t="shared" si="23"/>
        <v>1.9E-2</v>
      </c>
      <c r="O81">
        <f t="shared" si="23"/>
        <v>3.9E-2</v>
      </c>
      <c r="P81">
        <f t="shared" si="23"/>
        <v>0.56699999999999995</v>
      </c>
      <c r="Q81">
        <f t="shared" si="23"/>
        <v>0.35</v>
      </c>
    </row>
    <row r="82" spans="1:18">
      <c r="A82" t="s">
        <v>91</v>
      </c>
      <c r="B82" t="s">
        <v>8</v>
      </c>
      <c r="C82">
        <v>0.11899999999999999</v>
      </c>
      <c r="D82">
        <v>5.8000000000000003E-2</v>
      </c>
      <c r="E82">
        <v>1.7000000000000001E-2</v>
      </c>
      <c r="F82">
        <v>8.3000000000000004E-2</v>
      </c>
      <c r="G82">
        <v>0.23499999999999999</v>
      </c>
      <c r="H82">
        <v>0.52500000000000002</v>
      </c>
      <c r="I82">
        <v>-1.7000000000000001E-2</v>
      </c>
      <c r="K82">
        <f t="shared" si="23"/>
        <v>0.11899999999999999</v>
      </c>
      <c r="L82">
        <f t="shared" si="23"/>
        <v>5.8000000000000003E-2</v>
      </c>
      <c r="M82">
        <f t="shared" si="23"/>
        <v>1.7000000000000001E-2</v>
      </c>
      <c r="N82">
        <f t="shared" si="23"/>
        <v>8.3000000000000004E-2</v>
      </c>
      <c r="O82">
        <f t="shared" si="23"/>
        <v>0.23499999999999999</v>
      </c>
      <c r="P82">
        <f t="shared" si="23"/>
        <v>0.52500000000000002</v>
      </c>
      <c r="Q82">
        <f t="shared" si="23"/>
        <v>1.7000000000000001E-2</v>
      </c>
    </row>
    <row r="83" spans="1:18">
      <c r="A83" t="s">
        <v>136</v>
      </c>
      <c r="B83" t="s">
        <v>53</v>
      </c>
      <c r="C83">
        <v>2.1999999999999999E-2</v>
      </c>
      <c r="D83">
        <v>0.152</v>
      </c>
      <c r="E83">
        <v>0.20599999999999999</v>
      </c>
      <c r="F83">
        <v>0.19700000000000001</v>
      </c>
      <c r="G83">
        <v>-4.3999999999999997E-2</v>
      </c>
      <c r="H83">
        <v>0.443</v>
      </c>
      <c r="I83">
        <v>0.17699999999999999</v>
      </c>
      <c r="K83">
        <f t="shared" si="23"/>
        <v>2.1999999999999999E-2</v>
      </c>
      <c r="L83">
        <f t="shared" si="23"/>
        <v>0.152</v>
      </c>
      <c r="M83">
        <f t="shared" si="23"/>
        <v>0.20599999999999999</v>
      </c>
      <c r="N83">
        <f t="shared" si="23"/>
        <v>0.19700000000000001</v>
      </c>
      <c r="O83">
        <f t="shared" si="23"/>
        <v>4.3999999999999997E-2</v>
      </c>
      <c r="P83">
        <f t="shared" si="23"/>
        <v>0.443</v>
      </c>
      <c r="Q83">
        <f t="shared" si="23"/>
        <v>0.17699999999999999</v>
      </c>
    </row>
    <row r="84" spans="1:18">
      <c r="A84" s="1" t="s">
        <v>110</v>
      </c>
      <c r="B84" s="1" t="s">
        <v>27</v>
      </c>
      <c r="C84" s="1">
        <v>2.9000000000000001E-2</v>
      </c>
      <c r="D84" s="1">
        <v>0.17699999999999999</v>
      </c>
      <c r="E84" s="1">
        <v>-5.6000000000000001E-2</v>
      </c>
      <c r="F84" s="1">
        <v>-0.16600000000000001</v>
      </c>
      <c r="G84" s="1">
        <v>5.2999999999999999E-2</v>
      </c>
      <c r="H84" s="1">
        <v>0.50800000000000001</v>
      </c>
      <c r="I84" s="1">
        <v>0.34799999999999998</v>
      </c>
      <c r="J84" s="1" t="s">
        <v>212</v>
      </c>
      <c r="K84" s="1">
        <f t="shared" si="23"/>
        <v>2.9000000000000001E-2</v>
      </c>
      <c r="L84" s="1">
        <f t="shared" si="23"/>
        <v>0.17699999999999999</v>
      </c>
      <c r="M84" s="1">
        <f t="shared" si="23"/>
        <v>5.6000000000000001E-2</v>
      </c>
      <c r="N84" s="1">
        <f t="shared" si="23"/>
        <v>0.16600000000000001</v>
      </c>
      <c r="O84" s="1">
        <f t="shared" si="23"/>
        <v>5.2999999999999999E-2</v>
      </c>
      <c r="P84" s="1">
        <f t="shared" si="23"/>
        <v>0.50800000000000001</v>
      </c>
      <c r="Q84" s="1">
        <f t="shared" si="23"/>
        <v>0.34799999999999998</v>
      </c>
    </row>
    <row r="85" spans="1:18">
      <c r="A85" s="1" t="s">
        <v>96</v>
      </c>
      <c r="B85" s="1" t="s">
        <v>13</v>
      </c>
      <c r="C85" s="1">
        <v>1E-3</v>
      </c>
      <c r="D85" s="1">
        <v>0.14699999999999999</v>
      </c>
      <c r="E85" s="1">
        <v>-0.02</v>
      </c>
      <c r="F85" s="1">
        <v>-1.7999999999999999E-2</v>
      </c>
      <c r="G85" s="1">
        <v>0.125</v>
      </c>
      <c r="H85" s="1">
        <v>0.45900000000000002</v>
      </c>
      <c r="I85" s="1">
        <v>0.34499999999999997</v>
      </c>
      <c r="J85" s="1" t="s">
        <v>212</v>
      </c>
      <c r="K85" s="1">
        <f t="shared" si="23"/>
        <v>1E-3</v>
      </c>
      <c r="L85" s="1">
        <f t="shared" si="23"/>
        <v>0.14699999999999999</v>
      </c>
      <c r="M85" s="1">
        <f t="shared" si="23"/>
        <v>0.02</v>
      </c>
      <c r="N85" s="1">
        <f t="shared" si="23"/>
        <v>1.7999999999999999E-2</v>
      </c>
      <c r="O85" s="1">
        <f t="shared" si="23"/>
        <v>0.125</v>
      </c>
      <c r="P85" s="1">
        <f t="shared" si="23"/>
        <v>0.45900000000000002</v>
      </c>
      <c r="Q85" s="1">
        <f t="shared" si="23"/>
        <v>0.34499999999999997</v>
      </c>
    </row>
    <row r="86" spans="1:18">
      <c r="A86" s="1" t="s">
        <v>125</v>
      </c>
      <c r="B86" s="1" t="s">
        <v>42</v>
      </c>
      <c r="C86" s="1">
        <v>-6.4000000000000001E-2</v>
      </c>
      <c r="D86" s="1">
        <v>7.8E-2</v>
      </c>
      <c r="E86" s="1">
        <v>0.01</v>
      </c>
      <c r="F86" s="1">
        <v>-5.6000000000000001E-2</v>
      </c>
      <c r="G86" s="1">
        <v>0.25800000000000001</v>
      </c>
      <c r="H86" s="1">
        <v>0.39</v>
      </c>
      <c r="I86" s="1">
        <v>-3.7999999999999999E-2</v>
      </c>
      <c r="J86" s="1" t="s">
        <v>212</v>
      </c>
      <c r="K86" s="1">
        <f t="shared" si="23"/>
        <v>6.4000000000000001E-2</v>
      </c>
      <c r="L86" s="1">
        <f t="shared" si="23"/>
        <v>7.8E-2</v>
      </c>
      <c r="M86" s="1">
        <f t="shared" si="23"/>
        <v>0.01</v>
      </c>
      <c r="N86" s="1">
        <f t="shared" si="23"/>
        <v>5.6000000000000001E-2</v>
      </c>
      <c r="O86" s="1">
        <f t="shared" si="23"/>
        <v>0.25800000000000001</v>
      </c>
      <c r="P86" s="1">
        <f t="shared" si="23"/>
        <v>0.39</v>
      </c>
      <c r="Q86" s="1">
        <f t="shared" si="23"/>
        <v>3.7999999999999999E-2</v>
      </c>
    </row>
    <row r="88" spans="1:18" s="12" customFormat="1">
      <c r="A88" s="14" t="s">
        <v>213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/>
    </row>
    <row r="89" spans="1:18">
      <c r="A89" t="s">
        <v>111</v>
      </c>
      <c r="B89" t="s">
        <v>28</v>
      </c>
      <c r="C89">
        <v>-5.0999999999999997E-2</v>
      </c>
      <c r="D89">
        <v>4.0000000000000001E-3</v>
      </c>
      <c r="E89">
        <v>0.16400000000000001</v>
      </c>
      <c r="F89">
        <v>0.11</v>
      </c>
      <c r="G89">
        <v>-4.7E-2</v>
      </c>
      <c r="H89">
        <v>-0.108</v>
      </c>
      <c r="I89">
        <v>0.32500000000000001</v>
      </c>
      <c r="K89">
        <f t="shared" ref="K89:Q96" si="24">ABS(C89)</f>
        <v>5.0999999999999997E-2</v>
      </c>
      <c r="L89">
        <f t="shared" si="24"/>
        <v>4.0000000000000001E-3</v>
      </c>
      <c r="M89">
        <f t="shared" si="24"/>
        <v>0.16400000000000001</v>
      </c>
      <c r="N89">
        <f t="shared" si="24"/>
        <v>0.11</v>
      </c>
      <c r="O89">
        <f t="shared" si="24"/>
        <v>4.7E-2</v>
      </c>
      <c r="P89">
        <f t="shared" si="24"/>
        <v>0.108</v>
      </c>
      <c r="Q89">
        <f t="shared" si="24"/>
        <v>0.32500000000000001</v>
      </c>
      <c r="R89" s="12"/>
    </row>
    <row r="90" spans="1:18">
      <c r="A90" t="s">
        <v>146</v>
      </c>
      <c r="B90" t="s">
        <v>63</v>
      </c>
      <c r="C90">
        <v>-2.5999999999999999E-2</v>
      </c>
      <c r="D90">
        <v>-7.1999999999999995E-2</v>
      </c>
      <c r="E90">
        <v>0.189</v>
      </c>
      <c r="F90">
        <v>-0.155</v>
      </c>
      <c r="G90">
        <v>7.2999999999999995E-2</v>
      </c>
      <c r="H90">
        <v>7.1999999999999995E-2</v>
      </c>
      <c r="I90">
        <v>0.308</v>
      </c>
      <c r="K90">
        <f t="shared" si="24"/>
        <v>2.5999999999999999E-2</v>
      </c>
      <c r="L90">
        <f t="shared" si="24"/>
        <v>7.1999999999999995E-2</v>
      </c>
      <c r="M90">
        <f t="shared" si="24"/>
        <v>0.189</v>
      </c>
      <c r="N90">
        <f t="shared" si="24"/>
        <v>0.155</v>
      </c>
      <c r="O90">
        <f t="shared" si="24"/>
        <v>7.2999999999999995E-2</v>
      </c>
      <c r="P90">
        <f t="shared" si="24"/>
        <v>7.1999999999999995E-2</v>
      </c>
      <c r="Q90">
        <f t="shared" si="24"/>
        <v>0.308</v>
      </c>
    </row>
    <row r="91" spans="1:18">
      <c r="A91" t="s">
        <v>93</v>
      </c>
      <c r="B91" t="s">
        <v>10</v>
      </c>
      <c r="C91">
        <v>0.19800000000000001</v>
      </c>
      <c r="D91">
        <v>0.10299999999999999</v>
      </c>
      <c r="E91">
        <v>-7.1999999999999995E-2</v>
      </c>
      <c r="F91">
        <v>0.14799999999999999</v>
      </c>
      <c r="G91">
        <v>-0.153</v>
      </c>
      <c r="H91">
        <v>3.0000000000000001E-3</v>
      </c>
      <c r="I91">
        <v>0.24099999999999999</v>
      </c>
      <c r="K91">
        <f t="shared" si="24"/>
        <v>0.19800000000000001</v>
      </c>
      <c r="L91">
        <f t="shared" si="24"/>
        <v>0.10299999999999999</v>
      </c>
      <c r="M91">
        <f t="shared" si="24"/>
        <v>7.1999999999999995E-2</v>
      </c>
      <c r="N91">
        <f t="shared" si="24"/>
        <v>0.14799999999999999</v>
      </c>
      <c r="O91">
        <f t="shared" si="24"/>
        <v>0.153</v>
      </c>
      <c r="P91">
        <f t="shared" si="24"/>
        <v>3.0000000000000001E-3</v>
      </c>
      <c r="Q91">
        <f t="shared" si="24"/>
        <v>0.24099999999999999</v>
      </c>
    </row>
    <row r="92" spans="1:18">
      <c r="A92" s="1" t="s">
        <v>129</v>
      </c>
      <c r="B92" s="1" t="s">
        <v>46</v>
      </c>
      <c r="C92" s="1">
        <v>0.05</v>
      </c>
      <c r="D92" s="1">
        <v>5.7000000000000002E-2</v>
      </c>
      <c r="E92" s="1">
        <v>-0.13800000000000001</v>
      </c>
      <c r="F92" s="1">
        <v>-0.10299999999999999</v>
      </c>
      <c r="G92" s="1">
        <v>9.5000000000000001E-2</v>
      </c>
      <c r="H92" s="1">
        <v>0.35899999999999999</v>
      </c>
      <c r="I92" s="1">
        <v>0.53700000000000003</v>
      </c>
      <c r="J92" s="1" t="s">
        <v>186</v>
      </c>
      <c r="K92" s="1">
        <f t="shared" si="24"/>
        <v>0.05</v>
      </c>
      <c r="L92" s="1">
        <f t="shared" si="24"/>
        <v>5.7000000000000002E-2</v>
      </c>
      <c r="M92" s="1">
        <f t="shared" si="24"/>
        <v>0.13800000000000001</v>
      </c>
      <c r="N92" s="1">
        <f t="shared" si="24"/>
        <v>0.10299999999999999</v>
      </c>
      <c r="O92" s="1">
        <f t="shared" si="24"/>
        <v>9.5000000000000001E-2</v>
      </c>
      <c r="P92" s="1">
        <f t="shared" si="24"/>
        <v>0.35899999999999999</v>
      </c>
      <c r="Q92" s="1">
        <f t="shared" si="24"/>
        <v>0.53700000000000003</v>
      </c>
    </row>
    <row r="93" spans="1:18">
      <c r="A93" s="1" t="s">
        <v>131</v>
      </c>
      <c r="B93" s="1" t="s">
        <v>48</v>
      </c>
      <c r="C93" s="1">
        <v>0</v>
      </c>
      <c r="D93" s="1">
        <v>-0.222</v>
      </c>
      <c r="E93" s="1">
        <v>-6.8000000000000005E-2</v>
      </c>
      <c r="F93" s="1">
        <v>-0.33300000000000002</v>
      </c>
      <c r="G93" s="1">
        <v>-1.0999999999999999E-2</v>
      </c>
      <c r="H93" s="1">
        <v>-6.0999999999999999E-2</v>
      </c>
      <c r="I93" s="1">
        <v>0.52100000000000002</v>
      </c>
      <c r="J93" s="1" t="s">
        <v>191</v>
      </c>
      <c r="K93" s="1">
        <f t="shared" si="24"/>
        <v>0</v>
      </c>
      <c r="L93" s="1">
        <f t="shared" si="24"/>
        <v>0.222</v>
      </c>
      <c r="M93" s="1">
        <f t="shared" si="24"/>
        <v>6.8000000000000005E-2</v>
      </c>
      <c r="N93" s="1">
        <f t="shared" si="24"/>
        <v>0.33300000000000002</v>
      </c>
      <c r="O93" s="1">
        <f t="shared" si="24"/>
        <v>1.0999999999999999E-2</v>
      </c>
      <c r="P93" s="1">
        <f t="shared" si="24"/>
        <v>6.0999999999999999E-2</v>
      </c>
      <c r="Q93" s="1">
        <f t="shared" si="24"/>
        <v>0.52100000000000002</v>
      </c>
    </row>
    <row r="94" spans="1:18">
      <c r="A94" s="1" t="s">
        <v>147</v>
      </c>
      <c r="B94" s="1" t="s">
        <v>64</v>
      </c>
      <c r="C94" s="1">
        <v>-0.121</v>
      </c>
      <c r="D94" s="1">
        <v>6.5000000000000002E-2</v>
      </c>
      <c r="E94" s="1">
        <v>2.3E-2</v>
      </c>
      <c r="F94" s="1">
        <v>-4.2000000000000003E-2</v>
      </c>
      <c r="G94" s="1">
        <v>-6.7000000000000004E-2</v>
      </c>
      <c r="H94" s="1">
        <v>0.33400000000000002</v>
      </c>
      <c r="I94" s="1">
        <v>0.46</v>
      </c>
      <c r="J94" s="1" t="s">
        <v>186</v>
      </c>
      <c r="K94" s="1">
        <f t="shared" si="24"/>
        <v>0.121</v>
      </c>
      <c r="L94" s="1">
        <f t="shared" si="24"/>
        <v>6.5000000000000002E-2</v>
      </c>
      <c r="M94" s="1">
        <f t="shared" si="24"/>
        <v>2.3E-2</v>
      </c>
      <c r="N94" s="1">
        <f t="shared" si="24"/>
        <v>4.2000000000000003E-2</v>
      </c>
      <c r="O94" s="1">
        <f t="shared" si="24"/>
        <v>6.7000000000000004E-2</v>
      </c>
      <c r="P94" s="1">
        <f t="shared" si="24"/>
        <v>0.33400000000000002</v>
      </c>
      <c r="Q94" s="1">
        <f t="shared" si="24"/>
        <v>0.46</v>
      </c>
    </row>
    <row r="95" spans="1:18">
      <c r="A95" s="1" t="s">
        <v>124</v>
      </c>
      <c r="B95" s="1" t="s">
        <v>41</v>
      </c>
      <c r="C95" s="1">
        <v>-0.311</v>
      </c>
      <c r="D95" s="1">
        <v>-1.0999999999999999E-2</v>
      </c>
      <c r="E95" s="1">
        <v>9.8000000000000004E-2</v>
      </c>
      <c r="F95" s="1">
        <v>6.4000000000000001E-2</v>
      </c>
      <c r="G95" s="1">
        <v>7.9000000000000001E-2</v>
      </c>
      <c r="H95" s="1">
        <v>-2.8000000000000001E-2</v>
      </c>
      <c r="I95" s="1">
        <v>0.46</v>
      </c>
      <c r="J95" s="1" t="s">
        <v>190</v>
      </c>
      <c r="K95" s="1">
        <f t="shared" si="24"/>
        <v>0.311</v>
      </c>
      <c r="L95" s="1">
        <f t="shared" si="24"/>
        <v>1.0999999999999999E-2</v>
      </c>
      <c r="M95" s="1">
        <f t="shared" si="24"/>
        <v>9.8000000000000004E-2</v>
      </c>
      <c r="N95" s="1">
        <f t="shared" si="24"/>
        <v>6.4000000000000001E-2</v>
      </c>
      <c r="O95" s="1">
        <f t="shared" si="24"/>
        <v>7.9000000000000001E-2</v>
      </c>
      <c r="P95" s="1">
        <f t="shared" si="24"/>
        <v>2.8000000000000001E-2</v>
      </c>
      <c r="Q95" s="1">
        <f t="shared" si="24"/>
        <v>0.46</v>
      </c>
    </row>
    <row r="96" spans="1:18">
      <c r="A96" s="1" t="s">
        <v>108</v>
      </c>
      <c r="B96" s="1" t="s">
        <v>25</v>
      </c>
      <c r="C96" s="1">
        <v>0.32200000000000001</v>
      </c>
      <c r="D96" s="1">
        <v>-2.8000000000000001E-2</v>
      </c>
      <c r="E96" s="1">
        <v>-0.16500000000000001</v>
      </c>
      <c r="F96" s="1">
        <v>0.01</v>
      </c>
      <c r="G96" s="1">
        <v>0.11700000000000001</v>
      </c>
      <c r="H96" s="1">
        <v>0.19500000000000001</v>
      </c>
      <c r="I96" s="1">
        <v>0.40899999999999997</v>
      </c>
      <c r="J96" s="1" t="s">
        <v>190</v>
      </c>
      <c r="K96" s="1">
        <f t="shared" si="24"/>
        <v>0.32200000000000001</v>
      </c>
      <c r="L96" s="1">
        <f t="shared" si="24"/>
        <v>2.8000000000000001E-2</v>
      </c>
      <c r="M96" s="1">
        <f t="shared" si="24"/>
        <v>0.16500000000000001</v>
      </c>
      <c r="N96" s="1">
        <f t="shared" si="24"/>
        <v>0.01</v>
      </c>
      <c r="O96" s="1">
        <f t="shared" si="24"/>
        <v>0.11700000000000001</v>
      </c>
      <c r="P96" s="1">
        <f t="shared" si="24"/>
        <v>0.19500000000000001</v>
      </c>
      <c r="Q96" s="1">
        <f t="shared" si="24"/>
        <v>0.40899999999999997</v>
      </c>
    </row>
  </sheetData>
  <sortState ref="A89:Q97">
    <sortCondition descending="1" ref="Q89:Q97"/>
  </sortState>
  <pageMargins left="0.7" right="0.7" top="0.78740157499999996" bottom="0.78740157499999996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M118"/>
  <sheetViews>
    <sheetView tabSelected="1" topLeftCell="A91" workbookViewId="0">
      <selection activeCell="A111" sqref="A111"/>
    </sheetView>
  </sheetViews>
  <sheetFormatPr baseColWidth="10" defaultRowHeight="15"/>
  <cols>
    <col min="1" max="1" width="74" customWidth="1"/>
    <col min="2" max="2" width="19.140625" customWidth="1"/>
    <col min="12" max="12" width="16.5703125" customWidth="1"/>
    <col min="29" max="29" width="11.42578125" style="16"/>
  </cols>
  <sheetData>
    <row r="1" spans="1:39">
      <c r="A1" s="12" t="s">
        <v>82</v>
      </c>
      <c r="B1" t="s">
        <v>255</v>
      </c>
      <c r="C1" s="12" t="s">
        <v>83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/>
      <c r="M1" s="12" t="s">
        <v>165</v>
      </c>
      <c r="N1" s="12" t="s">
        <v>166</v>
      </c>
      <c r="O1" s="12" t="s">
        <v>167</v>
      </c>
      <c r="P1" s="12" t="s">
        <v>168</v>
      </c>
      <c r="Q1" s="12" t="s">
        <v>169</v>
      </c>
      <c r="R1" s="12" t="s">
        <v>170</v>
      </c>
      <c r="S1" s="12" t="s">
        <v>179</v>
      </c>
      <c r="T1" s="12" t="s">
        <v>180</v>
      </c>
      <c r="U1" s="12" t="s">
        <v>83</v>
      </c>
      <c r="V1" s="12" t="s">
        <v>165</v>
      </c>
      <c r="W1" s="12" t="s">
        <v>166</v>
      </c>
      <c r="X1" s="12" t="s">
        <v>167</v>
      </c>
      <c r="Y1" s="12" t="s">
        <v>168</v>
      </c>
      <c r="Z1" s="12" t="s">
        <v>169</v>
      </c>
      <c r="AA1" s="12" t="s">
        <v>170</v>
      </c>
      <c r="AB1" s="12" t="s">
        <v>179</v>
      </c>
      <c r="AC1" s="17" t="s">
        <v>180</v>
      </c>
    </row>
    <row r="2" spans="1:39">
      <c r="A2" s="12"/>
      <c r="C2" s="12"/>
      <c r="D2" s="12" t="s">
        <v>0</v>
      </c>
      <c r="E2" s="12" t="s">
        <v>0</v>
      </c>
      <c r="F2" s="12" t="s">
        <v>0</v>
      </c>
      <c r="G2" s="12" t="s">
        <v>0</v>
      </c>
      <c r="H2" s="12" t="s">
        <v>0</v>
      </c>
      <c r="I2" s="12" t="s">
        <v>0</v>
      </c>
      <c r="J2" s="12" t="s">
        <v>0</v>
      </c>
      <c r="K2" s="12" t="s">
        <v>0</v>
      </c>
      <c r="L2" s="12"/>
      <c r="M2" s="12" t="s">
        <v>0</v>
      </c>
      <c r="N2" s="12" t="s">
        <v>0</v>
      </c>
      <c r="O2" s="12" t="s">
        <v>0</v>
      </c>
      <c r="P2" s="12" t="s">
        <v>0</v>
      </c>
      <c r="Q2" s="12" t="s">
        <v>0</v>
      </c>
      <c r="R2" s="12" t="s">
        <v>0</v>
      </c>
      <c r="S2" s="12" t="s">
        <v>0</v>
      </c>
      <c r="T2" s="12" t="s">
        <v>0</v>
      </c>
      <c r="U2" s="12"/>
      <c r="V2" s="12" t="s">
        <v>0</v>
      </c>
      <c r="W2" s="12" t="s">
        <v>0</v>
      </c>
      <c r="X2" s="12" t="s">
        <v>0</v>
      </c>
      <c r="Y2" s="12" t="s">
        <v>0</v>
      </c>
      <c r="Z2" s="12" t="s">
        <v>0</v>
      </c>
      <c r="AA2" s="12" t="s">
        <v>0</v>
      </c>
      <c r="AB2" s="12" t="s">
        <v>0</v>
      </c>
      <c r="AC2" s="17" t="s">
        <v>0</v>
      </c>
      <c r="AE2" s="8" t="s">
        <v>172</v>
      </c>
    </row>
    <row r="3" spans="1:39">
      <c r="A3" s="12" t="s">
        <v>247</v>
      </c>
      <c r="B3" t="s">
        <v>269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7"/>
      <c r="AF3">
        <v>1</v>
      </c>
      <c r="AG3">
        <v>2</v>
      </c>
      <c r="AH3">
        <v>3</v>
      </c>
      <c r="AI3">
        <v>4</v>
      </c>
      <c r="AJ3">
        <v>5</v>
      </c>
      <c r="AK3">
        <v>6</v>
      </c>
      <c r="AL3">
        <v>7</v>
      </c>
      <c r="AM3">
        <v>8</v>
      </c>
    </row>
    <row r="4" spans="1:39">
      <c r="A4" s="19" t="s">
        <v>109</v>
      </c>
      <c r="B4" t="s">
        <v>256</v>
      </c>
      <c r="C4" s="12" t="s">
        <v>26</v>
      </c>
      <c r="D4" s="12">
        <v>0.61899999999999999</v>
      </c>
      <c r="E4" s="12">
        <v>-0.23799999999999999</v>
      </c>
      <c r="F4" s="12">
        <v>0.109</v>
      </c>
      <c r="G4" s="12">
        <v>8.7999999999999995E-2</v>
      </c>
      <c r="H4" s="12">
        <v>-0.29499999999999998</v>
      </c>
      <c r="I4" s="12">
        <v>6.6000000000000003E-2</v>
      </c>
      <c r="J4" s="12">
        <v>0.01</v>
      </c>
      <c r="K4" s="12">
        <v>-2.1000000000000001E-2</v>
      </c>
      <c r="L4" s="12"/>
      <c r="M4" s="12">
        <f t="shared" ref="M4:T10" si="0">ABS(D4)</f>
        <v>0.61899999999999999</v>
      </c>
      <c r="N4" s="12">
        <f t="shared" si="0"/>
        <v>0.23799999999999999</v>
      </c>
      <c r="O4" s="12">
        <f t="shared" si="0"/>
        <v>0.109</v>
      </c>
      <c r="P4" s="12">
        <f t="shared" si="0"/>
        <v>8.7999999999999995E-2</v>
      </c>
      <c r="Q4" s="12">
        <f t="shared" si="0"/>
        <v>0.29499999999999998</v>
      </c>
      <c r="R4" s="12">
        <f t="shared" si="0"/>
        <v>6.6000000000000003E-2</v>
      </c>
      <c r="S4" s="12">
        <f t="shared" si="0"/>
        <v>0.01</v>
      </c>
      <c r="T4" s="12">
        <f t="shared" si="0"/>
        <v>2.1000000000000001E-2</v>
      </c>
      <c r="U4" s="12" t="s">
        <v>26</v>
      </c>
      <c r="V4" s="12">
        <f t="shared" ref="V4:AC10" si="1">IF(ABS(M4)&lt;0.3,"",M4)</f>
        <v>0.61899999999999999</v>
      </c>
      <c r="W4" s="12" t="str">
        <f t="shared" si="1"/>
        <v/>
      </c>
      <c r="X4" s="12" t="str">
        <f t="shared" si="1"/>
        <v/>
      </c>
      <c r="Y4" s="12" t="str">
        <f t="shared" si="1"/>
        <v/>
      </c>
      <c r="Z4" s="12" t="str">
        <f t="shared" si="1"/>
        <v/>
      </c>
      <c r="AA4" s="12" t="str">
        <f t="shared" si="1"/>
        <v/>
      </c>
      <c r="AB4" s="12" t="str">
        <f t="shared" si="1"/>
        <v/>
      </c>
      <c r="AC4" s="17" t="str">
        <f t="shared" si="1"/>
        <v/>
      </c>
      <c r="AE4">
        <v>1</v>
      </c>
      <c r="AF4" s="7">
        <v>1</v>
      </c>
    </row>
    <row r="6" spans="1:39">
      <c r="A6" s="19" t="s">
        <v>89</v>
      </c>
      <c r="B6" t="s">
        <v>258</v>
      </c>
      <c r="C6" s="12" t="s">
        <v>6</v>
      </c>
      <c r="D6" s="12">
        <v>-0.435</v>
      </c>
      <c r="E6" s="12">
        <v>0.11700000000000001</v>
      </c>
      <c r="F6" s="12">
        <v>-0.02</v>
      </c>
      <c r="G6" s="12">
        <v>0.152</v>
      </c>
      <c r="H6" s="12">
        <v>0.34300000000000003</v>
      </c>
      <c r="I6" s="12">
        <v>0.105</v>
      </c>
      <c r="J6" s="12">
        <v>3.7999999999999999E-2</v>
      </c>
      <c r="K6" s="12">
        <v>0.14699999999999999</v>
      </c>
      <c r="L6" s="12"/>
      <c r="M6" s="12">
        <f t="shared" si="0"/>
        <v>0.435</v>
      </c>
      <c r="N6" s="12">
        <f t="shared" si="0"/>
        <v>0.11700000000000001</v>
      </c>
      <c r="O6" s="12">
        <f t="shared" si="0"/>
        <v>0.02</v>
      </c>
      <c r="P6" s="12">
        <f t="shared" si="0"/>
        <v>0.152</v>
      </c>
      <c r="Q6" s="12">
        <f t="shared" si="0"/>
        <v>0.34300000000000003</v>
      </c>
      <c r="R6" s="12">
        <f t="shared" si="0"/>
        <v>0.105</v>
      </c>
      <c r="S6" s="12">
        <f t="shared" si="0"/>
        <v>3.7999999999999999E-2</v>
      </c>
      <c r="T6" s="12">
        <f t="shared" si="0"/>
        <v>0.14699999999999999</v>
      </c>
      <c r="U6" s="12" t="s">
        <v>6</v>
      </c>
      <c r="V6" s="12">
        <f t="shared" si="1"/>
        <v>0.435</v>
      </c>
      <c r="W6" s="12" t="str">
        <f t="shared" si="1"/>
        <v/>
      </c>
      <c r="X6" s="12" t="str">
        <f t="shared" si="1"/>
        <v/>
      </c>
      <c r="Y6" s="12" t="str">
        <f t="shared" si="1"/>
        <v/>
      </c>
      <c r="Z6" s="12">
        <f t="shared" si="1"/>
        <v>0.34300000000000003</v>
      </c>
      <c r="AA6" s="12" t="str">
        <f t="shared" si="1"/>
        <v/>
      </c>
      <c r="AB6" s="12" t="str">
        <f t="shared" si="1"/>
        <v/>
      </c>
      <c r="AC6" s="17" t="str">
        <f t="shared" si="1"/>
        <v/>
      </c>
      <c r="AE6">
        <v>3</v>
      </c>
      <c r="AF6">
        <v>0.28000000000000003</v>
      </c>
      <c r="AG6">
        <v>-6.2E-2</v>
      </c>
      <c r="AH6" s="7">
        <v>1</v>
      </c>
    </row>
    <row r="7" spans="1:39">
      <c r="A7" s="19" t="s">
        <v>130</v>
      </c>
      <c r="B7" t="s">
        <v>259</v>
      </c>
      <c r="C7" s="12" t="s">
        <v>47</v>
      </c>
      <c r="D7" s="12">
        <v>0.377</v>
      </c>
      <c r="E7" s="12">
        <v>-8.0000000000000002E-3</v>
      </c>
      <c r="F7" s="12">
        <v>5.7000000000000002E-2</v>
      </c>
      <c r="G7" s="12">
        <v>3.5999999999999997E-2</v>
      </c>
      <c r="H7" s="12">
        <v>-0.16200000000000001</v>
      </c>
      <c r="I7" s="12">
        <v>0.192</v>
      </c>
      <c r="J7" s="12">
        <v>-0.13700000000000001</v>
      </c>
      <c r="K7" s="12">
        <v>-1.7999999999999999E-2</v>
      </c>
      <c r="L7" s="12"/>
      <c r="M7" s="12">
        <f t="shared" si="0"/>
        <v>0.377</v>
      </c>
      <c r="N7" s="12">
        <f t="shared" si="0"/>
        <v>8.0000000000000002E-3</v>
      </c>
      <c r="O7" s="12">
        <f t="shared" si="0"/>
        <v>5.7000000000000002E-2</v>
      </c>
      <c r="P7" s="12">
        <f t="shared" si="0"/>
        <v>3.5999999999999997E-2</v>
      </c>
      <c r="Q7" s="12">
        <f t="shared" si="0"/>
        <v>0.16200000000000001</v>
      </c>
      <c r="R7" s="12">
        <f t="shared" si="0"/>
        <v>0.192</v>
      </c>
      <c r="S7" s="12">
        <f t="shared" si="0"/>
        <v>0.13700000000000001</v>
      </c>
      <c r="T7" s="12">
        <f t="shared" si="0"/>
        <v>1.7999999999999999E-2</v>
      </c>
      <c r="U7" s="12" t="s">
        <v>47</v>
      </c>
      <c r="V7" s="12">
        <f t="shared" si="1"/>
        <v>0.377</v>
      </c>
      <c r="W7" s="12" t="str">
        <f t="shared" si="1"/>
        <v/>
      </c>
      <c r="X7" s="12" t="str">
        <f t="shared" si="1"/>
        <v/>
      </c>
      <c r="Y7" s="12" t="str">
        <f t="shared" si="1"/>
        <v/>
      </c>
      <c r="Z7" s="12" t="str">
        <f t="shared" si="1"/>
        <v/>
      </c>
      <c r="AA7" s="12" t="str">
        <f t="shared" si="1"/>
        <v/>
      </c>
      <c r="AB7" s="12" t="str">
        <f t="shared" si="1"/>
        <v/>
      </c>
      <c r="AC7" s="17" t="str">
        <f t="shared" si="1"/>
        <v/>
      </c>
      <c r="AE7">
        <v>4</v>
      </c>
      <c r="AF7">
        <v>-0.17899999999999999</v>
      </c>
      <c r="AG7">
        <v>-3.9E-2</v>
      </c>
      <c r="AH7">
        <v>-0.30599999999999999</v>
      </c>
      <c r="AI7" s="7">
        <v>1</v>
      </c>
    </row>
    <row r="8" spans="1:39">
      <c r="A8" s="12" t="s">
        <v>99</v>
      </c>
      <c r="B8" t="s">
        <v>260</v>
      </c>
      <c r="C8" s="12" t="s">
        <v>16</v>
      </c>
      <c r="D8" s="12">
        <v>0.375</v>
      </c>
      <c r="E8" s="12">
        <v>0.193</v>
      </c>
      <c r="F8" s="12">
        <v>0.247</v>
      </c>
      <c r="G8" s="12">
        <v>-0.104</v>
      </c>
      <c r="H8" s="12">
        <v>6.2E-2</v>
      </c>
      <c r="I8" s="12">
        <v>-0.14799999999999999</v>
      </c>
      <c r="J8" s="12">
        <v>-5.6000000000000001E-2</v>
      </c>
      <c r="K8" s="12">
        <v>-3.9E-2</v>
      </c>
      <c r="L8" s="12"/>
      <c r="M8" s="12">
        <f t="shared" si="0"/>
        <v>0.375</v>
      </c>
      <c r="N8" s="12">
        <f t="shared" si="0"/>
        <v>0.193</v>
      </c>
      <c r="O8" s="12">
        <f t="shared" si="0"/>
        <v>0.247</v>
      </c>
      <c r="P8" s="12">
        <f t="shared" si="0"/>
        <v>0.104</v>
      </c>
      <c r="Q8" s="12">
        <f t="shared" si="0"/>
        <v>6.2E-2</v>
      </c>
      <c r="R8" s="12">
        <f t="shared" si="0"/>
        <v>0.14799999999999999</v>
      </c>
      <c r="S8" s="12">
        <f t="shared" si="0"/>
        <v>5.6000000000000001E-2</v>
      </c>
      <c r="T8" s="12">
        <f t="shared" si="0"/>
        <v>3.9E-2</v>
      </c>
      <c r="U8" s="12" t="s">
        <v>16</v>
      </c>
      <c r="V8" s="12">
        <f t="shared" si="1"/>
        <v>0.375</v>
      </c>
      <c r="W8" s="12" t="str">
        <f t="shared" si="1"/>
        <v/>
      </c>
      <c r="X8" s="12" t="str">
        <f t="shared" si="1"/>
        <v/>
      </c>
      <c r="Y8" s="12" t="str">
        <f t="shared" si="1"/>
        <v/>
      </c>
      <c r="Z8" s="12" t="str">
        <f t="shared" si="1"/>
        <v/>
      </c>
      <c r="AA8" s="12" t="str">
        <f t="shared" si="1"/>
        <v/>
      </c>
      <c r="AB8" s="12" t="str">
        <f t="shared" si="1"/>
        <v/>
      </c>
      <c r="AC8" s="17" t="str">
        <f t="shared" si="1"/>
        <v/>
      </c>
      <c r="AE8">
        <v>5</v>
      </c>
      <c r="AF8">
        <v>-0.25700000000000001</v>
      </c>
      <c r="AG8">
        <v>0.16900000000000001</v>
      </c>
      <c r="AH8">
        <v>-0.13700000000000001</v>
      </c>
      <c r="AI8">
        <v>0.29399999999999998</v>
      </c>
      <c r="AJ8" s="7">
        <v>1</v>
      </c>
    </row>
    <row r="9" spans="1:39">
      <c r="A9" s="19" t="s">
        <v>148</v>
      </c>
      <c r="B9" t="s">
        <v>261</v>
      </c>
      <c r="C9" s="12" t="s">
        <v>65</v>
      </c>
      <c r="D9" s="12">
        <v>-0.373</v>
      </c>
      <c r="E9" s="12">
        <v>1.4E-2</v>
      </c>
      <c r="F9" s="12">
        <v>-0.11899999999999999</v>
      </c>
      <c r="G9" s="12">
        <v>7.5999999999999998E-2</v>
      </c>
      <c r="H9" s="12">
        <v>0.249</v>
      </c>
      <c r="I9" s="12">
        <v>-4.7E-2</v>
      </c>
      <c r="J9" s="12">
        <v>0.09</v>
      </c>
      <c r="K9" s="12">
        <v>0.29599999999999999</v>
      </c>
      <c r="L9" s="12"/>
      <c r="M9" s="12">
        <f t="shared" si="0"/>
        <v>0.373</v>
      </c>
      <c r="N9" s="12">
        <f t="shared" si="0"/>
        <v>1.4E-2</v>
      </c>
      <c r="O9" s="12">
        <f t="shared" si="0"/>
        <v>0.11899999999999999</v>
      </c>
      <c r="P9" s="12">
        <f t="shared" si="0"/>
        <v>7.5999999999999998E-2</v>
      </c>
      <c r="Q9" s="12">
        <f t="shared" si="0"/>
        <v>0.249</v>
      </c>
      <c r="R9" s="12">
        <f t="shared" si="0"/>
        <v>4.7E-2</v>
      </c>
      <c r="S9" s="12">
        <f t="shared" si="0"/>
        <v>0.09</v>
      </c>
      <c r="T9" s="12">
        <f t="shared" si="0"/>
        <v>0.29599999999999999</v>
      </c>
      <c r="U9" s="12" t="s">
        <v>65</v>
      </c>
      <c r="V9" s="12">
        <f t="shared" si="1"/>
        <v>0.373</v>
      </c>
      <c r="W9" s="12" t="str">
        <f t="shared" si="1"/>
        <v/>
      </c>
      <c r="X9" s="12" t="str">
        <f t="shared" si="1"/>
        <v/>
      </c>
      <c r="Y9" s="12" t="str">
        <f t="shared" si="1"/>
        <v/>
      </c>
      <c r="Z9" s="12" t="str">
        <f t="shared" si="1"/>
        <v/>
      </c>
      <c r="AA9" s="12" t="str">
        <f t="shared" si="1"/>
        <v/>
      </c>
      <c r="AB9" s="12" t="str">
        <f t="shared" si="1"/>
        <v/>
      </c>
      <c r="AC9" s="17" t="str">
        <f t="shared" si="1"/>
        <v/>
      </c>
      <c r="AE9">
        <v>6</v>
      </c>
      <c r="AF9">
        <v>0.10100000000000001</v>
      </c>
      <c r="AG9">
        <v>9.0999999999999998E-2</v>
      </c>
      <c r="AH9">
        <v>-0.10100000000000001</v>
      </c>
      <c r="AI9">
        <v>-2.1999999999999999E-2</v>
      </c>
      <c r="AJ9">
        <v>-3.0000000000000001E-3</v>
      </c>
      <c r="AK9">
        <v>1</v>
      </c>
    </row>
    <row r="10" spans="1:39" s="12" customFormat="1">
      <c r="A10" s="19" t="s">
        <v>144</v>
      </c>
      <c r="B10" s="12" t="s">
        <v>262</v>
      </c>
      <c r="C10" s="5" t="s">
        <v>61</v>
      </c>
      <c r="D10" s="5">
        <v>0.27100000000000002</v>
      </c>
      <c r="E10" s="5">
        <v>0.16300000000000001</v>
      </c>
      <c r="F10" s="5">
        <v>0.217</v>
      </c>
      <c r="G10" s="5">
        <v>-0.19400000000000001</v>
      </c>
      <c r="H10" s="5">
        <v>7.6999999999999999E-2</v>
      </c>
      <c r="I10" s="5">
        <v>-0.10100000000000001</v>
      </c>
      <c r="J10" s="5">
        <v>-7.4999999999999997E-2</v>
      </c>
      <c r="K10" s="5">
        <v>4.2999999999999997E-2</v>
      </c>
      <c r="L10" s="5"/>
      <c r="M10" s="5">
        <f t="shared" si="0"/>
        <v>0.27100000000000002</v>
      </c>
      <c r="N10" s="5">
        <f t="shared" si="0"/>
        <v>0.16300000000000001</v>
      </c>
      <c r="O10" s="5">
        <f t="shared" si="0"/>
        <v>0.217</v>
      </c>
      <c r="P10" s="5">
        <f t="shared" si="0"/>
        <v>0.19400000000000001</v>
      </c>
      <c r="Q10" s="5">
        <f t="shared" si="0"/>
        <v>7.6999999999999999E-2</v>
      </c>
      <c r="R10" s="5">
        <f t="shared" si="0"/>
        <v>0.10100000000000001</v>
      </c>
      <c r="S10" s="5">
        <f t="shared" si="0"/>
        <v>7.4999999999999997E-2</v>
      </c>
      <c r="T10" s="5">
        <f t="shared" si="0"/>
        <v>4.2999999999999997E-2</v>
      </c>
      <c r="U10" s="5" t="s">
        <v>61</v>
      </c>
      <c r="V10" s="5" t="str">
        <f t="shared" si="1"/>
        <v/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Z10" s="5" t="str">
        <f t="shared" si="1"/>
        <v/>
      </c>
      <c r="AA10" s="5" t="str">
        <f t="shared" si="1"/>
        <v/>
      </c>
      <c r="AB10" s="5" t="str">
        <f t="shared" si="1"/>
        <v/>
      </c>
      <c r="AC10" s="18" t="str">
        <f t="shared" si="1"/>
        <v/>
      </c>
      <c r="AE10">
        <v>7</v>
      </c>
      <c r="AF10">
        <v>-0.20499999999999999</v>
      </c>
      <c r="AG10">
        <v>0.128</v>
      </c>
      <c r="AH10">
        <v>-0.24099999999999999</v>
      </c>
      <c r="AI10">
        <v>0.45800000000000002</v>
      </c>
      <c r="AJ10">
        <v>0.40400000000000003</v>
      </c>
      <c r="AK10">
        <v>7.8E-2</v>
      </c>
      <c r="AL10" s="7">
        <v>1</v>
      </c>
    </row>
    <row r="11" spans="1:39">
      <c r="AE11" s="12">
        <v>8</v>
      </c>
      <c r="AF11" s="12">
        <v>-0.186</v>
      </c>
      <c r="AG11" s="12">
        <v>0.16400000000000001</v>
      </c>
      <c r="AH11" s="12">
        <v>-0.34799999999999998</v>
      </c>
      <c r="AI11" s="12">
        <v>0.39600000000000002</v>
      </c>
      <c r="AJ11" s="12">
        <v>0.33900000000000002</v>
      </c>
      <c r="AK11" s="12">
        <v>0.109</v>
      </c>
      <c r="AL11" s="12">
        <v>0.32600000000000001</v>
      </c>
      <c r="AM11" s="12">
        <v>1</v>
      </c>
    </row>
    <row r="12" spans="1:39">
      <c r="A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 t="str">
        <f t="shared" ref="V12:AC19" si="2">IF(ABS(M12)&lt;0.3,"",M12)</f>
        <v/>
      </c>
      <c r="W12" s="12" t="str">
        <f t="shared" si="2"/>
        <v/>
      </c>
      <c r="X12" s="12" t="str">
        <f t="shared" si="2"/>
        <v/>
      </c>
      <c r="Y12" s="12" t="str">
        <f t="shared" si="2"/>
        <v/>
      </c>
      <c r="Z12" s="12" t="str">
        <f t="shared" si="2"/>
        <v/>
      </c>
      <c r="AA12" s="12" t="str">
        <f t="shared" si="2"/>
        <v/>
      </c>
      <c r="AB12" s="12" t="str">
        <f t="shared" si="2"/>
        <v/>
      </c>
      <c r="AC12" s="17" t="str">
        <f t="shared" si="2"/>
        <v/>
      </c>
    </row>
    <row r="13" spans="1:39">
      <c r="A13" s="12" t="s">
        <v>248</v>
      </c>
      <c r="B13" t="s">
        <v>270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 t="str">
        <f t="shared" si="2"/>
        <v/>
      </c>
      <c r="W13" s="12" t="str">
        <f t="shared" si="2"/>
        <v/>
      </c>
      <c r="X13" s="12" t="str">
        <f t="shared" si="2"/>
        <v/>
      </c>
      <c r="Y13" s="12" t="str">
        <f t="shared" si="2"/>
        <v/>
      </c>
      <c r="Z13" s="12" t="str">
        <f t="shared" si="2"/>
        <v/>
      </c>
      <c r="AA13" s="12" t="str">
        <f t="shared" si="2"/>
        <v/>
      </c>
      <c r="AB13" s="12" t="str">
        <f t="shared" si="2"/>
        <v/>
      </c>
      <c r="AC13" s="17" t="str">
        <f t="shared" si="2"/>
        <v/>
      </c>
      <c r="AE13" s="8" t="s">
        <v>173</v>
      </c>
      <c r="AL13" s="7"/>
    </row>
    <row r="14" spans="1:39">
      <c r="A14" s="19" t="s">
        <v>120</v>
      </c>
      <c r="B14" t="s">
        <v>263</v>
      </c>
      <c r="C14" s="12" t="s">
        <v>37</v>
      </c>
      <c r="D14" s="12">
        <v>-4.2999999999999997E-2</v>
      </c>
      <c r="E14" s="12">
        <v>0.72699999999999998</v>
      </c>
      <c r="F14" s="12">
        <v>0.24099999999999999</v>
      </c>
      <c r="G14" s="12">
        <v>9.8000000000000004E-2</v>
      </c>
      <c r="H14" s="12">
        <v>3.3000000000000002E-2</v>
      </c>
      <c r="I14" s="12">
        <v>-0.108</v>
      </c>
      <c r="J14" s="12">
        <v>1.6E-2</v>
      </c>
      <c r="K14" s="12">
        <v>1.6E-2</v>
      </c>
      <c r="L14" s="12"/>
      <c r="M14" s="12">
        <f t="shared" ref="M14:T18" si="3">ABS(D14)</f>
        <v>4.2999999999999997E-2</v>
      </c>
      <c r="N14" s="12">
        <f t="shared" si="3"/>
        <v>0.72699999999999998</v>
      </c>
      <c r="O14" s="12">
        <f t="shared" si="3"/>
        <v>0.24099999999999999</v>
      </c>
      <c r="P14" s="12">
        <f t="shared" si="3"/>
        <v>9.8000000000000004E-2</v>
      </c>
      <c r="Q14" s="12">
        <f t="shared" si="3"/>
        <v>3.3000000000000002E-2</v>
      </c>
      <c r="R14" s="12">
        <f t="shared" si="3"/>
        <v>0.108</v>
      </c>
      <c r="S14" s="12">
        <f t="shared" si="3"/>
        <v>1.6E-2</v>
      </c>
      <c r="T14" s="12">
        <f t="shared" si="3"/>
        <v>1.6E-2</v>
      </c>
      <c r="U14" s="12" t="s">
        <v>37</v>
      </c>
      <c r="V14" s="12" t="str">
        <f t="shared" si="2"/>
        <v/>
      </c>
      <c r="W14" s="12">
        <f t="shared" si="2"/>
        <v>0.72699999999999998</v>
      </c>
      <c r="X14" s="12" t="str">
        <f t="shared" si="2"/>
        <v/>
      </c>
      <c r="Y14" s="12" t="str">
        <f t="shared" si="2"/>
        <v/>
      </c>
      <c r="Z14" s="12" t="str">
        <f t="shared" si="2"/>
        <v/>
      </c>
      <c r="AA14" s="12" t="str">
        <f t="shared" si="2"/>
        <v/>
      </c>
      <c r="AB14" s="12" t="str">
        <f t="shared" si="2"/>
        <v/>
      </c>
      <c r="AC14" s="17" t="str">
        <f t="shared" si="2"/>
        <v/>
      </c>
      <c r="AE14" t="s">
        <v>174</v>
      </c>
      <c r="AF14">
        <v>0.96599999999999997</v>
      </c>
    </row>
    <row r="15" spans="1:39">
      <c r="A15" s="19" t="s">
        <v>104</v>
      </c>
      <c r="B15" t="s">
        <v>268</v>
      </c>
      <c r="C15" s="12" t="s">
        <v>21</v>
      </c>
      <c r="D15" s="12">
        <v>-1.0999999999999999E-2</v>
      </c>
      <c r="E15" s="12">
        <v>0.71699999999999997</v>
      </c>
      <c r="F15" s="12">
        <v>0.27600000000000002</v>
      </c>
      <c r="G15" s="12">
        <v>0.1</v>
      </c>
      <c r="H15" s="12">
        <v>-1.2E-2</v>
      </c>
      <c r="I15" s="12">
        <v>8.0000000000000002E-3</v>
      </c>
      <c r="J15" s="12">
        <v>6.6000000000000003E-2</v>
      </c>
      <c r="K15" s="12">
        <v>-4.5999999999999999E-2</v>
      </c>
      <c r="L15" s="12"/>
      <c r="M15" s="12">
        <f t="shared" si="3"/>
        <v>1.0999999999999999E-2</v>
      </c>
      <c r="N15" s="12">
        <f t="shared" si="3"/>
        <v>0.71699999999999997</v>
      </c>
      <c r="O15" s="12">
        <f t="shared" si="3"/>
        <v>0.27600000000000002</v>
      </c>
      <c r="P15" s="12">
        <f t="shared" si="3"/>
        <v>0.1</v>
      </c>
      <c r="Q15" s="12">
        <f t="shared" si="3"/>
        <v>1.2E-2</v>
      </c>
      <c r="R15" s="12">
        <f t="shared" si="3"/>
        <v>8.0000000000000002E-3</v>
      </c>
      <c r="S15" s="12">
        <f t="shared" si="3"/>
        <v>6.6000000000000003E-2</v>
      </c>
      <c r="T15" s="12">
        <f t="shared" si="3"/>
        <v>4.5999999999999999E-2</v>
      </c>
      <c r="U15" s="12" t="s">
        <v>21</v>
      </c>
      <c r="V15" s="12" t="str">
        <f t="shared" si="2"/>
        <v/>
      </c>
      <c r="W15" s="12">
        <f t="shared" si="2"/>
        <v>0.71699999999999997</v>
      </c>
      <c r="X15" s="12" t="str">
        <f t="shared" si="2"/>
        <v/>
      </c>
      <c r="Y15" s="12" t="str">
        <f t="shared" si="2"/>
        <v/>
      </c>
      <c r="Z15" s="12" t="str">
        <f t="shared" si="2"/>
        <v/>
      </c>
      <c r="AA15" s="12" t="str">
        <f t="shared" si="2"/>
        <v/>
      </c>
      <c r="AB15" s="12" t="str">
        <f t="shared" si="2"/>
        <v/>
      </c>
      <c r="AC15" s="17" t="str">
        <f t="shared" si="2"/>
        <v/>
      </c>
      <c r="AE15" t="s">
        <v>175</v>
      </c>
      <c r="AF15">
        <v>6.3E-2</v>
      </c>
    </row>
    <row r="16" spans="1:39">
      <c r="A16" s="19" t="s">
        <v>105</v>
      </c>
      <c r="B16" t="s">
        <v>264</v>
      </c>
      <c r="C16" s="12" t="s">
        <v>22</v>
      </c>
      <c r="D16" s="12">
        <v>5.8999999999999997E-2</v>
      </c>
      <c r="E16" s="12">
        <v>-0.57399999999999995</v>
      </c>
      <c r="F16" s="12">
        <v>1.9E-2</v>
      </c>
      <c r="G16" s="12">
        <v>-7.0000000000000001E-3</v>
      </c>
      <c r="H16" s="12">
        <v>-2.4E-2</v>
      </c>
      <c r="I16" s="12">
        <v>0.29899999999999999</v>
      </c>
      <c r="J16" s="12">
        <v>-8.2000000000000003E-2</v>
      </c>
      <c r="K16" s="12">
        <v>5.3999999999999999E-2</v>
      </c>
      <c r="L16" s="12"/>
      <c r="M16" s="12">
        <f t="shared" si="3"/>
        <v>5.8999999999999997E-2</v>
      </c>
      <c r="N16" s="12">
        <f t="shared" si="3"/>
        <v>0.57399999999999995</v>
      </c>
      <c r="O16" s="12">
        <f t="shared" si="3"/>
        <v>1.9E-2</v>
      </c>
      <c r="P16" s="12">
        <f t="shared" si="3"/>
        <v>7.0000000000000001E-3</v>
      </c>
      <c r="Q16" s="12">
        <f t="shared" si="3"/>
        <v>2.4E-2</v>
      </c>
      <c r="R16" s="12">
        <f t="shared" si="3"/>
        <v>0.29899999999999999</v>
      </c>
      <c r="S16" s="12">
        <f t="shared" si="3"/>
        <v>8.2000000000000003E-2</v>
      </c>
      <c r="T16" s="12">
        <f t="shared" si="3"/>
        <v>5.3999999999999999E-2</v>
      </c>
      <c r="U16" s="12" t="s">
        <v>22</v>
      </c>
      <c r="V16" s="12" t="str">
        <f t="shared" si="2"/>
        <v/>
      </c>
      <c r="W16" s="12">
        <f t="shared" si="2"/>
        <v>0.57399999999999995</v>
      </c>
      <c r="X16" s="12" t="str">
        <f t="shared" si="2"/>
        <v/>
      </c>
      <c r="Y16" s="12" t="str">
        <f t="shared" si="2"/>
        <v/>
      </c>
      <c r="Z16" s="12" t="str">
        <f t="shared" si="2"/>
        <v/>
      </c>
      <c r="AA16" s="12" t="str">
        <f t="shared" si="2"/>
        <v/>
      </c>
      <c r="AB16" s="12" t="str">
        <f t="shared" si="2"/>
        <v/>
      </c>
      <c r="AC16" s="17" t="str">
        <f t="shared" si="2"/>
        <v/>
      </c>
      <c r="AE16" t="s">
        <v>176</v>
      </c>
      <c r="AF16">
        <v>4.1000000000000002E-2</v>
      </c>
    </row>
    <row r="17" spans="1:33">
      <c r="A17" s="19" t="s">
        <v>90</v>
      </c>
      <c r="B17" t="s">
        <v>265</v>
      </c>
      <c r="C17" s="12" t="s">
        <v>7</v>
      </c>
      <c r="D17" s="12">
        <v>9.7000000000000003E-2</v>
      </c>
      <c r="E17" s="12">
        <v>0.56000000000000005</v>
      </c>
      <c r="F17" s="12">
        <v>2.1000000000000001E-2</v>
      </c>
      <c r="G17" s="12">
        <v>0.14499999999999999</v>
      </c>
      <c r="H17" s="12">
        <v>0.219</v>
      </c>
      <c r="I17" s="12">
        <v>0.14000000000000001</v>
      </c>
      <c r="J17" s="12">
        <v>0.14799999999999999</v>
      </c>
      <c r="K17" s="12">
        <v>-6.6000000000000003E-2</v>
      </c>
      <c r="L17" s="12"/>
      <c r="M17" s="12">
        <f t="shared" si="3"/>
        <v>9.7000000000000003E-2</v>
      </c>
      <c r="N17" s="12">
        <f t="shared" si="3"/>
        <v>0.56000000000000005</v>
      </c>
      <c r="O17" s="12">
        <f t="shared" si="3"/>
        <v>2.1000000000000001E-2</v>
      </c>
      <c r="P17" s="12">
        <f t="shared" si="3"/>
        <v>0.14499999999999999</v>
      </c>
      <c r="Q17" s="12">
        <f t="shared" si="3"/>
        <v>0.219</v>
      </c>
      <c r="R17" s="12">
        <f t="shared" si="3"/>
        <v>0.14000000000000001</v>
      </c>
      <c r="S17" s="12">
        <f t="shared" si="3"/>
        <v>0.14799999999999999</v>
      </c>
      <c r="T17" s="12">
        <f t="shared" si="3"/>
        <v>6.6000000000000003E-2</v>
      </c>
      <c r="U17" s="12" t="s">
        <v>7</v>
      </c>
      <c r="V17" s="12" t="str">
        <f t="shared" si="2"/>
        <v/>
      </c>
      <c r="W17" s="12">
        <f t="shared" si="2"/>
        <v>0.56000000000000005</v>
      </c>
      <c r="X17" s="12" t="str">
        <f t="shared" si="2"/>
        <v/>
      </c>
      <c r="Y17" s="12" t="str">
        <f t="shared" si="2"/>
        <v/>
      </c>
      <c r="Z17" s="12" t="str">
        <f t="shared" si="2"/>
        <v/>
      </c>
      <c r="AA17" s="12" t="str">
        <f t="shared" si="2"/>
        <v/>
      </c>
      <c r="AB17" s="12" t="str">
        <f t="shared" si="2"/>
        <v/>
      </c>
      <c r="AC17" s="17" t="str">
        <f t="shared" si="2"/>
        <v/>
      </c>
      <c r="AE17" t="s">
        <v>178</v>
      </c>
      <c r="AF17" s="9">
        <v>6427.5590000000002</v>
      </c>
    </row>
    <row r="18" spans="1:33">
      <c r="A18" s="12" t="s">
        <v>101</v>
      </c>
      <c r="B18" t="s">
        <v>266</v>
      </c>
      <c r="C18" s="12" t="s">
        <v>18</v>
      </c>
      <c r="D18" s="12">
        <v>-5.0000000000000001E-3</v>
      </c>
      <c r="E18" s="12">
        <v>0.45400000000000001</v>
      </c>
      <c r="F18" s="12">
        <v>2.1999999999999999E-2</v>
      </c>
      <c r="G18" s="12">
        <v>0.17599999999999999</v>
      </c>
      <c r="H18" s="12">
        <v>0.188</v>
      </c>
      <c r="I18" s="12">
        <v>3.5999999999999997E-2</v>
      </c>
      <c r="J18" s="12">
        <v>-5.6000000000000001E-2</v>
      </c>
      <c r="K18" s="12">
        <v>0.41199999999999998</v>
      </c>
      <c r="L18" s="12"/>
      <c r="M18" s="12">
        <f t="shared" si="3"/>
        <v>5.0000000000000001E-3</v>
      </c>
      <c r="N18" s="12">
        <f t="shared" si="3"/>
        <v>0.45400000000000001</v>
      </c>
      <c r="O18" s="12">
        <f t="shared" si="3"/>
        <v>2.1999999999999999E-2</v>
      </c>
      <c r="P18" s="12">
        <f t="shared" si="3"/>
        <v>0.17599999999999999</v>
      </c>
      <c r="Q18" s="12">
        <f t="shared" si="3"/>
        <v>0.188</v>
      </c>
      <c r="R18" s="12">
        <f t="shared" si="3"/>
        <v>3.5999999999999997E-2</v>
      </c>
      <c r="S18" s="12">
        <f t="shared" si="3"/>
        <v>5.6000000000000001E-2</v>
      </c>
      <c r="T18" s="12">
        <f t="shared" si="3"/>
        <v>0.41199999999999998</v>
      </c>
      <c r="U18" s="12" t="s">
        <v>18</v>
      </c>
      <c r="V18" s="12" t="str">
        <f t="shared" si="2"/>
        <v/>
      </c>
      <c r="W18" s="12">
        <f t="shared" si="2"/>
        <v>0.45400000000000001</v>
      </c>
      <c r="X18" s="12" t="str">
        <f t="shared" si="2"/>
        <v/>
      </c>
      <c r="Y18" s="12" t="str">
        <f t="shared" si="2"/>
        <v/>
      </c>
      <c r="Z18" s="12" t="str">
        <f t="shared" si="2"/>
        <v/>
      </c>
      <c r="AA18" s="12" t="str">
        <f t="shared" si="2"/>
        <v/>
      </c>
      <c r="AB18" s="12" t="str">
        <f t="shared" si="2"/>
        <v/>
      </c>
      <c r="AC18" s="17">
        <f t="shared" si="2"/>
        <v>0.41199999999999998</v>
      </c>
      <c r="AF18" t="s">
        <v>177</v>
      </c>
      <c r="AG18" s="11">
        <v>0</v>
      </c>
    </row>
    <row r="19" spans="1:33">
      <c r="A19" s="19" t="s">
        <v>155</v>
      </c>
      <c r="B19" t="s">
        <v>267</v>
      </c>
      <c r="C19" s="5" t="s">
        <v>72</v>
      </c>
      <c r="D19" s="5">
        <v>0.23</v>
      </c>
      <c r="E19" s="5">
        <v>0.26100000000000001</v>
      </c>
      <c r="F19" s="5">
        <v>-0.14099999999999999</v>
      </c>
      <c r="G19" s="5">
        <v>6.6000000000000003E-2</v>
      </c>
      <c r="H19" s="5">
        <v>-2.4E-2</v>
      </c>
      <c r="I19" s="5">
        <v>0.14699999999999999</v>
      </c>
      <c r="J19" s="5">
        <v>0.25700000000000001</v>
      </c>
      <c r="K19" s="5">
        <v>0.16</v>
      </c>
      <c r="L19" s="5"/>
      <c r="M19" s="5">
        <f t="shared" ref="M19:T19" si="4">ABS(D19)</f>
        <v>0.23</v>
      </c>
      <c r="N19" s="5">
        <f t="shared" si="4"/>
        <v>0.26100000000000001</v>
      </c>
      <c r="O19" s="5">
        <f t="shared" si="4"/>
        <v>0.14099999999999999</v>
      </c>
      <c r="P19" s="5">
        <f t="shared" si="4"/>
        <v>6.6000000000000003E-2</v>
      </c>
      <c r="Q19" s="5">
        <f t="shared" si="4"/>
        <v>2.4E-2</v>
      </c>
      <c r="R19" s="5">
        <f t="shared" si="4"/>
        <v>0.14699999999999999</v>
      </c>
      <c r="S19" s="5">
        <f t="shared" si="4"/>
        <v>0.25700000000000001</v>
      </c>
      <c r="T19" s="5">
        <f t="shared" si="4"/>
        <v>0.16</v>
      </c>
      <c r="U19" s="5" t="s">
        <v>72</v>
      </c>
      <c r="V19" s="5" t="str">
        <f t="shared" si="2"/>
        <v/>
      </c>
      <c r="W19" s="5" t="str">
        <f t="shared" si="2"/>
        <v/>
      </c>
      <c r="X19" s="5" t="str">
        <f t="shared" si="2"/>
        <v/>
      </c>
      <c r="Y19" s="5" t="str">
        <f t="shared" si="2"/>
        <v/>
      </c>
      <c r="Z19" s="5" t="str">
        <f t="shared" si="2"/>
        <v/>
      </c>
      <c r="AA19" s="5" t="str">
        <f t="shared" si="2"/>
        <v/>
      </c>
      <c r="AB19" s="5" t="str">
        <f t="shared" si="2"/>
        <v/>
      </c>
      <c r="AC19" s="18" t="str">
        <f t="shared" si="2"/>
        <v/>
      </c>
    </row>
    <row r="20" spans="1:33">
      <c r="A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 t="str">
        <f t="shared" ref="V20" si="5">IF(ABS(M20)&lt;0.3,"",M20)</f>
        <v/>
      </c>
      <c r="W20" s="12" t="str">
        <f t="shared" ref="W20" si="6">IF(ABS(N20)&lt;0.3,"",N20)</f>
        <v/>
      </c>
      <c r="X20" s="12" t="str">
        <f t="shared" ref="X20" si="7">IF(ABS(O20)&lt;0.3,"",O20)</f>
        <v/>
      </c>
      <c r="Y20" s="12" t="str">
        <f t="shared" ref="Y20" si="8">IF(ABS(P20)&lt;0.3,"",P20)</f>
        <v/>
      </c>
      <c r="Z20" s="12" t="str">
        <f t="shared" ref="Z20" si="9">IF(ABS(Q20)&lt;0.3,"",Q20)</f>
        <v/>
      </c>
      <c r="AA20" s="12" t="str">
        <f t="shared" ref="AA20" si="10">IF(ABS(R20)&lt;0.3,"",R20)</f>
        <v/>
      </c>
      <c r="AB20" s="12" t="str">
        <f t="shared" ref="AB20" si="11">IF(ABS(S20)&lt;0.3,"",S20)</f>
        <v/>
      </c>
      <c r="AC20" s="17" t="str">
        <f t="shared" ref="AC20" si="12">IF(ABS(T20)&lt;0.3,"",T20)</f>
        <v/>
      </c>
    </row>
    <row r="22" spans="1:33">
      <c r="A22" s="12" t="s">
        <v>249</v>
      </c>
      <c r="B22" t="s">
        <v>271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 t="str">
        <f t="shared" ref="V22:V33" si="13">IF(ABS(M22)&lt;0.3,"",M22)</f>
        <v/>
      </c>
      <c r="W22" s="12" t="str">
        <f t="shared" ref="W22:W33" si="14">IF(ABS(N22)&lt;0.3,"",N22)</f>
        <v/>
      </c>
      <c r="X22" s="12" t="str">
        <f t="shared" ref="X22:X33" si="15">IF(ABS(O22)&lt;0.3,"",O22)</f>
        <v/>
      </c>
      <c r="Y22" s="12" t="str">
        <f t="shared" ref="Y22:Y33" si="16">IF(ABS(P22)&lt;0.3,"",P22)</f>
        <v/>
      </c>
      <c r="Z22" s="12" t="str">
        <f t="shared" ref="Z22:Z33" si="17">IF(ABS(Q22)&lt;0.3,"",Q22)</f>
        <v/>
      </c>
      <c r="AA22" s="12" t="str">
        <f t="shared" ref="AA22:AA33" si="18">IF(ABS(R22)&lt;0.3,"",R22)</f>
        <v/>
      </c>
      <c r="AB22" s="12" t="str">
        <f t="shared" ref="AB22:AB33" si="19">IF(ABS(S22)&lt;0.3,"",S22)</f>
        <v/>
      </c>
      <c r="AC22" s="17" t="str">
        <f t="shared" ref="AC22:AC33" si="20">IF(ABS(T22)&lt;0.3,"",T22)</f>
        <v/>
      </c>
    </row>
    <row r="23" spans="1:33">
      <c r="A23" s="19" t="s">
        <v>126</v>
      </c>
      <c r="C23" s="12" t="s">
        <v>43</v>
      </c>
      <c r="D23" s="12">
        <v>4.7E-2</v>
      </c>
      <c r="E23" s="12">
        <v>-0.151</v>
      </c>
      <c r="F23" s="12">
        <v>0.68500000000000005</v>
      </c>
      <c r="G23" s="12">
        <v>-0.122</v>
      </c>
      <c r="H23" s="12">
        <v>4.9000000000000002E-2</v>
      </c>
      <c r="I23" s="12">
        <v>1.2999999999999999E-2</v>
      </c>
      <c r="J23" s="12">
        <v>0.14399999999999999</v>
      </c>
      <c r="K23" s="12">
        <v>-0.189</v>
      </c>
      <c r="L23" s="12"/>
      <c r="M23" s="12">
        <f t="shared" ref="M23:M32" si="21">ABS(D23)</f>
        <v>4.7E-2</v>
      </c>
      <c r="N23" s="12">
        <f t="shared" ref="N23:N32" si="22">ABS(E23)</f>
        <v>0.151</v>
      </c>
      <c r="O23" s="12">
        <f t="shared" ref="O23:O32" si="23">ABS(F23)</f>
        <v>0.68500000000000005</v>
      </c>
      <c r="P23" s="12">
        <f t="shared" ref="P23:P32" si="24">ABS(G23)</f>
        <v>0.122</v>
      </c>
      <c r="Q23" s="12">
        <f t="shared" ref="Q23:Q32" si="25">ABS(H23)</f>
        <v>4.9000000000000002E-2</v>
      </c>
      <c r="R23" s="12">
        <f t="shared" ref="R23:R32" si="26">ABS(I23)</f>
        <v>1.2999999999999999E-2</v>
      </c>
      <c r="S23" s="12">
        <f t="shared" ref="S23:S32" si="27">ABS(J23)</f>
        <v>0.14399999999999999</v>
      </c>
      <c r="T23" s="12">
        <f t="shared" ref="T23:T32" si="28">ABS(K23)</f>
        <v>0.189</v>
      </c>
      <c r="U23" s="12" t="s">
        <v>43</v>
      </c>
      <c r="V23" s="12" t="str">
        <f t="shared" si="13"/>
        <v/>
      </c>
      <c r="W23" s="12" t="str">
        <f t="shared" si="14"/>
        <v/>
      </c>
      <c r="X23" s="12">
        <f t="shared" si="15"/>
        <v>0.68500000000000005</v>
      </c>
      <c r="Y23" s="12" t="str">
        <f t="shared" si="16"/>
        <v/>
      </c>
      <c r="Z23" s="12" t="str">
        <f t="shared" si="17"/>
        <v/>
      </c>
      <c r="AA23" s="12" t="str">
        <f t="shared" si="18"/>
        <v/>
      </c>
      <c r="AB23" s="12" t="str">
        <f t="shared" si="19"/>
        <v/>
      </c>
      <c r="AC23" s="17" t="str">
        <f t="shared" si="20"/>
        <v/>
      </c>
    </row>
    <row r="24" spans="1:33">
      <c r="A24" s="12" t="s">
        <v>88</v>
      </c>
      <c r="C24" s="12" t="s">
        <v>5</v>
      </c>
      <c r="D24" s="12">
        <v>5.6000000000000001E-2</v>
      </c>
      <c r="E24" s="12">
        <v>2.4E-2</v>
      </c>
      <c r="F24" s="12">
        <v>0.67100000000000004</v>
      </c>
      <c r="G24" s="12">
        <v>-4.2999999999999997E-2</v>
      </c>
      <c r="H24" s="12">
        <v>-0.16400000000000001</v>
      </c>
      <c r="I24" s="12">
        <v>0.17399999999999999</v>
      </c>
      <c r="J24" s="12">
        <v>-3.5999999999999997E-2</v>
      </c>
      <c r="K24" s="12">
        <v>-8.2000000000000003E-2</v>
      </c>
      <c r="L24" s="12"/>
      <c r="M24" s="12">
        <f t="shared" si="21"/>
        <v>5.6000000000000001E-2</v>
      </c>
      <c r="N24" s="12">
        <f t="shared" si="22"/>
        <v>2.4E-2</v>
      </c>
      <c r="O24" s="12">
        <f t="shared" si="23"/>
        <v>0.67100000000000004</v>
      </c>
      <c r="P24" s="12">
        <f t="shared" si="24"/>
        <v>4.2999999999999997E-2</v>
      </c>
      <c r="Q24" s="12">
        <f t="shared" si="25"/>
        <v>0.16400000000000001</v>
      </c>
      <c r="R24" s="12">
        <f t="shared" si="26"/>
        <v>0.17399999999999999</v>
      </c>
      <c r="S24" s="12">
        <f t="shared" si="27"/>
        <v>3.5999999999999997E-2</v>
      </c>
      <c r="T24" s="12">
        <f t="shared" si="28"/>
        <v>8.2000000000000003E-2</v>
      </c>
      <c r="U24" s="12" t="s">
        <v>5</v>
      </c>
      <c r="V24" s="12" t="str">
        <f t="shared" si="13"/>
        <v/>
      </c>
      <c r="W24" s="12" t="str">
        <f t="shared" si="14"/>
        <v/>
      </c>
      <c r="X24" s="12">
        <f t="shared" si="15"/>
        <v>0.67100000000000004</v>
      </c>
      <c r="Y24" s="12" t="str">
        <f t="shared" si="16"/>
        <v/>
      </c>
      <c r="Z24" s="12" t="str">
        <f t="shared" si="17"/>
        <v/>
      </c>
      <c r="AA24" s="12" t="str">
        <f t="shared" si="18"/>
        <v/>
      </c>
      <c r="AB24" s="12" t="str">
        <f t="shared" si="19"/>
        <v/>
      </c>
      <c r="AC24" s="17" t="str">
        <f t="shared" si="20"/>
        <v/>
      </c>
    </row>
    <row r="25" spans="1:33">
      <c r="A25" s="19" t="s">
        <v>162</v>
      </c>
      <c r="C25" s="12" t="s">
        <v>79</v>
      </c>
      <c r="D25" s="12">
        <v>-3.1E-2</v>
      </c>
      <c r="E25" s="12">
        <v>-0.247</v>
      </c>
      <c r="F25" s="12">
        <v>0.64800000000000002</v>
      </c>
      <c r="G25" s="12">
        <v>0.16600000000000001</v>
      </c>
      <c r="H25" s="12">
        <v>3.9E-2</v>
      </c>
      <c r="I25" s="12">
        <v>6.2E-2</v>
      </c>
      <c r="J25" s="12">
        <v>0.23400000000000001</v>
      </c>
      <c r="K25" s="12">
        <v>-0.05</v>
      </c>
      <c r="L25" s="12"/>
      <c r="M25" s="12">
        <f t="shared" si="21"/>
        <v>3.1E-2</v>
      </c>
      <c r="N25" s="12">
        <f t="shared" si="22"/>
        <v>0.247</v>
      </c>
      <c r="O25" s="12">
        <f t="shared" si="23"/>
        <v>0.64800000000000002</v>
      </c>
      <c r="P25" s="12">
        <f t="shared" si="24"/>
        <v>0.16600000000000001</v>
      </c>
      <c r="Q25" s="12">
        <f t="shared" si="25"/>
        <v>3.9E-2</v>
      </c>
      <c r="R25" s="12">
        <f t="shared" si="26"/>
        <v>6.2E-2</v>
      </c>
      <c r="S25" s="12">
        <f t="shared" si="27"/>
        <v>0.23400000000000001</v>
      </c>
      <c r="T25" s="12">
        <f t="shared" si="28"/>
        <v>0.05</v>
      </c>
      <c r="U25" s="12" t="s">
        <v>79</v>
      </c>
      <c r="V25" s="12" t="str">
        <f t="shared" si="13"/>
        <v/>
      </c>
      <c r="W25" s="12" t="str">
        <f t="shared" si="14"/>
        <v/>
      </c>
      <c r="X25" s="12">
        <f t="shared" si="15"/>
        <v>0.64800000000000002</v>
      </c>
      <c r="Y25" s="12" t="str">
        <f t="shared" si="16"/>
        <v/>
      </c>
      <c r="Z25" s="12" t="str">
        <f t="shared" si="17"/>
        <v/>
      </c>
      <c r="AA25" s="12" t="str">
        <f t="shared" si="18"/>
        <v/>
      </c>
      <c r="AB25" s="12" t="str">
        <f t="shared" si="19"/>
        <v/>
      </c>
      <c r="AC25" s="17" t="str">
        <f t="shared" si="20"/>
        <v/>
      </c>
    </row>
    <row r="26" spans="1:33">
      <c r="A26" s="19" t="s">
        <v>103</v>
      </c>
      <c r="C26" s="12" t="s">
        <v>20</v>
      </c>
      <c r="D26" s="12">
        <v>-7.4999999999999997E-2</v>
      </c>
      <c r="E26" s="12">
        <v>-0.27800000000000002</v>
      </c>
      <c r="F26" s="12">
        <v>0.56599999999999995</v>
      </c>
      <c r="G26" s="12">
        <v>0.06</v>
      </c>
      <c r="H26" s="12">
        <v>6.3E-2</v>
      </c>
      <c r="I26" s="12">
        <v>-0.106</v>
      </c>
      <c r="J26" s="12">
        <v>0.17399999999999999</v>
      </c>
      <c r="K26" s="12">
        <v>-6.4000000000000001E-2</v>
      </c>
      <c r="L26" s="12"/>
      <c r="M26" s="12">
        <f t="shared" si="21"/>
        <v>7.4999999999999997E-2</v>
      </c>
      <c r="N26" s="12">
        <f t="shared" si="22"/>
        <v>0.27800000000000002</v>
      </c>
      <c r="O26" s="12">
        <f t="shared" si="23"/>
        <v>0.56599999999999995</v>
      </c>
      <c r="P26" s="12">
        <f t="shared" si="24"/>
        <v>0.06</v>
      </c>
      <c r="Q26" s="12">
        <f t="shared" si="25"/>
        <v>6.3E-2</v>
      </c>
      <c r="R26" s="12">
        <f t="shared" si="26"/>
        <v>0.106</v>
      </c>
      <c r="S26" s="12">
        <f t="shared" si="27"/>
        <v>0.17399999999999999</v>
      </c>
      <c r="T26" s="12">
        <f t="shared" si="28"/>
        <v>6.4000000000000001E-2</v>
      </c>
      <c r="U26" s="12" t="s">
        <v>20</v>
      </c>
      <c r="V26" s="12" t="str">
        <f t="shared" si="13"/>
        <v/>
      </c>
      <c r="W26" s="12" t="str">
        <f t="shared" si="14"/>
        <v/>
      </c>
      <c r="X26" s="12">
        <f t="shared" si="15"/>
        <v>0.56599999999999995</v>
      </c>
      <c r="Y26" s="12" t="str">
        <f t="shared" si="16"/>
        <v/>
      </c>
      <c r="Z26" s="12" t="str">
        <f t="shared" si="17"/>
        <v/>
      </c>
      <c r="AA26" s="12" t="str">
        <f t="shared" si="18"/>
        <v/>
      </c>
      <c r="AB26" s="12" t="str">
        <f t="shared" si="19"/>
        <v/>
      </c>
      <c r="AC26" s="17" t="str">
        <f t="shared" si="20"/>
        <v/>
      </c>
    </row>
    <row r="27" spans="1:33">
      <c r="A27" s="12" t="s">
        <v>151</v>
      </c>
      <c r="C27" s="12" t="s">
        <v>68</v>
      </c>
      <c r="D27" s="12">
        <v>9.6000000000000002E-2</v>
      </c>
      <c r="E27" s="12">
        <v>2.4E-2</v>
      </c>
      <c r="F27" s="12">
        <v>0.50900000000000001</v>
      </c>
      <c r="G27" s="12">
        <v>-7.0000000000000001E-3</v>
      </c>
      <c r="H27" s="12">
        <v>-0.105</v>
      </c>
      <c r="I27" s="12">
        <v>0.217</v>
      </c>
      <c r="J27" s="12">
        <v>-4.2000000000000003E-2</v>
      </c>
      <c r="K27" s="12">
        <v>-0.25600000000000001</v>
      </c>
      <c r="L27" s="12"/>
      <c r="M27" s="12">
        <f t="shared" si="21"/>
        <v>9.6000000000000002E-2</v>
      </c>
      <c r="N27" s="12">
        <f t="shared" si="22"/>
        <v>2.4E-2</v>
      </c>
      <c r="O27" s="12">
        <f t="shared" si="23"/>
        <v>0.50900000000000001</v>
      </c>
      <c r="P27" s="12">
        <f t="shared" si="24"/>
        <v>7.0000000000000001E-3</v>
      </c>
      <c r="Q27" s="12">
        <f t="shared" si="25"/>
        <v>0.105</v>
      </c>
      <c r="R27" s="12">
        <f t="shared" si="26"/>
        <v>0.217</v>
      </c>
      <c r="S27" s="12">
        <f t="shared" si="27"/>
        <v>4.2000000000000003E-2</v>
      </c>
      <c r="T27" s="12">
        <f t="shared" si="28"/>
        <v>0.25600000000000001</v>
      </c>
      <c r="U27" s="12" t="s">
        <v>68</v>
      </c>
      <c r="V27" s="12" t="str">
        <f t="shared" si="13"/>
        <v/>
      </c>
      <c r="W27" s="12" t="str">
        <f t="shared" si="14"/>
        <v/>
      </c>
      <c r="X27" s="12">
        <f t="shared" si="15"/>
        <v>0.50900000000000001</v>
      </c>
      <c r="Y27" s="12" t="str">
        <f t="shared" si="16"/>
        <v/>
      </c>
      <c r="Z27" s="12" t="str">
        <f t="shared" si="17"/>
        <v/>
      </c>
      <c r="AA27" s="12" t="str">
        <f t="shared" si="18"/>
        <v/>
      </c>
      <c r="AB27" s="12" t="str">
        <f t="shared" si="19"/>
        <v/>
      </c>
      <c r="AC27" s="17" t="str">
        <f t="shared" si="20"/>
        <v/>
      </c>
    </row>
    <row r="28" spans="1:33">
      <c r="A28" s="19" t="s">
        <v>102</v>
      </c>
      <c r="C28" s="12" t="s">
        <v>19</v>
      </c>
      <c r="D28" s="12">
        <v>0.14000000000000001</v>
      </c>
      <c r="E28" s="12">
        <v>5.2999999999999999E-2</v>
      </c>
      <c r="F28" s="12">
        <v>0.47699999999999998</v>
      </c>
      <c r="G28" s="12">
        <v>-0.31</v>
      </c>
      <c r="H28" s="12">
        <v>-1.4999999999999999E-2</v>
      </c>
      <c r="I28" s="12">
        <v>0.28499999999999998</v>
      </c>
      <c r="J28" s="12">
        <v>0.03</v>
      </c>
      <c r="K28" s="12">
        <v>-1.7000000000000001E-2</v>
      </c>
      <c r="L28" s="12"/>
      <c r="M28" s="12">
        <f t="shared" si="21"/>
        <v>0.14000000000000001</v>
      </c>
      <c r="N28" s="12">
        <f t="shared" si="22"/>
        <v>5.2999999999999999E-2</v>
      </c>
      <c r="O28" s="12">
        <f t="shared" si="23"/>
        <v>0.47699999999999998</v>
      </c>
      <c r="P28" s="12">
        <f t="shared" si="24"/>
        <v>0.31</v>
      </c>
      <c r="Q28" s="12">
        <f t="shared" si="25"/>
        <v>1.4999999999999999E-2</v>
      </c>
      <c r="R28" s="12">
        <f t="shared" si="26"/>
        <v>0.28499999999999998</v>
      </c>
      <c r="S28" s="12">
        <f t="shared" si="27"/>
        <v>0.03</v>
      </c>
      <c r="T28" s="12">
        <f t="shared" si="28"/>
        <v>1.7000000000000001E-2</v>
      </c>
      <c r="U28" s="12" t="s">
        <v>19</v>
      </c>
      <c r="V28" s="12" t="str">
        <f t="shared" si="13"/>
        <v/>
      </c>
      <c r="W28" s="12" t="str">
        <f t="shared" si="14"/>
        <v/>
      </c>
      <c r="X28" s="12">
        <f t="shared" si="15"/>
        <v>0.47699999999999998</v>
      </c>
      <c r="Y28" s="12">
        <f t="shared" si="16"/>
        <v>0.31</v>
      </c>
      <c r="Z28" s="12" t="str">
        <f t="shared" si="17"/>
        <v/>
      </c>
      <c r="AA28" s="12" t="str">
        <f t="shared" si="18"/>
        <v/>
      </c>
      <c r="AB28" s="12" t="str">
        <f t="shared" si="19"/>
        <v/>
      </c>
      <c r="AC28" s="17" t="str">
        <f t="shared" si="20"/>
        <v/>
      </c>
    </row>
    <row r="29" spans="1:33">
      <c r="A29" s="19" t="s">
        <v>153</v>
      </c>
      <c r="C29" s="12" t="s">
        <v>70</v>
      </c>
      <c r="D29" s="12">
        <v>0.127</v>
      </c>
      <c r="E29" s="12">
        <v>3.1E-2</v>
      </c>
      <c r="F29" s="12">
        <v>0.46500000000000002</v>
      </c>
      <c r="G29" s="12">
        <v>2.1999999999999999E-2</v>
      </c>
      <c r="H29" s="12">
        <v>-0.33900000000000002</v>
      </c>
      <c r="I29" s="12">
        <v>-4.1000000000000002E-2</v>
      </c>
      <c r="J29" s="12">
        <v>-0.14299999999999999</v>
      </c>
      <c r="K29" s="12">
        <v>0.41099999999999998</v>
      </c>
      <c r="L29" s="12"/>
      <c r="M29" s="12">
        <f t="shared" si="21"/>
        <v>0.127</v>
      </c>
      <c r="N29" s="12">
        <f t="shared" si="22"/>
        <v>3.1E-2</v>
      </c>
      <c r="O29" s="12">
        <f t="shared" si="23"/>
        <v>0.46500000000000002</v>
      </c>
      <c r="P29" s="12">
        <f t="shared" si="24"/>
        <v>2.1999999999999999E-2</v>
      </c>
      <c r="Q29" s="12">
        <f t="shared" si="25"/>
        <v>0.33900000000000002</v>
      </c>
      <c r="R29" s="12">
        <f t="shared" si="26"/>
        <v>4.1000000000000002E-2</v>
      </c>
      <c r="S29" s="12">
        <f t="shared" si="27"/>
        <v>0.14299999999999999</v>
      </c>
      <c r="T29" s="12">
        <f t="shared" si="28"/>
        <v>0.41099999999999998</v>
      </c>
      <c r="U29" s="12" t="s">
        <v>70</v>
      </c>
      <c r="V29" s="12" t="str">
        <f t="shared" si="13"/>
        <v/>
      </c>
      <c r="W29" s="12" t="str">
        <f t="shared" si="14"/>
        <v/>
      </c>
      <c r="X29" s="12">
        <f t="shared" si="15"/>
        <v>0.46500000000000002</v>
      </c>
      <c r="Y29" s="12" t="str">
        <f t="shared" si="16"/>
        <v/>
      </c>
      <c r="Z29" s="12">
        <f t="shared" si="17"/>
        <v>0.33900000000000002</v>
      </c>
      <c r="AA29" s="12" t="str">
        <f t="shared" si="18"/>
        <v/>
      </c>
      <c r="AB29" s="12" t="str">
        <f t="shared" si="19"/>
        <v/>
      </c>
      <c r="AC29" s="17">
        <f t="shared" si="20"/>
        <v>0.41099999999999998</v>
      </c>
    </row>
    <row r="30" spans="1:33">
      <c r="A30" s="12" t="s">
        <v>98</v>
      </c>
      <c r="C30" s="12" t="s">
        <v>15</v>
      </c>
      <c r="D30" s="12">
        <v>-2.1999999999999999E-2</v>
      </c>
      <c r="E30" s="12">
        <v>0.16400000000000001</v>
      </c>
      <c r="F30" s="12">
        <v>0.433</v>
      </c>
      <c r="G30" s="12">
        <v>-7.8E-2</v>
      </c>
      <c r="H30" s="12">
        <v>-0.41199999999999998</v>
      </c>
      <c r="I30" s="12">
        <v>0.22800000000000001</v>
      </c>
      <c r="J30" s="12">
        <v>-6.7000000000000004E-2</v>
      </c>
      <c r="K30" s="12">
        <v>0.35799999999999998</v>
      </c>
      <c r="L30" s="12"/>
      <c r="M30" s="12">
        <f t="shared" si="21"/>
        <v>2.1999999999999999E-2</v>
      </c>
      <c r="N30" s="12">
        <f t="shared" si="22"/>
        <v>0.16400000000000001</v>
      </c>
      <c r="O30" s="12">
        <f t="shared" si="23"/>
        <v>0.433</v>
      </c>
      <c r="P30" s="12">
        <f t="shared" si="24"/>
        <v>7.8E-2</v>
      </c>
      <c r="Q30" s="12">
        <f t="shared" si="25"/>
        <v>0.41199999999999998</v>
      </c>
      <c r="R30" s="12">
        <f t="shared" si="26"/>
        <v>0.22800000000000001</v>
      </c>
      <c r="S30" s="12">
        <f t="shared" si="27"/>
        <v>6.7000000000000004E-2</v>
      </c>
      <c r="T30" s="12">
        <f t="shared" si="28"/>
        <v>0.35799999999999998</v>
      </c>
      <c r="U30" s="12" t="s">
        <v>15</v>
      </c>
      <c r="V30" s="12" t="str">
        <f t="shared" si="13"/>
        <v/>
      </c>
      <c r="W30" s="12" t="str">
        <f t="shared" si="14"/>
        <v/>
      </c>
      <c r="X30" s="12">
        <f t="shared" si="15"/>
        <v>0.433</v>
      </c>
      <c r="Y30" s="12" t="str">
        <f t="shared" si="16"/>
        <v/>
      </c>
      <c r="Z30" s="12">
        <f t="shared" si="17"/>
        <v>0.41199999999999998</v>
      </c>
      <c r="AA30" s="12" t="str">
        <f t="shared" si="18"/>
        <v/>
      </c>
      <c r="AB30" s="12" t="str">
        <f t="shared" si="19"/>
        <v/>
      </c>
      <c r="AC30" s="17">
        <f t="shared" si="20"/>
        <v>0.35799999999999998</v>
      </c>
    </row>
    <row r="31" spans="1:33">
      <c r="A31" s="12" t="s">
        <v>85</v>
      </c>
      <c r="C31" s="12" t="s">
        <v>2</v>
      </c>
      <c r="D31" s="12">
        <v>-2.5000000000000001E-2</v>
      </c>
      <c r="E31" s="12">
        <v>0.26300000000000001</v>
      </c>
      <c r="F31" s="12">
        <v>-0.39700000000000002</v>
      </c>
      <c r="G31" s="12">
        <v>0.11799999999999999</v>
      </c>
      <c r="H31" s="12">
        <v>-9.1999999999999998E-2</v>
      </c>
      <c r="I31" s="12">
        <v>6.4000000000000001E-2</v>
      </c>
      <c r="J31" s="12">
        <v>3.9E-2</v>
      </c>
      <c r="K31" s="12">
        <v>0.28799999999999998</v>
      </c>
      <c r="L31" s="12"/>
      <c r="M31" s="12">
        <f t="shared" si="21"/>
        <v>2.5000000000000001E-2</v>
      </c>
      <c r="N31" s="12">
        <f t="shared" si="22"/>
        <v>0.26300000000000001</v>
      </c>
      <c r="O31" s="12">
        <f t="shared" si="23"/>
        <v>0.39700000000000002</v>
      </c>
      <c r="P31" s="12">
        <f t="shared" si="24"/>
        <v>0.11799999999999999</v>
      </c>
      <c r="Q31" s="12">
        <f t="shared" si="25"/>
        <v>9.1999999999999998E-2</v>
      </c>
      <c r="R31" s="12">
        <f t="shared" si="26"/>
        <v>6.4000000000000001E-2</v>
      </c>
      <c r="S31" s="12">
        <f t="shared" si="27"/>
        <v>3.9E-2</v>
      </c>
      <c r="T31" s="12">
        <f t="shared" si="28"/>
        <v>0.28799999999999998</v>
      </c>
      <c r="U31" s="12" t="s">
        <v>2</v>
      </c>
      <c r="V31" s="12" t="str">
        <f t="shared" si="13"/>
        <v/>
      </c>
      <c r="W31" s="12" t="str">
        <f t="shared" si="14"/>
        <v/>
      </c>
      <c r="X31" s="12">
        <f t="shared" si="15"/>
        <v>0.39700000000000002</v>
      </c>
      <c r="Y31" s="12" t="str">
        <f t="shared" si="16"/>
        <v/>
      </c>
      <c r="Z31" s="12" t="str">
        <f t="shared" si="17"/>
        <v/>
      </c>
      <c r="AA31" s="12" t="str">
        <f t="shared" si="18"/>
        <v/>
      </c>
      <c r="AB31" s="12" t="str">
        <f t="shared" si="19"/>
        <v/>
      </c>
      <c r="AC31" s="17" t="str">
        <f t="shared" si="20"/>
        <v/>
      </c>
    </row>
    <row r="32" spans="1:33">
      <c r="A32" s="12" t="s">
        <v>113</v>
      </c>
      <c r="C32" s="12" t="s">
        <v>30</v>
      </c>
      <c r="D32" s="12">
        <v>0.19</v>
      </c>
      <c r="E32" s="12">
        <v>-0.253</v>
      </c>
      <c r="F32" s="12">
        <v>0.35599999999999998</v>
      </c>
      <c r="G32" s="12">
        <v>0.14499999999999999</v>
      </c>
      <c r="H32" s="12">
        <v>0.32700000000000001</v>
      </c>
      <c r="I32" s="12">
        <v>-2.5000000000000001E-2</v>
      </c>
      <c r="J32" s="12">
        <v>9.7000000000000003E-2</v>
      </c>
      <c r="K32" s="12">
        <v>-7.0000000000000007E-2</v>
      </c>
      <c r="L32" s="12"/>
      <c r="M32" s="12">
        <f t="shared" si="21"/>
        <v>0.19</v>
      </c>
      <c r="N32" s="12">
        <f t="shared" si="22"/>
        <v>0.253</v>
      </c>
      <c r="O32" s="12">
        <f t="shared" si="23"/>
        <v>0.35599999999999998</v>
      </c>
      <c r="P32" s="12">
        <f t="shared" si="24"/>
        <v>0.14499999999999999</v>
      </c>
      <c r="Q32" s="12">
        <f t="shared" si="25"/>
        <v>0.32700000000000001</v>
      </c>
      <c r="R32" s="12">
        <f t="shared" si="26"/>
        <v>2.5000000000000001E-2</v>
      </c>
      <c r="S32" s="12">
        <f t="shared" si="27"/>
        <v>9.7000000000000003E-2</v>
      </c>
      <c r="T32" s="12">
        <f t="shared" si="28"/>
        <v>7.0000000000000007E-2</v>
      </c>
      <c r="U32" s="12" t="s">
        <v>30</v>
      </c>
      <c r="V32" s="12" t="str">
        <f t="shared" si="13"/>
        <v/>
      </c>
      <c r="W32" s="12" t="str">
        <f t="shared" si="14"/>
        <v/>
      </c>
      <c r="X32" s="12">
        <f t="shared" si="15"/>
        <v>0.35599999999999998</v>
      </c>
      <c r="Y32" s="12" t="str">
        <f t="shared" si="16"/>
        <v/>
      </c>
      <c r="Z32" s="12">
        <f t="shared" si="17"/>
        <v>0.32700000000000001</v>
      </c>
      <c r="AA32" s="12" t="str">
        <f t="shared" si="18"/>
        <v/>
      </c>
      <c r="AB32" s="12" t="str">
        <f t="shared" si="19"/>
        <v/>
      </c>
      <c r="AC32" s="17" t="str">
        <f t="shared" si="20"/>
        <v/>
      </c>
    </row>
    <row r="33" spans="1:29">
      <c r="A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 t="str">
        <f t="shared" si="13"/>
        <v/>
      </c>
      <c r="W33" s="12" t="str">
        <f t="shared" si="14"/>
        <v/>
      </c>
      <c r="X33" s="12" t="str">
        <f t="shared" si="15"/>
        <v/>
      </c>
      <c r="Y33" s="12" t="str">
        <f t="shared" si="16"/>
        <v/>
      </c>
      <c r="Z33" s="12" t="str">
        <f t="shared" si="17"/>
        <v/>
      </c>
      <c r="AA33" s="12" t="str">
        <f t="shared" si="18"/>
        <v/>
      </c>
      <c r="AB33" s="12" t="str">
        <f t="shared" si="19"/>
        <v/>
      </c>
      <c r="AC33" s="17" t="str">
        <f t="shared" si="20"/>
        <v/>
      </c>
    </row>
    <row r="35" spans="1:29">
      <c r="A35" s="12" t="s">
        <v>250</v>
      </c>
      <c r="B35" t="s">
        <v>273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 t="str">
        <f t="shared" ref="V35:V47" si="29">IF(ABS(M35)&lt;0.3,"",M35)</f>
        <v/>
      </c>
      <c r="W35" s="12" t="str">
        <f t="shared" ref="W35:W47" si="30">IF(ABS(N35)&lt;0.3,"",N35)</f>
        <v/>
      </c>
      <c r="X35" s="12" t="str">
        <f t="shared" ref="X35:X47" si="31">IF(ABS(O35)&lt;0.3,"",O35)</f>
        <v/>
      </c>
      <c r="Y35" s="12" t="str">
        <f t="shared" ref="Y35:Y47" si="32">IF(ABS(P35)&lt;0.3,"",P35)</f>
        <v/>
      </c>
      <c r="Z35" s="12" t="str">
        <f t="shared" ref="Z35:Z47" si="33">IF(ABS(Q35)&lt;0.3,"",Q35)</f>
        <v/>
      </c>
      <c r="AA35" s="12" t="str">
        <f t="shared" ref="AA35:AA47" si="34">IF(ABS(R35)&lt;0.3,"",R35)</f>
        <v/>
      </c>
      <c r="AB35" s="12" t="str">
        <f t="shared" ref="AB35:AB47" si="35">IF(ABS(S35)&lt;0.3,"",S35)</f>
        <v/>
      </c>
      <c r="AC35" s="17" t="str">
        <f t="shared" ref="AC35:AC47" si="36">IF(ABS(T35)&lt;0.3,"",T35)</f>
        <v/>
      </c>
    </row>
    <row r="36" spans="1:29">
      <c r="A36" s="19" t="s">
        <v>122</v>
      </c>
      <c r="C36" s="12" t="s">
        <v>39</v>
      </c>
      <c r="D36" s="12">
        <v>-0.153</v>
      </c>
      <c r="E36" s="12">
        <v>-1.7000000000000001E-2</v>
      </c>
      <c r="F36" s="12">
        <v>4.0000000000000001E-3</v>
      </c>
      <c r="G36" s="12">
        <v>0.749</v>
      </c>
      <c r="H36" s="12">
        <v>-3.5999999999999997E-2</v>
      </c>
      <c r="I36" s="12">
        <v>-8.4000000000000005E-2</v>
      </c>
      <c r="J36" s="12">
        <v>-6.7000000000000004E-2</v>
      </c>
      <c r="K36" s="12">
        <v>8.9999999999999993E-3</v>
      </c>
      <c r="L36" s="12"/>
      <c r="M36" s="12">
        <f t="shared" ref="M36:M47" si="37">ABS(D36)</f>
        <v>0.153</v>
      </c>
      <c r="N36" s="12">
        <f t="shared" ref="N36:N47" si="38">ABS(E36)</f>
        <v>1.7000000000000001E-2</v>
      </c>
      <c r="O36" s="12">
        <f t="shared" ref="O36:O47" si="39">ABS(F36)</f>
        <v>4.0000000000000001E-3</v>
      </c>
      <c r="P36" s="12">
        <f t="shared" ref="P36:P47" si="40">ABS(G36)</f>
        <v>0.749</v>
      </c>
      <c r="Q36" s="12">
        <f t="shared" ref="Q36:Q47" si="41">ABS(H36)</f>
        <v>3.5999999999999997E-2</v>
      </c>
      <c r="R36" s="12">
        <f t="shared" ref="R36:R47" si="42">ABS(I36)</f>
        <v>8.4000000000000005E-2</v>
      </c>
      <c r="S36" s="12">
        <f t="shared" ref="S36:S47" si="43">ABS(J36)</f>
        <v>6.7000000000000004E-2</v>
      </c>
      <c r="T36" s="12">
        <f t="shared" ref="T36:T47" si="44">ABS(K36)</f>
        <v>8.9999999999999993E-3</v>
      </c>
      <c r="U36" s="12" t="s">
        <v>39</v>
      </c>
      <c r="V36" s="12" t="str">
        <f t="shared" si="29"/>
        <v/>
      </c>
      <c r="W36" s="12" t="str">
        <f t="shared" si="30"/>
        <v/>
      </c>
      <c r="X36" s="12" t="str">
        <f t="shared" si="31"/>
        <v/>
      </c>
      <c r="Y36" s="12">
        <f t="shared" si="32"/>
        <v>0.749</v>
      </c>
      <c r="Z36" s="12" t="str">
        <f t="shared" si="33"/>
        <v/>
      </c>
      <c r="AA36" s="12" t="str">
        <f t="shared" si="34"/>
        <v/>
      </c>
      <c r="AB36" s="12" t="str">
        <f t="shared" si="35"/>
        <v/>
      </c>
      <c r="AC36" s="17" t="str">
        <f t="shared" si="36"/>
        <v/>
      </c>
    </row>
    <row r="37" spans="1:29">
      <c r="A37" s="19" t="s">
        <v>94</v>
      </c>
      <c r="C37" s="12" t="s">
        <v>11</v>
      </c>
      <c r="D37" s="12">
        <v>-0.16200000000000001</v>
      </c>
      <c r="E37" s="12">
        <v>3.1E-2</v>
      </c>
      <c r="F37" s="12">
        <v>0.12</v>
      </c>
      <c r="G37" s="12">
        <v>0.747</v>
      </c>
      <c r="H37" s="12">
        <v>-3.7999999999999999E-2</v>
      </c>
      <c r="I37" s="12">
        <v>-2.3E-2</v>
      </c>
      <c r="J37" s="12">
        <v>2.4E-2</v>
      </c>
      <c r="K37" s="12">
        <v>2.4E-2</v>
      </c>
      <c r="L37" s="12"/>
      <c r="M37" s="12">
        <f t="shared" si="37"/>
        <v>0.16200000000000001</v>
      </c>
      <c r="N37" s="12">
        <f t="shared" si="38"/>
        <v>3.1E-2</v>
      </c>
      <c r="O37" s="12">
        <f t="shared" si="39"/>
        <v>0.12</v>
      </c>
      <c r="P37" s="12">
        <f t="shared" si="40"/>
        <v>0.747</v>
      </c>
      <c r="Q37" s="12">
        <f t="shared" si="41"/>
        <v>3.7999999999999999E-2</v>
      </c>
      <c r="R37" s="12">
        <f t="shared" si="42"/>
        <v>2.3E-2</v>
      </c>
      <c r="S37" s="12">
        <f t="shared" si="43"/>
        <v>2.4E-2</v>
      </c>
      <c r="T37" s="12">
        <f t="shared" si="44"/>
        <v>2.4E-2</v>
      </c>
      <c r="U37" s="12" t="s">
        <v>11</v>
      </c>
      <c r="V37" s="12" t="str">
        <f t="shared" si="29"/>
        <v/>
      </c>
      <c r="W37" s="12" t="str">
        <f t="shared" si="30"/>
        <v/>
      </c>
      <c r="X37" s="12" t="str">
        <f t="shared" si="31"/>
        <v/>
      </c>
      <c r="Y37" s="12">
        <f t="shared" si="32"/>
        <v>0.747</v>
      </c>
      <c r="Z37" s="12" t="str">
        <f t="shared" si="33"/>
        <v/>
      </c>
      <c r="AA37" s="12" t="str">
        <f t="shared" si="34"/>
        <v/>
      </c>
      <c r="AB37" s="12" t="str">
        <f t="shared" si="35"/>
        <v/>
      </c>
      <c r="AC37" s="17" t="str">
        <f t="shared" si="36"/>
        <v/>
      </c>
    </row>
    <row r="38" spans="1:29">
      <c r="A38" s="19" t="s">
        <v>163</v>
      </c>
      <c r="C38" s="12" t="s">
        <v>80</v>
      </c>
      <c r="D38" s="12">
        <v>-0.161</v>
      </c>
      <c r="E38" s="12">
        <v>7.9000000000000001E-2</v>
      </c>
      <c r="F38" s="12">
        <v>2.3E-2</v>
      </c>
      <c r="G38" s="12">
        <v>0.70799999999999996</v>
      </c>
      <c r="H38" s="12">
        <v>-0.08</v>
      </c>
      <c r="I38" s="12">
        <v>-2.1000000000000001E-2</v>
      </c>
      <c r="J38" s="12">
        <v>1.4999999999999999E-2</v>
      </c>
      <c r="K38" s="12">
        <v>0.10299999999999999</v>
      </c>
      <c r="L38" s="12"/>
      <c r="M38" s="12">
        <f t="shared" si="37"/>
        <v>0.161</v>
      </c>
      <c r="N38" s="12">
        <f t="shared" si="38"/>
        <v>7.9000000000000001E-2</v>
      </c>
      <c r="O38" s="12">
        <f t="shared" si="39"/>
        <v>2.3E-2</v>
      </c>
      <c r="P38" s="12">
        <f t="shared" si="40"/>
        <v>0.70799999999999996</v>
      </c>
      <c r="Q38" s="12">
        <f t="shared" si="41"/>
        <v>0.08</v>
      </c>
      <c r="R38" s="12">
        <f t="shared" si="42"/>
        <v>2.1000000000000001E-2</v>
      </c>
      <c r="S38" s="12">
        <f t="shared" si="43"/>
        <v>1.4999999999999999E-2</v>
      </c>
      <c r="T38" s="12">
        <f t="shared" si="44"/>
        <v>0.10299999999999999</v>
      </c>
      <c r="U38" s="12" t="s">
        <v>80</v>
      </c>
      <c r="V38" s="12" t="str">
        <f t="shared" si="29"/>
        <v/>
      </c>
      <c r="W38" s="12" t="str">
        <f t="shared" si="30"/>
        <v/>
      </c>
      <c r="X38" s="12" t="str">
        <f t="shared" si="31"/>
        <v/>
      </c>
      <c r="Y38" s="12">
        <f t="shared" si="32"/>
        <v>0.70799999999999996</v>
      </c>
      <c r="Z38" s="12" t="str">
        <f t="shared" si="33"/>
        <v/>
      </c>
      <c r="AA38" s="12" t="str">
        <f t="shared" si="34"/>
        <v/>
      </c>
      <c r="AB38" s="12" t="str">
        <f t="shared" si="35"/>
        <v/>
      </c>
      <c r="AC38" s="17" t="str">
        <f t="shared" si="36"/>
        <v/>
      </c>
    </row>
    <row r="39" spans="1:29">
      <c r="A39" s="12" t="s">
        <v>84</v>
      </c>
      <c r="C39" s="12" t="s">
        <v>1</v>
      </c>
      <c r="D39" s="12">
        <v>0.16200000000000001</v>
      </c>
      <c r="E39" s="12">
        <v>3.4000000000000002E-2</v>
      </c>
      <c r="F39" s="12">
        <v>-0.32</v>
      </c>
      <c r="G39" s="12">
        <v>0.53200000000000003</v>
      </c>
      <c r="H39" s="12">
        <v>5.1999999999999998E-2</v>
      </c>
      <c r="I39" s="12">
        <v>-6.9000000000000006E-2</v>
      </c>
      <c r="J39" s="12">
        <v>0.158</v>
      </c>
      <c r="K39" s="12">
        <v>-7.3999999999999996E-2</v>
      </c>
      <c r="L39" s="12"/>
      <c r="M39" s="12">
        <f t="shared" si="37"/>
        <v>0.16200000000000001</v>
      </c>
      <c r="N39" s="12">
        <f t="shared" si="38"/>
        <v>3.4000000000000002E-2</v>
      </c>
      <c r="O39" s="12">
        <f t="shared" si="39"/>
        <v>0.32</v>
      </c>
      <c r="P39" s="12">
        <f t="shared" si="40"/>
        <v>0.53200000000000003</v>
      </c>
      <c r="Q39" s="12">
        <f t="shared" si="41"/>
        <v>5.1999999999999998E-2</v>
      </c>
      <c r="R39" s="12">
        <f t="shared" si="42"/>
        <v>6.9000000000000006E-2</v>
      </c>
      <c r="S39" s="12">
        <f t="shared" si="43"/>
        <v>0.158</v>
      </c>
      <c r="T39" s="12">
        <f t="shared" si="44"/>
        <v>7.3999999999999996E-2</v>
      </c>
      <c r="U39" s="12" t="s">
        <v>1</v>
      </c>
      <c r="V39" s="12" t="str">
        <f t="shared" si="29"/>
        <v/>
      </c>
      <c r="W39" s="12" t="str">
        <f t="shared" si="30"/>
        <v/>
      </c>
      <c r="X39" s="12">
        <f t="shared" si="31"/>
        <v>0.32</v>
      </c>
      <c r="Y39" s="12">
        <f t="shared" si="32"/>
        <v>0.53200000000000003</v>
      </c>
      <c r="Z39" s="12" t="str">
        <f t="shared" si="33"/>
        <v/>
      </c>
      <c r="AA39" s="12" t="str">
        <f t="shared" si="34"/>
        <v/>
      </c>
      <c r="AB39" s="12" t="str">
        <f t="shared" si="35"/>
        <v/>
      </c>
      <c r="AC39" s="17" t="str">
        <f t="shared" si="36"/>
        <v/>
      </c>
    </row>
    <row r="40" spans="1:29">
      <c r="A40" s="12" t="s">
        <v>97</v>
      </c>
      <c r="C40" s="12" t="s">
        <v>14</v>
      </c>
      <c r="D40" s="12">
        <v>1.7000000000000001E-2</v>
      </c>
      <c r="E40" s="12">
        <v>-0.15</v>
      </c>
      <c r="F40" s="12">
        <v>-7.0000000000000007E-2</v>
      </c>
      <c r="G40" s="12">
        <v>0.48099999999999998</v>
      </c>
      <c r="H40" s="12">
        <v>-0.02</v>
      </c>
      <c r="I40" s="12">
        <v>0.17199999999999999</v>
      </c>
      <c r="J40" s="12">
        <v>0.09</v>
      </c>
      <c r="K40" s="12">
        <v>0.29799999999999999</v>
      </c>
      <c r="L40" s="12"/>
      <c r="M40" s="12">
        <f t="shared" si="37"/>
        <v>1.7000000000000001E-2</v>
      </c>
      <c r="N40" s="12">
        <f t="shared" si="38"/>
        <v>0.15</v>
      </c>
      <c r="O40" s="12">
        <f t="shared" si="39"/>
        <v>7.0000000000000007E-2</v>
      </c>
      <c r="P40" s="12">
        <f t="shared" si="40"/>
        <v>0.48099999999999998</v>
      </c>
      <c r="Q40" s="12">
        <f t="shared" si="41"/>
        <v>0.02</v>
      </c>
      <c r="R40" s="12">
        <f t="shared" si="42"/>
        <v>0.17199999999999999</v>
      </c>
      <c r="S40" s="12">
        <f t="shared" si="43"/>
        <v>0.09</v>
      </c>
      <c r="T40" s="12">
        <f t="shared" si="44"/>
        <v>0.29799999999999999</v>
      </c>
      <c r="U40" s="12" t="s">
        <v>14</v>
      </c>
      <c r="V40" s="12" t="str">
        <f t="shared" si="29"/>
        <v/>
      </c>
      <c r="W40" s="12" t="str">
        <f t="shared" si="30"/>
        <v/>
      </c>
      <c r="X40" s="12" t="str">
        <f t="shared" si="31"/>
        <v/>
      </c>
      <c r="Y40" s="12">
        <f t="shared" si="32"/>
        <v>0.48099999999999998</v>
      </c>
      <c r="Z40" s="12" t="str">
        <f t="shared" si="33"/>
        <v/>
      </c>
      <c r="AA40" s="12" t="str">
        <f t="shared" si="34"/>
        <v/>
      </c>
      <c r="AB40" s="12" t="str">
        <f t="shared" si="35"/>
        <v/>
      </c>
      <c r="AC40" s="17" t="str">
        <f t="shared" si="36"/>
        <v/>
      </c>
    </row>
    <row r="41" spans="1:29">
      <c r="A41" s="19" t="s">
        <v>107</v>
      </c>
      <c r="C41" s="12" t="s">
        <v>24</v>
      </c>
      <c r="D41" s="12">
        <v>0.127</v>
      </c>
      <c r="E41" s="12">
        <v>-6.3E-2</v>
      </c>
      <c r="F41" s="12">
        <v>-0.128</v>
      </c>
      <c r="G41" s="12">
        <v>0.46300000000000002</v>
      </c>
      <c r="H41" s="12">
        <v>0.04</v>
      </c>
      <c r="I41" s="12">
        <v>0.23899999999999999</v>
      </c>
      <c r="J41" s="12">
        <v>0.34899999999999998</v>
      </c>
      <c r="K41" s="12">
        <v>0.16</v>
      </c>
      <c r="L41" s="12"/>
      <c r="M41" s="12">
        <f t="shared" si="37"/>
        <v>0.127</v>
      </c>
      <c r="N41" s="12">
        <f t="shared" si="38"/>
        <v>6.3E-2</v>
      </c>
      <c r="O41" s="12">
        <f t="shared" si="39"/>
        <v>0.128</v>
      </c>
      <c r="P41" s="12">
        <f t="shared" si="40"/>
        <v>0.46300000000000002</v>
      </c>
      <c r="Q41" s="12">
        <f t="shared" si="41"/>
        <v>0.04</v>
      </c>
      <c r="R41" s="12">
        <f t="shared" si="42"/>
        <v>0.23899999999999999</v>
      </c>
      <c r="S41" s="12">
        <f t="shared" si="43"/>
        <v>0.34899999999999998</v>
      </c>
      <c r="T41" s="12">
        <f t="shared" si="44"/>
        <v>0.16</v>
      </c>
      <c r="U41" s="12" t="s">
        <v>24</v>
      </c>
      <c r="V41" s="12" t="str">
        <f t="shared" si="29"/>
        <v/>
      </c>
      <c r="W41" s="12" t="str">
        <f t="shared" si="30"/>
        <v/>
      </c>
      <c r="X41" s="12" t="str">
        <f t="shared" si="31"/>
        <v/>
      </c>
      <c r="Y41" s="12">
        <f t="shared" si="32"/>
        <v>0.46300000000000002</v>
      </c>
      <c r="Z41" s="12" t="str">
        <f t="shared" si="33"/>
        <v/>
      </c>
      <c r="AA41" s="12" t="str">
        <f t="shared" si="34"/>
        <v/>
      </c>
      <c r="AB41" s="12">
        <f t="shared" si="35"/>
        <v>0.34899999999999998</v>
      </c>
      <c r="AC41" s="17" t="str">
        <f t="shared" si="36"/>
        <v/>
      </c>
    </row>
    <row r="43" spans="1:29">
      <c r="A43" s="19" t="s">
        <v>128</v>
      </c>
      <c r="C43" s="12" t="s">
        <v>45</v>
      </c>
      <c r="D43" s="12">
        <v>3.5999999999999997E-2</v>
      </c>
      <c r="E43" s="12">
        <v>1.6E-2</v>
      </c>
      <c r="F43" s="12">
        <v>-8.3000000000000004E-2</v>
      </c>
      <c r="G43" s="12">
        <v>0.42399999999999999</v>
      </c>
      <c r="H43" s="12">
        <v>8.5000000000000006E-2</v>
      </c>
      <c r="I43" s="12">
        <v>-6.2E-2</v>
      </c>
      <c r="J43" s="12">
        <v>0.10100000000000001</v>
      </c>
      <c r="K43" s="12">
        <v>-1.4E-2</v>
      </c>
      <c r="L43" s="12"/>
      <c r="M43" s="12">
        <f t="shared" si="37"/>
        <v>3.5999999999999997E-2</v>
      </c>
      <c r="N43" s="12">
        <f t="shared" si="38"/>
        <v>1.6E-2</v>
      </c>
      <c r="O43" s="12">
        <f t="shared" si="39"/>
        <v>8.3000000000000004E-2</v>
      </c>
      <c r="P43" s="12">
        <f t="shared" si="40"/>
        <v>0.42399999999999999</v>
      </c>
      <c r="Q43" s="12">
        <f t="shared" si="41"/>
        <v>8.5000000000000006E-2</v>
      </c>
      <c r="R43" s="12">
        <f t="shared" si="42"/>
        <v>6.2E-2</v>
      </c>
      <c r="S43" s="12">
        <f t="shared" si="43"/>
        <v>0.10100000000000001</v>
      </c>
      <c r="T43" s="12">
        <f t="shared" si="44"/>
        <v>1.4E-2</v>
      </c>
      <c r="U43" s="12" t="s">
        <v>45</v>
      </c>
      <c r="V43" s="12" t="str">
        <f t="shared" si="29"/>
        <v/>
      </c>
      <c r="W43" s="12" t="str">
        <f t="shared" si="30"/>
        <v/>
      </c>
      <c r="X43" s="12" t="str">
        <f t="shared" si="31"/>
        <v/>
      </c>
      <c r="Y43" s="12">
        <f t="shared" si="32"/>
        <v>0.42399999999999999</v>
      </c>
      <c r="Z43" s="12" t="str">
        <f t="shared" si="33"/>
        <v/>
      </c>
      <c r="AA43" s="12" t="str">
        <f t="shared" si="34"/>
        <v/>
      </c>
      <c r="AB43" s="12" t="str">
        <f t="shared" si="35"/>
        <v/>
      </c>
      <c r="AC43" s="17" t="str">
        <f t="shared" si="36"/>
        <v/>
      </c>
    </row>
    <row r="44" spans="1:29">
      <c r="A44" s="12" t="s">
        <v>92</v>
      </c>
      <c r="C44" s="12" t="s">
        <v>9</v>
      </c>
      <c r="D44" s="12">
        <v>-0.01</v>
      </c>
      <c r="E44" s="12">
        <v>3.4000000000000002E-2</v>
      </c>
      <c r="F44" s="12">
        <v>-7.5999999999999998E-2</v>
      </c>
      <c r="G44" s="12">
        <v>0.4</v>
      </c>
      <c r="H44" s="12">
        <v>-8.0000000000000002E-3</v>
      </c>
      <c r="I44" s="12">
        <v>1.0999999999999999E-2</v>
      </c>
      <c r="J44" s="12">
        <v>0.308</v>
      </c>
      <c r="K44" s="12">
        <v>0.08</v>
      </c>
      <c r="L44" s="12"/>
      <c r="M44" s="12">
        <f t="shared" si="37"/>
        <v>0.01</v>
      </c>
      <c r="N44" s="12">
        <f t="shared" si="38"/>
        <v>3.4000000000000002E-2</v>
      </c>
      <c r="O44" s="12">
        <f t="shared" si="39"/>
        <v>7.5999999999999998E-2</v>
      </c>
      <c r="P44" s="12">
        <f t="shared" si="40"/>
        <v>0.4</v>
      </c>
      <c r="Q44" s="12">
        <f t="shared" si="41"/>
        <v>8.0000000000000002E-3</v>
      </c>
      <c r="R44" s="12">
        <f t="shared" si="42"/>
        <v>1.0999999999999999E-2</v>
      </c>
      <c r="S44" s="12">
        <f t="shared" si="43"/>
        <v>0.308</v>
      </c>
      <c r="T44" s="12">
        <f t="shared" si="44"/>
        <v>0.08</v>
      </c>
      <c r="U44" s="12" t="s">
        <v>9</v>
      </c>
      <c r="V44" s="12" t="str">
        <f t="shared" si="29"/>
        <v/>
      </c>
      <c r="W44" s="12" t="str">
        <f t="shared" si="30"/>
        <v/>
      </c>
      <c r="X44" s="12" t="str">
        <f t="shared" si="31"/>
        <v/>
      </c>
      <c r="Y44" s="12">
        <f t="shared" si="32"/>
        <v>0.4</v>
      </c>
      <c r="Z44" s="12" t="str">
        <f t="shared" si="33"/>
        <v/>
      </c>
      <c r="AA44" s="12" t="str">
        <f t="shared" si="34"/>
        <v/>
      </c>
      <c r="AB44" s="12">
        <f t="shared" si="35"/>
        <v>0.308</v>
      </c>
      <c r="AC44" s="17" t="str">
        <f t="shared" si="36"/>
        <v/>
      </c>
    </row>
    <row r="45" spans="1:29" s="12" customFormat="1">
      <c r="A45" s="12" t="s">
        <v>133</v>
      </c>
      <c r="C45" s="12" t="s">
        <v>50</v>
      </c>
      <c r="D45" s="12">
        <v>-0.05</v>
      </c>
      <c r="E45" s="12">
        <v>-8.9999999999999993E-3</v>
      </c>
      <c r="F45" s="12">
        <v>-6.6000000000000003E-2</v>
      </c>
      <c r="G45" s="12">
        <v>0.38100000000000001</v>
      </c>
      <c r="H45" s="12">
        <v>-1.6E-2</v>
      </c>
      <c r="I45" s="12">
        <v>4.7E-2</v>
      </c>
      <c r="J45" s="12">
        <v>0.35299999999999998</v>
      </c>
      <c r="K45" s="12">
        <v>0.25800000000000001</v>
      </c>
      <c r="M45" s="12">
        <f t="shared" si="37"/>
        <v>0.05</v>
      </c>
      <c r="N45" s="12">
        <f t="shared" si="38"/>
        <v>8.9999999999999993E-3</v>
      </c>
      <c r="O45" s="12">
        <f t="shared" si="39"/>
        <v>6.6000000000000003E-2</v>
      </c>
      <c r="P45" s="12">
        <f t="shared" si="40"/>
        <v>0.38100000000000001</v>
      </c>
      <c r="Q45" s="12">
        <f t="shared" si="41"/>
        <v>1.6E-2</v>
      </c>
      <c r="R45" s="12">
        <f t="shared" si="42"/>
        <v>4.7E-2</v>
      </c>
      <c r="S45" s="12">
        <f t="shared" si="43"/>
        <v>0.35299999999999998</v>
      </c>
      <c r="T45" s="12">
        <f t="shared" si="44"/>
        <v>0.25800000000000001</v>
      </c>
      <c r="U45" s="12" t="s">
        <v>50</v>
      </c>
      <c r="V45" s="12" t="str">
        <f t="shared" si="29"/>
        <v/>
      </c>
      <c r="W45" s="12" t="str">
        <f t="shared" si="30"/>
        <v/>
      </c>
      <c r="X45" s="12" t="str">
        <f t="shared" si="31"/>
        <v/>
      </c>
      <c r="Y45" s="12">
        <f t="shared" si="32"/>
        <v>0.38100000000000001</v>
      </c>
      <c r="Z45" s="12" t="str">
        <f t="shared" si="33"/>
        <v/>
      </c>
      <c r="AA45" s="12" t="str">
        <f t="shared" si="34"/>
        <v/>
      </c>
      <c r="AB45" s="12">
        <f t="shared" si="35"/>
        <v>0.35299999999999998</v>
      </c>
      <c r="AC45" s="17" t="str">
        <f t="shared" si="36"/>
        <v/>
      </c>
    </row>
    <row r="46" spans="1:29" s="12" customFormat="1">
      <c r="A46" s="12" t="s">
        <v>114</v>
      </c>
      <c r="C46" s="12" t="s">
        <v>31</v>
      </c>
      <c r="D46" s="12">
        <v>6.8000000000000005E-2</v>
      </c>
      <c r="E46" s="12">
        <v>0.17899999999999999</v>
      </c>
      <c r="F46" s="12">
        <v>-3.7999999999999999E-2</v>
      </c>
      <c r="G46" s="12">
        <v>0.34799999999999998</v>
      </c>
      <c r="H46" s="12">
        <v>1E-3</v>
      </c>
      <c r="I46" s="12">
        <v>-4.8000000000000001E-2</v>
      </c>
      <c r="J46" s="12">
        <v>0.22600000000000001</v>
      </c>
      <c r="K46" s="12">
        <v>0.24399999999999999</v>
      </c>
      <c r="M46" s="12">
        <f t="shared" si="37"/>
        <v>6.8000000000000005E-2</v>
      </c>
      <c r="N46" s="12">
        <f t="shared" si="38"/>
        <v>0.17899999999999999</v>
      </c>
      <c r="O46" s="12">
        <f t="shared" si="39"/>
        <v>3.7999999999999999E-2</v>
      </c>
      <c r="P46" s="12">
        <f t="shared" si="40"/>
        <v>0.34799999999999998</v>
      </c>
      <c r="Q46" s="12">
        <f t="shared" si="41"/>
        <v>1E-3</v>
      </c>
      <c r="R46" s="12">
        <f t="shared" si="42"/>
        <v>4.8000000000000001E-2</v>
      </c>
      <c r="S46" s="12">
        <f t="shared" si="43"/>
        <v>0.22600000000000001</v>
      </c>
      <c r="T46" s="12">
        <f t="shared" si="44"/>
        <v>0.24399999999999999</v>
      </c>
      <c r="U46" s="12" t="s">
        <v>31</v>
      </c>
      <c r="V46" s="12" t="str">
        <f t="shared" si="29"/>
        <v/>
      </c>
      <c r="W46" s="12" t="str">
        <f t="shared" si="30"/>
        <v/>
      </c>
      <c r="X46" s="12" t="str">
        <f t="shared" si="31"/>
        <v/>
      </c>
      <c r="Y46" s="12">
        <f t="shared" si="32"/>
        <v>0.34799999999999998</v>
      </c>
      <c r="Z46" s="12" t="str">
        <f t="shared" si="33"/>
        <v/>
      </c>
      <c r="AA46" s="12" t="str">
        <f t="shared" si="34"/>
        <v/>
      </c>
      <c r="AB46" s="12" t="str">
        <f t="shared" si="35"/>
        <v/>
      </c>
      <c r="AC46" s="17" t="str">
        <f t="shared" si="36"/>
        <v/>
      </c>
    </row>
    <row r="47" spans="1:29">
      <c r="A47" s="12" t="s">
        <v>137</v>
      </c>
      <c r="C47" s="12" t="s">
        <v>54</v>
      </c>
      <c r="D47" s="12">
        <v>-5.7000000000000002E-2</v>
      </c>
      <c r="E47" s="12">
        <v>-2.5000000000000001E-2</v>
      </c>
      <c r="F47" s="12">
        <v>-0.152</v>
      </c>
      <c r="G47" s="12">
        <v>0.318</v>
      </c>
      <c r="H47" s="12">
        <v>0.20899999999999999</v>
      </c>
      <c r="I47" s="12">
        <v>-0.184</v>
      </c>
      <c r="J47" s="12">
        <v>6.0999999999999999E-2</v>
      </c>
      <c r="K47" s="12">
        <v>6.2E-2</v>
      </c>
      <c r="L47" s="12"/>
      <c r="M47" s="12">
        <f t="shared" si="37"/>
        <v>5.7000000000000002E-2</v>
      </c>
      <c r="N47" s="12">
        <f t="shared" si="38"/>
        <v>2.5000000000000001E-2</v>
      </c>
      <c r="O47" s="12">
        <f t="shared" si="39"/>
        <v>0.152</v>
      </c>
      <c r="P47" s="12">
        <f t="shared" si="40"/>
        <v>0.318</v>
      </c>
      <c r="Q47" s="12">
        <f t="shared" si="41"/>
        <v>0.20899999999999999</v>
      </c>
      <c r="R47" s="12">
        <f t="shared" si="42"/>
        <v>0.184</v>
      </c>
      <c r="S47" s="12">
        <f t="shared" si="43"/>
        <v>6.0999999999999999E-2</v>
      </c>
      <c r="T47" s="12">
        <f t="shared" si="44"/>
        <v>6.2E-2</v>
      </c>
      <c r="U47" s="12" t="s">
        <v>54</v>
      </c>
      <c r="V47" s="12" t="str">
        <f t="shared" si="29"/>
        <v/>
      </c>
      <c r="W47" s="12" t="str">
        <f t="shared" si="30"/>
        <v/>
      </c>
      <c r="X47" s="12" t="str">
        <f t="shared" si="31"/>
        <v/>
      </c>
      <c r="Y47" s="12">
        <f t="shared" si="32"/>
        <v>0.318</v>
      </c>
      <c r="Z47" s="12" t="str">
        <f t="shared" si="33"/>
        <v/>
      </c>
      <c r="AA47" s="12" t="str">
        <f t="shared" si="34"/>
        <v/>
      </c>
      <c r="AB47" s="12" t="str">
        <f t="shared" si="35"/>
        <v/>
      </c>
      <c r="AC47" s="17" t="str">
        <f t="shared" si="36"/>
        <v/>
      </c>
    </row>
    <row r="50" spans="1:29">
      <c r="A50" s="12" t="s">
        <v>251</v>
      </c>
      <c r="B50" t="s">
        <v>272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 t="str">
        <f t="shared" ref="V50:V64" si="45">IF(ABS(M50)&lt;0.3,"",M50)</f>
        <v/>
      </c>
      <c r="W50" s="12" t="str">
        <f t="shared" ref="W50:W64" si="46">IF(ABS(N50)&lt;0.3,"",N50)</f>
        <v/>
      </c>
      <c r="X50" s="12" t="str">
        <f t="shared" ref="X50:X64" si="47">IF(ABS(O50)&lt;0.3,"",O50)</f>
        <v/>
      </c>
      <c r="Y50" s="12" t="str">
        <f t="shared" ref="Y50:Y64" si="48">IF(ABS(P50)&lt;0.3,"",P50)</f>
        <v/>
      </c>
      <c r="Z50" s="12" t="str">
        <f t="shared" ref="Z50:Z64" si="49">IF(ABS(Q50)&lt;0.3,"",Q50)</f>
        <v/>
      </c>
      <c r="AA50" s="12" t="str">
        <f t="shared" ref="AA50:AA64" si="50">IF(ABS(R50)&lt;0.3,"",R50)</f>
        <v/>
      </c>
      <c r="AB50" s="12" t="str">
        <f t="shared" ref="AB50:AB64" si="51">IF(ABS(S50)&lt;0.3,"",S50)</f>
        <v/>
      </c>
      <c r="AC50" s="17" t="str">
        <f t="shared" ref="AC50:AC64" si="52">IF(ABS(T50)&lt;0.3,"",T50)</f>
        <v/>
      </c>
    </row>
    <row r="51" spans="1:29">
      <c r="A51" s="19" t="s">
        <v>123</v>
      </c>
      <c r="C51" s="12" t="s">
        <v>40</v>
      </c>
      <c r="D51" s="12">
        <v>5.0000000000000001E-3</v>
      </c>
      <c r="E51" s="12">
        <v>-1.6E-2</v>
      </c>
      <c r="F51" s="12">
        <v>0.156</v>
      </c>
      <c r="G51" s="12">
        <v>0.249</v>
      </c>
      <c r="H51" s="12">
        <v>0.73</v>
      </c>
      <c r="I51" s="12">
        <v>1.2999999999999999E-2</v>
      </c>
      <c r="J51" s="12">
        <v>-0.14199999999999999</v>
      </c>
      <c r="K51" s="12">
        <v>5.1999999999999998E-2</v>
      </c>
      <c r="L51" s="12"/>
      <c r="M51" s="12">
        <f t="shared" ref="M51:M64" si="53">ABS(D51)</f>
        <v>5.0000000000000001E-3</v>
      </c>
      <c r="N51" s="12">
        <f t="shared" ref="N51:N64" si="54">ABS(E51)</f>
        <v>1.6E-2</v>
      </c>
      <c r="O51" s="12">
        <f t="shared" ref="O51:O64" si="55">ABS(F51)</f>
        <v>0.156</v>
      </c>
      <c r="P51" s="12">
        <f t="shared" ref="P51:P64" si="56">ABS(G51)</f>
        <v>0.249</v>
      </c>
      <c r="Q51" s="12">
        <f t="shared" ref="Q51:Q64" si="57">ABS(H51)</f>
        <v>0.73</v>
      </c>
      <c r="R51" s="12">
        <f t="shared" ref="R51:R64" si="58">ABS(I51)</f>
        <v>1.2999999999999999E-2</v>
      </c>
      <c r="S51" s="12">
        <f t="shared" ref="S51:S64" si="59">ABS(J51)</f>
        <v>0.14199999999999999</v>
      </c>
      <c r="T51" s="12">
        <f t="shared" ref="T51:T64" si="60">ABS(K51)</f>
        <v>5.1999999999999998E-2</v>
      </c>
      <c r="U51" s="12" t="s">
        <v>40</v>
      </c>
      <c r="V51" s="12" t="str">
        <f t="shared" si="45"/>
        <v/>
      </c>
      <c r="W51" s="12" t="str">
        <f t="shared" si="46"/>
        <v/>
      </c>
      <c r="X51" s="12" t="str">
        <f t="shared" si="47"/>
        <v/>
      </c>
      <c r="Y51" s="12" t="str">
        <f t="shared" si="48"/>
        <v/>
      </c>
      <c r="Z51" s="12">
        <f t="shared" si="49"/>
        <v>0.73</v>
      </c>
      <c r="AA51" s="12" t="str">
        <f t="shared" si="50"/>
        <v/>
      </c>
      <c r="AB51" s="12" t="str">
        <f t="shared" si="51"/>
        <v/>
      </c>
      <c r="AC51" s="17" t="str">
        <f t="shared" si="52"/>
        <v/>
      </c>
    </row>
    <row r="52" spans="1:29">
      <c r="A52" s="12" t="s">
        <v>152</v>
      </c>
      <c r="C52" s="12" t="s">
        <v>69</v>
      </c>
      <c r="D52" s="12">
        <v>-2.9000000000000001E-2</v>
      </c>
      <c r="E52" s="12">
        <v>-0.13600000000000001</v>
      </c>
      <c r="F52" s="12">
        <v>6.0999999999999999E-2</v>
      </c>
      <c r="G52" s="12">
        <v>5.2999999999999999E-2</v>
      </c>
      <c r="H52" s="12">
        <v>0.66</v>
      </c>
      <c r="I52" s="12">
        <v>-6.9000000000000006E-2</v>
      </c>
      <c r="J52" s="12">
        <v>-1.4E-2</v>
      </c>
      <c r="K52" s="12">
        <v>0.224</v>
      </c>
      <c r="L52" s="12"/>
      <c r="M52" s="12">
        <f t="shared" si="53"/>
        <v>2.9000000000000001E-2</v>
      </c>
      <c r="N52" s="12">
        <f t="shared" si="54"/>
        <v>0.13600000000000001</v>
      </c>
      <c r="O52" s="12">
        <f t="shared" si="55"/>
        <v>6.0999999999999999E-2</v>
      </c>
      <c r="P52" s="12">
        <f t="shared" si="56"/>
        <v>5.2999999999999999E-2</v>
      </c>
      <c r="Q52" s="12">
        <f t="shared" si="57"/>
        <v>0.66</v>
      </c>
      <c r="R52" s="12">
        <f t="shared" si="58"/>
        <v>6.9000000000000006E-2</v>
      </c>
      <c r="S52" s="12">
        <f t="shared" si="59"/>
        <v>1.4E-2</v>
      </c>
      <c r="T52" s="12">
        <f t="shared" si="60"/>
        <v>0.224</v>
      </c>
      <c r="U52" s="12" t="s">
        <v>69</v>
      </c>
      <c r="V52" s="12" t="str">
        <f t="shared" si="45"/>
        <v/>
      </c>
      <c r="W52" s="12" t="str">
        <f t="shared" si="46"/>
        <v/>
      </c>
      <c r="X52" s="12" t="str">
        <f t="shared" si="47"/>
        <v/>
      </c>
      <c r="Y52" s="12" t="str">
        <f t="shared" si="48"/>
        <v/>
      </c>
      <c r="Z52" s="12">
        <f t="shared" si="49"/>
        <v>0.66</v>
      </c>
      <c r="AA52" s="12" t="str">
        <f t="shared" si="50"/>
        <v/>
      </c>
      <c r="AB52" s="12" t="str">
        <f t="shared" si="51"/>
        <v/>
      </c>
      <c r="AC52" s="17" t="str">
        <f t="shared" si="52"/>
        <v/>
      </c>
    </row>
    <row r="53" spans="1:29">
      <c r="A53" s="12" t="s">
        <v>132</v>
      </c>
      <c r="C53" s="12" t="s">
        <v>49</v>
      </c>
      <c r="D53" s="12">
        <v>1.2999999999999999E-2</v>
      </c>
      <c r="E53" s="12">
        <v>2.1000000000000001E-2</v>
      </c>
      <c r="F53" s="12">
        <v>0.221</v>
      </c>
      <c r="G53" s="12">
        <v>-0.16900000000000001</v>
      </c>
      <c r="H53" s="12">
        <v>-0.57799999999999996</v>
      </c>
      <c r="I53" s="12">
        <v>0.34100000000000003</v>
      </c>
      <c r="J53" s="12">
        <v>2.7E-2</v>
      </c>
      <c r="K53" s="12">
        <v>0.17</v>
      </c>
      <c r="L53" s="12"/>
      <c r="M53" s="12">
        <f t="shared" si="53"/>
        <v>1.2999999999999999E-2</v>
      </c>
      <c r="N53" s="12">
        <f t="shared" si="54"/>
        <v>2.1000000000000001E-2</v>
      </c>
      <c r="O53" s="12">
        <f t="shared" si="55"/>
        <v>0.221</v>
      </c>
      <c r="P53" s="12">
        <f t="shared" si="56"/>
        <v>0.16900000000000001</v>
      </c>
      <c r="Q53" s="12">
        <f t="shared" si="57"/>
        <v>0.57799999999999996</v>
      </c>
      <c r="R53" s="12">
        <f t="shared" si="58"/>
        <v>0.34100000000000003</v>
      </c>
      <c r="S53" s="12">
        <f t="shared" si="59"/>
        <v>2.7E-2</v>
      </c>
      <c r="T53" s="12">
        <f t="shared" si="60"/>
        <v>0.17</v>
      </c>
      <c r="U53" s="12" t="s">
        <v>49</v>
      </c>
      <c r="V53" s="12" t="str">
        <f t="shared" si="45"/>
        <v/>
      </c>
      <c r="W53" s="12" t="str">
        <f t="shared" si="46"/>
        <v/>
      </c>
      <c r="X53" s="12" t="str">
        <f t="shared" si="47"/>
        <v/>
      </c>
      <c r="Y53" s="12" t="str">
        <f t="shared" si="48"/>
        <v/>
      </c>
      <c r="Z53" s="12">
        <f t="shared" si="49"/>
        <v>0.57799999999999996</v>
      </c>
      <c r="AA53" s="12">
        <f t="shared" si="50"/>
        <v>0.34100000000000003</v>
      </c>
      <c r="AB53" s="12" t="str">
        <f t="shared" si="51"/>
        <v/>
      </c>
      <c r="AC53" s="17" t="str">
        <f t="shared" si="52"/>
        <v/>
      </c>
    </row>
    <row r="54" spans="1:29">
      <c r="A54" s="12" t="s">
        <v>112</v>
      </c>
      <c r="C54" s="12" t="s">
        <v>29</v>
      </c>
      <c r="D54" s="12">
        <v>-4.7E-2</v>
      </c>
      <c r="E54" s="12">
        <v>0.32100000000000001</v>
      </c>
      <c r="F54" s="12">
        <v>4.2999999999999997E-2</v>
      </c>
      <c r="G54" s="12">
        <v>-0.108</v>
      </c>
      <c r="H54" s="12">
        <v>0.55600000000000005</v>
      </c>
      <c r="I54" s="12">
        <v>0.312</v>
      </c>
      <c r="J54" s="12">
        <v>-0.08</v>
      </c>
      <c r="K54" s="12">
        <v>0.16400000000000001</v>
      </c>
      <c r="L54" s="12"/>
      <c r="M54" s="12">
        <f t="shared" si="53"/>
        <v>4.7E-2</v>
      </c>
      <c r="N54" s="12">
        <f t="shared" si="54"/>
        <v>0.32100000000000001</v>
      </c>
      <c r="O54" s="12">
        <f t="shared" si="55"/>
        <v>4.2999999999999997E-2</v>
      </c>
      <c r="P54" s="12">
        <f t="shared" si="56"/>
        <v>0.108</v>
      </c>
      <c r="Q54" s="12">
        <f t="shared" si="57"/>
        <v>0.55600000000000005</v>
      </c>
      <c r="R54" s="12">
        <f t="shared" si="58"/>
        <v>0.312</v>
      </c>
      <c r="S54" s="12">
        <f t="shared" si="59"/>
        <v>0.08</v>
      </c>
      <c r="T54" s="12">
        <f t="shared" si="60"/>
        <v>0.16400000000000001</v>
      </c>
      <c r="U54" s="12" t="s">
        <v>29</v>
      </c>
      <c r="V54" s="12" t="str">
        <f t="shared" si="45"/>
        <v/>
      </c>
      <c r="W54" s="12">
        <f t="shared" si="46"/>
        <v>0.32100000000000001</v>
      </c>
      <c r="X54" s="12" t="str">
        <f t="shared" si="47"/>
        <v/>
      </c>
      <c r="Y54" s="12" t="str">
        <f t="shared" si="48"/>
        <v/>
      </c>
      <c r="Z54" s="12">
        <f t="shared" si="49"/>
        <v>0.55600000000000005</v>
      </c>
      <c r="AA54" s="12">
        <f t="shared" si="50"/>
        <v>0.312</v>
      </c>
      <c r="AB54" s="12" t="str">
        <f t="shared" si="51"/>
        <v/>
      </c>
      <c r="AC54" s="17" t="str">
        <f t="shared" si="52"/>
        <v/>
      </c>
    </row>
    <row r="55" spans="1:29">
      <c r="A55" s="19" t="s">
        <v>110</v>
      </c>
      <c r="C55" s="12" t="s">
        <v>27</v>
      </c>
      <c r="D55" s="12">
        <v>-0.122</v>
      </c>
      <c r="E55" s="12">
        <v>0.16700000000000001</v>
      </c>
      <c r="F55" s="12">
        <v>-5.3999999999999999E-2</v>
      </c>
      <c r="G55" s="12">
        <v>-2.9000000000000001E-2</v>
      </c>
      <c r="H55" s="12">
        <v>0.54600000000000004</v>
      </c>
      <c r="I55" s="12">
        <v>0.32400000000000001</v>
      </c>
      <c r="J55" s="12">
        <v>5.8000000000000003E-2</v>
      </c>
      <c r="K55" s="12">
        <v>6.4000000000000001E-2</v>
      </c>
      <c r="L55" s="12"/>
      <c r="M55" s="12">
        <f t="shared" si="53"/>
        <v>0.122</v>
      </c>
      <c r="N55" s="12">
        <f t="shared" si="54"/>
        <v>0.16700000000000001</v>
      </c>
      <c r="O55" s="12">
        <f t="shared" si="55"/>
        <v>5.3999999999999999E-2</v>
      </c>
      <c r="P55" s="12">
        <f t="shared" si="56"/>
        <v>2.9000000000000001E-2</v>
      </c>
      <c r="Q55" s="12">
        <f t="shared" si="57"/>
        <v>0.54600000000000004</v>
      </c>
      <c r="R55" s="12">
        <f t="shared" si="58"/>
        <v>0.32400000000000001</v>
      </c>
      <c r="S55" s="12">
        <f t="shared" si="59"/>
        <v>5.8000000000000003E-2</v>
      </c>
      <c r="T55" s="12">
        <f t="shared" si="60"/>
        <v>6.4000000000000001E-2</v>
      </c>
      <c r="U55" s="12" t="s">
        <v>27</v>
      </c>
      <c r="V55" s="12" t="str">
        <f t="shared" si="45"/>
        <v/>
      </c>
      <c r="W55" s="12" t="str">
        <f t="shared" si="46"/>
        <v/>
      </c>
      <c r="X55" s="12" t="str">
        <f t="shared" si="47"/>
        <v/>
      </c>
      <c r="Y55" s="12" t="str">
        <f t="shared" si="48"/>
        <v/>
      </c>
      <c r="Z55" s="12">
        <f t="shared" si="49"/>
        <v>0.54600000000000004</v>
      </c>
      <c r="AA55" s="12">
        <f t="shared" si="50"/>
        <v>0.32400000000000001</v>
      </c>
      <c r="AB55" s="12" t="str">
        <f t="shared" si="51"/>
        <v/>
      </c>
      <c r="AC55" s="17" t="str">
        <f t="shared" si="52"/>
        <v/>
      </c>
    </row>
    <row r="56" spans="1:29">
      <c r="A56" s="19" t="s">
        <v>91</v>
      </c>
      <c r="C56" s="12" t="s">
        <v>8</v>
      </c>
      <c r="D56" s="12">
        <v>0.111</v>
      </c>
      <c r="E56" s="12">
        <v>-2E-3</v>
      </c>
      <c r="F56" s="12">
        <v>2.3E-2</v>
      </c>
      <c r="G56" s="12">
        <v>0.11</v>
      </c>
      <c r="H56" s="12">
        <v>0.53600000000000003</v>
      </c>
      <c r="I56" s="12">
        <v>-5.0999999999999997E-2</v>
      </c>
      <c r="J56" s="12">
        <v>0.21299999999999999</v>
      </c>
      <c r="K56" s="12">
        <v>3.7999999999999999E-2</v>
      </c>
      <c r="L56" s="12"/>
      <c r="M56" s="12">
        <f t="shared" si="53"/>
        <v>0.111</v>
      </c>
      <c r="N56" s="12">
        <f t="shared" si="54"/>
        <v>2E-3</v>
      </c>
      <c r="O56" s="12">
        <f t="shared" si="55"/>
        <v>2.3E-2</v>
      </c>
      <c r="P56" s="12">
        <f t="shared" si="56"/>
        <v>0.11</v>
      </c>
      <c r="Q56" s="12">
        <f t="shared" si="57"/>
        <v>0.53600000000000003</v>
      </c>
      <c r="R56" s="12">
        <f t="shared" si="58"/>
        <v>5.0999999999999997E-2</v>
      </c>
      <c r="S56" s="12">
        <f t="shared" si="59"/>
        <v>0.21299999999999999</v>
      </c>
      <c r="T56" s="12">
        <f t="shared" si="60"/>
        <v>3.7999999999999999E-2</v>
      </c>
      <c r="U56" s="12" t="s">
        <v>8</v>
      </c>
      <c r="V56" s="12" t="str">
        <f t="shared" si="45"/>
        <v/>
      </c>
      <c r="W56" s="12" t="str">
        <f t="shared" si="46"/>
        <v/>
      </c>
      <c r="X56" s="12" t="str">
        <f t="shared" si="47"/>
        <v/>
      </c>
      <c r="Y56" s="12" t="str">
        <f t="shared" si="48"/>
        <v/>
      </c>
      <c r="Z56" s="12">
        <f t="shared" si="49"/>
        <v>0.53600000000000003</v>
      </c>
      <c r="AA56" s="12" t="str">
        <f t="shared" si="50"/>
        <v/>
      </c>
      <c r="AB56" s="12" t="str">
        <f t="shared" si="51"/>
        <v/>
      </c>
      <c r="AC56" s="17" t="str">
        <f t="shared" si="52"/>
        <v/>
      </c>
    </row>
    <row r="57" spans="1:29">
      <c r="A57" s="12" t="s">
        <v>96</v>
      </c>
      <c r="C57" s="12" t="s">
        <v>13</v>
      </c>
      <c r="D57" s="12">
        <v>-7.0000000000000001E-3</v>
      </c>
      <c r="E57" s="12">
        <v>0.17499999999999999</v>
      </c>
      <c r="F57" s="12">
        <v>-3.0000000000000001E-3</v>
      </c>
      <c r="G57" s="12">
        <v>0.129</v>
      </c>
      <c r="H57" s="12">
        <v>0.49</v>
      </c>
      <c r="I57" s="12">
        <v>0.34300000000000003</v>
      </c>
      <c r="J57" s="12">
        <v>2.7E-2</v>
      </c>
      <c r="K57" s="12">
        <v>-4.7E-2</v>
      </c>
      <c r="L57" s="12"/>
      <c r="M57" s="12">
        <f t="shared" si="53"/>
        <v>7.0000000000000001E-3</v>
      </c>
      <c r="N57" s="12">
        <f t="shared" si="54"/>
        <v>0.17499999999999999</v>
      </c>
      <c r="O57" s="12">
        <f t="shared" si="55"/>
        <v>3.0000000000000001E-3</v>
      </c>
      <c r="P57" s="12">
        <f t="shared" si="56"/>
        <v>0.129</v>
      </c>
      <c r="Q57" s="12">
        <f t="shared" si="57"/>
        <v>0.49</v>
      </c>
      <c r="R57" s="12">
        <f t="shared" si="58"/>
        <v>0.34300000000000003</v>
      </c>
      <c r="S57" s="12">
        <f t="shared" si="59"/>
        <v>2.7E-2</v>
      </c>
      <c r="T57" s="12">
        <f t="shared" si="60"/>
        <v>4.7E-2</v>
      </c>
      <c r="U57" s="12" t="s">
        <v>13</v>
      </c>
      <c r="V57" s="12" t="str">
        <f t="shared" si="45"/>
        <v/>
      </c>
      <c r="W57" s="12" t="str">
        <f t="shared" si="46"/>
        <v/>
      </c>
      <c r="X57" s="12" t="str">
        <f t="shared" si="47"/>
        <v/>
      </c>
      <c r="Y57" s="12" t="str">
        <f t="shared" si="48"/>
        <v/>
      </c>
      <c r="Z57" s="12">
        <f t="shared" si="49"/>
        <v>0.49</v>
      </c>
      <c r="AA57" s="12">
        <f t="shared" si="50"/>
        <v>0.34300000000000003</v>
      </c>
      <c r="AB57" s="12" t="str">
        <f t="shared" si="51"/>
        <v/>
      </c>
      <c r="AC57" s="17" t="str">
        <f t="shared" si="52"/>
        <v/>
      </c>
    </row>
    <row r="58" spans="1:29">
      <c r="A58" s="19" t="s">
        <v>136</v>
      </c>
      <c r="C58" s="12" t="s">
        <v>53</v>
      </c>
      <c r="D58" s="12">
        <v>0.252</v>
      </c>
      <c r="E58" s="12">
        <v>0.06</v>
      </c>
      <c r="F58" s="12">
        <v>0.18099999999999999</v>
      </c>
      <c r="G58" s="12">
        <v>-0.104</v>
      </c>
      <c r="H58" s="12">
        <v>0.46100000000000002</v>
      </c>
      <c r="I58" s="12">
        <v>0.11799999999999999</v>
      </c>
      <c r="J58" s="12">
        <v>-1.0999999999999999E-2</v>
      </c>
      <c r="K58" s="12">
        <v>0.13200000000000001</v>
      </c>
      <c r="L58" s="12"/>
      <c r="M58" s="12">
        <f t="shared" si="53"/>
        <v>0.252</v>
      </c>
      <c r="N58" s="12">
        <f t="shared" si="54"/>
        <v>0.06</v>
      </c>
      <c r="O58" s="12">
        <f t="shared" si="55"/>
        <v>0.18099999999999999</v>
      </c>
      <c r="P58" s="12">
        <f t="shared" si="56"/>
        <v>0.104</v>
      </c>
      <c r="Q58" s="12">
        <f t="shared" si="57"/>
        <v>0.46100000000000002</v>
      </c>
      <c r="R58" s="12">
        <f t="shared" si="58"/>
        <v>0.11799999999999999</v>
      </c>
      <c r="S58" s="12">
        <f t="shared" si="59"/>
        <v>1.0999999999999999E-2</v>
      </c>
      <c r="T58" s="12">
        <f t="shared" si="60"/>
        <v>0.13200000000000001</v>
      </c>
      <c r="U58" s="12" t="s">
        <v>53</v>
      </c>
      <c r="V58" s="12" t="str">
        <f t="shared" si="45"/>
        <v/>
      </c>
      <c r="W58" s="12" t="str">
        <f t="shared" si="46"/>
        <v/>
      </c>
      <c r="X58" s="12" t="str">
        <f t="shared" si="47"/>
        <v/>
      </c>
      <c r="Y58" s="12" t="str">
        <f t="shared" si="48"/>
        <v/>
      </c>
      <c r="Z58" s="12">
        <f t="shared" si="49"/>
        <v>0.46100000000000002</v>
      </c>
      <c r="AA58" s="12" t="str">
        <f t="shared" si="50"/>
        <v/>
      </c>
      <c r="AB58" s="12" t="str">
        <f t="shared" si="51"/>
        <v/>
      </c>
      <c r="AC58" s="17" t="str">
        <f t="shared" si="52"/>
        <v/>
      </c>
    </row>
    <row r="59" spans="1:29">
      <c r="A59" s="12" t="s">
        <v>143</v>
      </c>
      <c r="C59" s="12" t="s">
        <v>60</v>
      </c>
      <c r="D59" s="12">
        <v>0.13</v>
      </c>
      <c r="E59" s="12">
        <v>0.38200000000000001</v>
      </c>
      <c r="F59" s="12">
        <v>-7.2999999999999995E-2</v>
      </c>
      <c r="G59" s="12">
        <v>-0.11600000000000001</v>
      </c>
      <c r="H59" s="12">
        <v>0.45900000000000002</v>
      </c>
      <c r="I59" s="12">
        <v>0.248</v>
      </c>
      <c r="J59" s="12">
        <v>2.1999999999999999E-2</v>
      </c>
      <c r="K59" s="12">
        <v>0.124</v>
      </c>
      <c r="L59" s="12"/>
      <c r="M59" s="12">
        <f t="shared" si="53"/>
        <v>0.13</v>
      </c>
      <c r="N59" s="12">
        <f t="shared" si="54"/>
        <v>0.38200000000000001</v>
      </c>
      <c r="O59" s="12">
        <f t="shared" si="55"/>
        <v>7.2999999999999995E-2</v>
      </c>
      <c r="P59" s="12">
        <f t="shared" si="56"/>
        <v>0.11600000000000001</v>
      </c>
      <c r="Q59" s="12">
        <f t="shared" si="57"/>
        <v>0.45900000000000002</v>
      </c>
      <c r="R59" s="12">
        <f t="shared" si="58"/>
        <v>0.248</v>
      </c>
      <c r="S59" s="12">
        <f t="shared" si="59"/>
        <v>2.1999999999999999E-2</v>
      </c>
      <c r="T59" s="12">
        <f t="shared" si="60"/>
        <v>0.124</v>
      </c>
      <c r="U59" s="12" t="s">
        <v>60</v>
      </c>
      <c r="V59" s="12" t="str">
        <f t="shared" si="45"/>
        <v/>
      </c>
      <c r="W59" s="12">
        <f t="shared" si="46"/>
        <v>0.38200000000000001</v>
      </c>
      <c r="X59" s="12" t="str">
        <f t="shared" si="47"/>
        <v/>
      </c>
      <c r="Y59" s="12" t="str">
        <f t="shared" si="48"/>
        <v/>
      </c>
      <c r="Z59" s="12">
        <f t="shared" si="49"/>
        <v>0.45900000000000002</v>
      </c>
      <c r="AA59" s="12" t="str">
        <f t="shared" si="50"/>
        <v/>
      </c>
      <c r="AB59" s="12" t="str">
        <f t="shared" si="51"/>
        <v/>
      </c>
      <c r="AC59" s="17" t="str">
        <f t="shared" si="52"/>
        <v/>
      </c>
    </row>
    <row r="60" spans="1:29">
      <c r="A60" s="12" t="s">
        <v>86</v>
      </c>
      <c r="C60" s="12" t="s">
        <v>3</v>
      </c>
      <c r="D60" s="12">
        <v>0.253</v>
      </c>
      <c r="E60" s="12">
        <v>-1E-3</v>
      </c>
      <c r="F60" s="12">
        <v>0.42799999999999999</v>
      </c>
      <c r="G60" s="12">
        <v>2.7E-2</v>
      </c>
      <c r="H60" s="12">
        <v>-0.43</v>
      </c>
      <c r="I60" s="12">
        <v>-0.219</v>
      </c>
      <c r="J60" s="12">
        <v>-0.04</v>
      </c>
      <c r="K60" s="12">
        <v>9.1999999999999998E-2</v>
      </c>
      <c r="L60" s="12"/>
      <c r="M60" s="12">
        <f t="shared" si="53"/>
        <v>0.253</v>
      </c>
      <c r="N60" s="12">
        <f t="shared" si="54"/>
        <v>1E-3</v>
      </c>
      <c r="O60" s="12">
        <f t="shared" si="55"/>
        <v>0.42799999999999999</v>
      </c>
      <c r="P60" s="12">
        <f t="shared" si="56"/>
        <v>2.7E-2</v>
      </c>
      <c r="Q60" s="12">
        <f t="shared" si="57"/>
        <v>0.43</v>
      </c>
      <c r="R60" s="12">
        <f t="shared" si="58"/>
        <v>0.219</v>
      </c>
      <c r="S60" s="12">
        <f t="shared" si="59"/>
        <v>0.04</v>
      </c>
      <c r="T60" s="12">
        <f t="shared" si="60"/>
        <v>9.1999999999999998E-2</v>
      </c>
      <c r="U60" s="12" t="s">
        <v>3</v>
      </c>
      <c r="V60" s="12" t="str">
        <f t="shared" si="45"/>
        <v/>
      </c>
      <c r="W60" s="12" t="str">
        <f t="shared" si="46"/>
        <v/>
      </c>
      <c r="X60" s="12">
        <f t="shared" si="47"/>
        <v>0.42799999999999999</v>
      </c>
      <c r="Y60" s="12" t="str">
        <f t="shared" si="48"/>
        <v/>
      </c>
      <c r="Z60" s="12">
        <f t="shared" si="49"/>
        <v>0.43</v>
      </c>
      <c r="AA60" s="12" t="str">
        <f t="shared" si="50"/>
        <v/>
      </c>
      <c r="AB60" s="12" t="str">
        <f t="shared" si="51"/>
        <v/>
      </c>
      <c r="AC60" s="17" t="str">
        <f t="shared" si="52"/>
        <v/>
      </c>
    </row>
    <row r="61" spans="1:29" s="12" customFormat="1">
      <c r="A61" s="12" t="s">
        <v>142</v>
      </c>
      <c r="C61" s="12" t="s">
        <v>59</v>
      </c>
      <c r="D61" s="12">
        <v>2.3E-2</v>
      </c>
      <c r="E61" s="12">
        <v>-0.13500000000000001</v>
      </c>
      <c r="F61" s="12">
        <v>1.2E-2</v>
      </c>
      <c r="G61" s="12">
        <v>-2.1000000000000001E-2</v>
      </c>
      <c r="H61" s="12">
        <v>0.41899999999999998</v>
      </c>
      <c r="I61" s="12">
        <v>-0.152</v>
      </c>
      <c r="J61" s="12">
        <v>0.34300000000000003</v>
      </c>
      <c r="K61" s="12">
        <v>6.0999999999999999E-2</v>
      </c>
      <c r="M61" s="12">
        <f t="shared" si="53"/>
        <v>2.3E-2</v>
      </c>
      <c r="N61" s="12">
        <f t="shared" si="54"/>
        <v>0.13500000000000001</v>
      </c>
      <c r="O61" s="12">
        <f t="shared" si="55"/>
        <v>1.2E-2</v>
      </c>
      <c r="P61" s="12">
        <f t="shared" si="56"/>
        <v>2.1000000000000001E-2</v>
      </c>
      <c r="Q61" s="12">
        <f t="shared" si="57"/>
        <v>0.41899999999999998</v>
      </c>
      <c r="R61" s="12">
        <f t="shared" si="58"/>
        <v>0.152</v>
      </c>
      <c r="S61" s="12">
        <f t="shared" si="59"/>
        <v>0.34300000000000003</v>
      </c>
      <c r="T61" s="12">
        <f t="shared" si="60"/>
        <v>6.0999999999999999E-2</v>
      </c>
      <c r="U61" s="12" t="s">
        <v>59</v>
      </c>
      <c r="V61" s="12" t="str">
        <f t="shared" si="45"/>
        <v/>
      </c>
      <c r="W61" s="12" t="str">
        <f t="shared" si="46"/>
        <v/>
      </c>
      <c r="X61" s="12" t="str">
        <f t="shared" si="47"/>
        <v/>
      </c>
      <c r="Y61" s="12" t="str">
        <f t="shared" si="48"/>
        <v/>
      </c>
      <c r="Z61" s="12">
        <f t="shared" si="49"/>
        <v>0.41899999999999998</v>
      </c>
      <c r="AA61" s="12" t="str">
        <f t="shared" si="50"/>
        <v/>
      </c>
      <c r="AB61" s="12">
        <f t="shared" si="51"/>
        <v>0.34300000000000003</v>
      </c>
      <c r="AC61" s="17" t="str">
        <f t="shared" si="52"/>
        <v/>
      </c>
    </row>
    <row r="62" spans="1:29">
      <c r="A62" s="19" t="s">
        <v>125</v>
      </c>
      <c r="C62" s="12" t="s">
        <v>42</v>
      </c>
      <c r="D62" s="12">
        <v>-8.9999999999999993E-3</v>
      </c>
      <c r="E62" s="12">
        <v>2.5999999999999999E-2</v>
      </c>
      <c r="F62" s="12">
        <v>2.5000000000000001E-2</v>
      </c>
      <c r="G62" s="12">
        <v>-0.04</v>
      </c>
      <c r="H62" s="12">
        <v>0.39500000000000002</v>
      </c>
      <c r="I62" s="12">
        <v>-6.2E-2</v>
      </c>
      <c r="J62" s="12">
        <v>0.29599999999999999</v>
      </c>
      <c r="K62" s="12">
        <v>-5.6000000000000001E-2</v>
      </c>
      <c r="L62" s="12"/>
      <c r="M62" s="12">
        <f t="shared" si="53"/>
        <v>8.9999999999999993E-3</v>
      </c>
      <c r="N62" s="12">
        <f t="shared" si="54"/>
        <v>2.5999999999999999E-2</v>
      </c>
      <c r="O62" s="12">
        <f t="shared" si="55"/>
        <v>2.5000000000000001E-2</v>
      </c>
      <c r="P62" s="12">
        <f t="shared" si="56"/>
        <v>0.04</v>
      </c>
      <c r="Q62" s="12">
        <f t="shared" si="57"/>
        <v>0.39500000000000002</v>
      </c>
      <c r="R62" s="12">
        <f t="shared" si="58"/>
        <v>6.2E-2</v>
      </c>
      <c r="S62" s="12">
        <f t="shared" si="59"/>
        <v>0.29599999999999999</v>
      </c>
      <c r="T62" s="12">
        <f t="shared" si="60"/>
        <v>5.6000000000000001E-2</v>
      </c>
      <c r="U62" s="12" t="s">
        <v>42</v>
      </c>
      <c r="V62" s="12" t="str">
        <f t="shared" si="45"/>
        <v/>
      </c>
      <c r="W62" s="12" t="str">
        <f t="shared" si="46"/>
        <v/>
      </c>
      <c r="X62" s="12" t="str">
        <f t="shared" si="47"/>
        <v/>
      </c>
      <c r="Y62" s="12" t="str">
        <f t="shared" si="48"/>
        <v/>
      </c>
      <c r="Z62" s="12">
        <f t="shared" si="49"/>
        <v>0.39500000000000002</v>
      </c>
      <c r="AA62" s="12" t="str">
        <f t="shared" si="50"/>
        <v/>
      </c>
      <c r="AB62" s="12" t="str">
        <f t="shared" si="51"/>
        <v/>
      </c>
      <c r="AC62" s="17" t="str">
        <f t="shared" si="52"/>
        <v/>
      </c>
    </row>
    <row r="63" spans="1:29">
      <c r="A63" s="12" t="s">
        <v>134</v>
      </c>
      <c r="C63" s="12" t="s">
        <v>51</v>
      </c>
      <c r="D63" s="12">
        <v>0.313</v>
      </c>
      <c r="E63" s="12">
        <v>-1.7999999999999999E-2</v>
      </c>
      <c r="F63" s="12">
        <v>-0.108</v>
      </c>
      <c r="G63" s="12">
        <v>8.7999999999999995E-2</v>
      </c>
      <c r="H63" s="12">
        <v>-0.376</v>
      </c>
      <c r="I63" s="12">
        <v>0.159</v>
      </c>
      <c r="J63" s="12">
        <v>-8.8999999999999996E-2</v>
      </c>
      <c r="K63" s="12">
        <v>-0.111</v>
      </c>
      <c r="L63" s="12"/>
      <c r="M63" s="12">
        <f t="shared" si="53"/>
        <v>0.313</v>
      </c>
      <c r="N63" s="12">
        <f t="shared" si="54"/>
        <v>1.7999999999999999E-2</v>
      </c>
      <c r="O63" s="12">
        <f t="shared" si="55"/>
        <v>0.108</v>
      </c>
      <c r="P63" s="12">
        <f t="shared" si="56"/>
        <v>8.7999999999999995E-2</v>
      </c>
      <c r="Q63" s="12">
        <f t="shared" si="57"/>
        <v>0.376</v>
      </c>
      <c r="R63" s="12">
        <f t="shared" si="58"/>
        <v>0.159</v>
      </c>
      <c r="S63" s="12">
        <f t="shared" si="59"/>
        <v>8.8999999999999996E-2</v>
      </c>
      <c r="T63" s="12">
        <f t="shared" si="60"/>
        <v>0.111</v>
      </c>
      <c r="U63" s="12" t="s">
        <v>51</v>
      </c>
      <c r="V63" s="12">
        <f t="shared" si="45"/>
        <v>0.313</v>
      </c>
      <c r="W63" s="12" t="str">
        <f t="shared" si="46"/>
        <v/>
      </c>
      <c r="X63" s="12" t="str">
        <f t="shared" si="47"/>
        <v/>
      </c>
      <c r="Y63" s="12" t="str">
        <f t="shared" si="48"/>
        <v/>
      </c>
      <c r="Z63" s="12">
        <f t="shared" si="49"/>
        <v>0.376</v>
      </c>
      <c r="AA63" s="12" t="str">
        <f t="shared" si="50"/>
        <v/>
      </c>
      <c r="AB63" s="12" t="str">
        <f t="shared" si="51"/>
        <v/>
      </c>
      <c r="AC63" s="17" t="str">
        <f t="shared" si="52"/>
        <v/>
      </c>
    </row>
    <row r="64" spans="1:29">
      <c r="A64" s="12" t="s">
        <v>140</v>
      </c>
      <c r="C64" s="12" t="s">
        <v>57</v>
      </c>
      <c r="D64" s="12">
        <v>-0.122</v>
      </c>
      <c r="E64" s="12">
        <v>0.128</v>
      </c>
      <c r="F64" s="12">
        <v>-6.4000000000000001E-2</v>
      </c>
      <c r="G64" s="12">
        <v>0.18099999999999999</v>
      </c>
      <c r="H64" s="12">
        <v>0.309</v>
      </c>
      <c r="I64" s="12">
        <v>5.8000000000000003E-2</v>
      </c>
      <c r="J64" s="12">
        <v>0.24099999999999999</v>
      </c>
      <c r="K64" s="12">
        <v>-0.17799999999999999</v>
      </c>
      <c r="L64" s="12"/>
      <c r="M64" s="12">
        <f t="shared" si="53"/>
        <v>0.122</v>
      </c>
      <c r="N64" s="12">
        <f t="shared" si="54"/>
        <v>0.128</v>
      </c>
      <c r="O64" s="12">
        <f t="shared" si="55"/>
        <v>6.4000000000000001E-2</v>
      </c>
      <c r="P64" s="12">
        <f t="shared" si="56"/>
        <v>0.18099999999999999</v>
      </c>
      <c r="Q64" s="12">
        <f t="shared" si="57"/>
        <v>0.309</v>
      </c>
      <c r="R64" s="12">
        <f t="shared" si="58"/>
        <v>5.8000000000000003E-2</v>
      </c>
      <c r="S64" s="12">
        <f t="shared" si="59"/>
        <v>0.24099999999999999</v>
      </c>
      <c r="T64" s="12">
        <f t="shared" si="60"/>
        <v>0.17799999999999999</v>
      </c>
      <c r="U64" s="12" t="s">
        <v>57</v>
      </c>
      <c r="V64" s="12" t="str">
        <f t="shared" si="45"/>
        <v/>
      </c>
      <c r="W64" s="12" t="str">
        <f t="shared" si="46"/>
        <v/>
      </c>
      <c r="X64" s="12" t="str">
        <f t="shared" si="47"/>
        <v/>
      </c>
      <c r="Y64" s="12" t="str">
        <f t="shared" si="48"/>
        <v/>
      </c>
      <c r="Z64" s="12">
        <f t="shared" si="49"/>
        <v>0.309</v>
      </c>
      <c r="AA64" s="12" t="str">
        <f t="shared" si="50"/>
        <v/>
      </c>
      <c r="AB64" s="12" t="str">
        <f t="shared" si="51"/>
        <v/>
      </c>
      <c r="AC64" s="17" t="str">
        <f t="shared" si="52"/>
        <v/>
      </c>
    </row>
    <row r="67" spans="1:33" s="12" customFormat="1">
      <c r="A67" s="12" t="s">
        <v>252</v>
      </c>
      <c r="B67" s="12" t="s">
        <v>274</v>
      </c>
      <c r="V67" s="12" t="str">
        <f t="shared" ref="V67" si="61">IF(ABS(M67)&lt;0.3,"",M67)</f>
        <v/>
      </c>
      <c r="W67" s="12" t="str">
        <f t="shared" ref="W67" si="62">IF(ABS(N67)&lt;0.3,"",N67)</f>
        <v/>
      </c>
      <c r="X67" s="12" t="str">
        <f t="shared" ref="X67" si="63">IF(ABS(O67)&lt;0.3,"",O67)</f>
        <v/>
      </c>
      <c r="Y67" s="12" t="str">
        <f t="shared" ref="Y67" si="64">IF(ABS(P67)&lt;0.3,"",P67)</f>
        <v/>
      </c>
      <c r="Z67" s="12" t="str">
        <f t="shared" ref="Z67" si="65">IF(ABS(Q67)&lt;0.3,"",Q67)</f>
        <v/>
      </c>
      <c r="AA67" s="12" t="str">
        <f t="shared" ref="AA67" si="66">IF(ABS(R67)&lt;0.3,"",R67)</f>
        <v/>
      </c>
      <c r="AB67" s="12" t="str">
        <f t="shared" ref="AB67" si="67">IF(ABS(S67)&lt;0.3,"",S67)</f>
        <v/>
      </c>
      <c r="AC67" s="17" t="str">
        <f t="shared" ref="AC67" si="68">IF(ABS(T67)&lt;0.3,"",T67)</f>
        <v/>
      </c>
    </row>
    <row r="68" spans="1:33">
      <c r="A68" s="12" t="s">
        <v>131</v>
      </c>
      <c r="C68" s="12" t="s">
        <v>48</v>
      </c>
      <c r="D68" s="12">
        <v>-0.34300000000000003</v>
      </c>
      <c r="E68" s="12">
        <v>-0.11600000000000001</v>
      </c>
      <c r="F68" s="12">
        <v>-7.5999999999999998E-2</v>
      </c>
      <c r="G68" s="12">
        <v>5.6000000000000001E-2</v>
      </c>
      <c r="H68" s="12">
        <v>-4.2000000000000003E-2</v>
      </c>
      <c r="I68" s="12">
        <v>0.55500000000000005</v>
      </c>
      <c r="J68" s="12">
        <v>-4.8000000000000001E-2</v>
      </c>
      <c r="K68" s="12">
        <v>-1.2999999999999999E-2</v>
      </c>
      <c r="L68" s="12"/>
      <c r="M68" s="12">
        <f t="shared" ref="M68:M76" si="69">ABS(D68)</f>
        <v>0.34300000000000003</v>
      </c>
      <c r="N68" s="12">
        <f t="shared" ref="N68:N76" si="70">ABS(E68)</f>
        <v>0.11600000000000001</v>
      </c>
      <c r="O68" s="12">
        <f t="shared" ref="O68:O76" si="71">ABS(F68)</f>
        <v>7.5999999999999998E-2</v>
      </c>
      <c r="P68" s="12">
        <f t="shared" ref="P68:P76" si="72">ABS(G68)</f>
        <v>5.6000000000000001E-2</v>
      </c>
      <c r="Q68" s="12">
        <f t="shared" ref="Q68:Q76" si="73">ABS(H68)</f>
        <v>4.2000000000000003E-2</v>
      </c>
      <c r="R68" s="12">
        <f t="shared" ref="R68:R76" si="74">ABS(I68)</f>
        <v>0.55500000000000005</v>
      </c>
      <c r="S68" s="12">
        <f t="shared" ref="S68:S76" si="75">ABS(J68)</f>
        <v>4.8000000000000001E-2</v>
      </c>
      <c r="T68" s="12">
        <f t="shared" ref="T68:T76" si="76">ABS(K68)</f>
        <v>1.2999999999999999E-2</v>
      </c>
      <c r="U68" s="12" t="s">
        <v>48</v>
      </c>
      <c r="V68" s="12">
        <f t="shared" ref="V68:V76" si="77">IF(ABS(M68)&lt;0.3,"",M68)</f>
        <v>0.34300000000000003</v>
      </c>
      <c r="W68" s="12" t="str">
        <f t="shared" ref="W68:W76" si="78">IF(ABS(N68)&lt;0.3,"",N68)</f>
        <v/>
      </c>
      <c r="X68" s="12" t="str">
        <f t="shared" ref="X68:X76" si="79">IF(ABS(O68)&lt;0.3,"",O68)</f>
        <v/>
      </c>
      <c r="Y68" s="12" t="str">
        <f t="shared" ref="Y68:Y76" si="80">IF(ABS(P68)&lt;0.3,"",P68)</f>
        <v/>
      </c>
      <c r="Z68" s="12" t="str">
        <f t="shared" ref="Z68:Z76" si="81">IF(ABS(Q68)&lt;0.3,"",Q68)</f>
        <v/>
      </c>
      <c r="AA68" s="12">
        <f t="shared" ref="AA68:AA76" si="82">IF(ABS(R68)&lt;0.3,"",R68)</f>
        <v>0.55500000000000005</v>
      </c>
      <c r="AB68" s="12" t="str">
        <f t="shared" ref="AB68:AB76" si="83">IF(ABS(S68)&lt;0.3,"",S68)</f>
        <v/>
      </c>
      <c r="AC68" s="17" t="str">
        <f t="shared" ref="AC68:AC76" si="84">IF(ABS(T68)&lt;0.3,"",T68)</f>
        <v/>
      </c>
    </row>
    <row r="69" spans="1:33">
      <c r="A69" s="19" t="s">
        <v>129</v>
      </c>
      <c r="C69" s="12" t="s">
        <v>46</v>
      </c>
      <c r="D69" s="12">
        <v>-8.2000000000000003E-2</v>
      </c>
      <c r="E69" s="12">
        <v>8.5999999999999993E-2</v>
      </c>
      <c r="F69" s="12">
        <v>-0.151</v>
      </c>
      <c r="G69" s="12">
        <v>7.6999999999999999E-2</v>
      </c>
      <c r="H69" s="12">
        <v>0.39800000000000002</v>
      </c>
      <c r="I69" s="12">
        <v>0.51900000000000002</v>
      </c>
      <c r="J69" s="12">
        <v>3.6999999999999998E-2</v>
      </c>
      <c r="K69" s="12">
        <v>2.8000000000000001E-2</v>
      </c>
      <c r="L69" s="12"/>
      <c r="M69" s="12">
        <f t="shared" si="69"/>
        <v>8.2000000000000003E-2</v>
      </c>
      <c r="N69" s="12">
        <f t="shared" si="70"/>
        <v>8.5999999999999993E-2</v>
      </c>
      <c r="O69" s="12">
        <f t="shared" si="71"/>
        <v>0.151</v>
      </c>
      <c r="P69" s="12">
        <f t="shared" si="72"/>
        <v>7.6999999999999999E-2</v>
      </c>
      <c r="Q69" s="12">
        <f t="shared" si="73"/>
        <v>0.39800000000000002</v>
      </c>
      <c r="R69" s="12">
        <f t="shared" si="74"/>
        <v>0.51900000000000002</v>
      </c>
      <c r="S69" s="12">
        <f t="shared" si="75"/>
        <v>3.6999999999999998E-2</v>
      </c>
      <c r="T69" s="12">
        <f t="shared" si="76"/>
        <v>2.8000000000000001E-2</v>
      </c>
      <c r="U69" s="12" t="s">
        <v>46</v>
      </c>
      <c r="V69" s="12" t="str">
        <f t="shared" si="77"/>
        <v/>
      </c>
      <c r="W69" s="12" t="str">
        <f t="shared" si="78"/>
        <v/>
      </c>
      <c r="X69" s="12" t="str">
        <f t="shared" si="79"/>
        <v/>
      </c>
      <c r="Y69" s="12" t="str">
        <f t="shared" si="80"/>
        <v/>
      </c>
      <c r="Z69" s="12">
        <f t="shared" si="81"/>
        <v>0.39800000000000002</v>
      </c>
      <c r="AA69" s="12">
        <f t="shared" si="82"/>
        <v>0.51900000000000002</v>
      </c>
      <c r="AB69" s="12" t="str">
        <f t="shared" si="83"/>
        <v/>
      </c>
      <c r="AC69" s="17" t="str">
        <f t="shared" si="84"/>
        <v/>
      </c>
    </row>
    <row r="70" spans="1:33">
      <c r="A70" s="19" t="s">
        <v>147</v>
      </c>
      <c r="C70" s="12" t="s">
        <v>64</v>
      </c>
      <c r="D70" s="12">
        <v>-1.9E-2</v>
      </c>
      <c r="E70" s="12">
        <v>9.2999999999999999E-2</v>
      </c>
      <c r="F70" s="12">
        <v>2.1000000000000001E-2</v>
      </c>
      <c r="G70" s="12">
        <v>-4.5999999999999999E-2</v>
      </c>
      <c r="H70" s="12">
        <v>0.36499999999999999</v>
      </c>
      <c r="I70" s="12">
        <v>0.45200000000000001</v>
      </c>
      <c r="J70" s="12">
        <v>-0.106</v>
      </c>
      <c r="K70" s="12">
        <v>-4.8000000000000001E-2</v>
      </c>
      <c r="L70" s="12"/>
      <c r="M70" s="12">
        <f t="shared" si="69"/>
        <v>1.9E-2</v>
      </c>
      <c r="N70" s="12">
        <f t="shared" si="70"/>
        <v>9.2999999999999999E-2</v>
      </c>
      <c r="O70" s="12">
        <f t="shared" si="71"/>
        <v>2.1000000000000001E-2</v>
      </c>
      <c r="P70" s="12">
        <f t="shared" si="72"/>
        <v>4.5999999999999999E-2</v>
      </c>
      <c r="Q70" s="12">
        <f t="shared" si="73"/>
        <v>0.36499999999999999</v>
      </c>
      <c r="R70" s="12">
        <f t="shared" si="74"/>
        <v>0.45200000000000001</v>
      </c>
      <c r="S70" s="12">
        <f t="shared" si="75"/>
        <v>0.106</v>
      </c>
      <c r="T70" s="12">
        <f t="shared" si="76"/>
        <v>4.8000000000000001E-2</v>
      </c>
      <c r="U70" s="12" t="s">
        <v>64</v>
      </c>
      <c r="V70" s="12" t="str">
        <f t="shared" si="77"/>
        <v/>
      </c>
      <c r="W70" s="12" t="str">
        <f t="shared" si="78"/>
        <v/>
      </c>
      <c r="X70" s="12" t="str">
        <f t="shared" si="79"/>
        <v/>
      </c>
      <c r="Y70" s="12" t="str">
        <f t="shared" si="80"/>
        <v/>
      </c>
      <c r="Z70" s="12">
        <f t="shared" si="81"/>
        <v>0.36499999999999999</v>
      </c>
      <c r="AA70" s="12">
        <f t="shared" si="82"/>
        <v>0.45200000000000001</v>
      </c>
      <c r="AB70" s="12" t="str">
        <f t="shared" si="83"/>
        <v/>
      </c>
      <c r="AC70" s="17" t="str">
        <f t="shared" si="84"/>
        <v/>
      </c>
    </row>
    <row r="72" spans="1:33">
      <c r="A72" s="12" t="s">
        <v>149</v>
      </c>
      <c r="C72" s="12" t="s">
        <v>66</v>
      </c>
      <c r="D72" s="12">
        <v>0.34799999999999998</v>
      </c>
      <c r="E72" s="12">
        <v>-3.3000000000000002E-2</v>
      </c>
      <c r="F72" s="12">
        <v>0.27900000000000003</v>
      </c>
      <c r="G72" s="12">
        <v>4.4999999999999998E-2</v>
      </c>
      <c r="H72" s="12">
        <v>-6.6000000000000003E-2</v>
      </c>
      <c r="I72" s="12">
        <v>-0.38500000000000001</v>
      </c>
      <c r="J72" s="12">
        <v>5.8999999999999997E-2</v>
      </c>
      <c r="K72" s="12">
        <v>5.5E-2</v>
      </c>
      <c r="L72" s="12"/>
      <c r="M72" s="12">
        <f t="shared" si="69"/>
        <v>0.34799999999999998</v>
      </c>
      <c r="N72" s="12">
        <f t="shared" si="70"/>
        <v>3.3000000000000002E-2</v>
      </c>
      <c r="O72" s="12">
        <f t="shared" si="71"/>
        <v>0.27900000000000003</v>
      </c>
      <c r="P72" s="12">
        <f t="shared" si="72"/>
        <v>4.4999999999999998E-2</v>
      </c>
      <c r="Q72" s="12">
        <f t="shared" si="73"/>
        <v>6.6000000000000003E-2</v>
      </c>
      <c r="R72" s="12">
        <f t="shared" si="74"/>
        <v>0.38500000000000001</v>
      </c>
      <c r="S72" s="12">
        <f t="shared" si="75"/>
        <v>5.8999999999999997E-2</v>
      </c>
      <c r="T72" s="12">
        <f t="shared" si="76"/>
        <v>5.5E-2</v>
      </c>
      <c r="U72" s="12" t="s">
        <v>66</v>
      </c>
      <c r="V72" s="12">
        <f t="shared" si="77"/>
        <v>0.34799999999999998</v>
      </c>
      <c r="W72" s="12" t="str">
        <f t="shared" si="78"/>
        <v/>
      </c>
      <c r="X72" s="12" t="str">
        <f t="shared" si="79"/>
        <v/>
      </c>
      <c r="Y72" s="12" t="str">
        <f t="shared" si="80"/>
        <v/>
      </c>
      <c r="Z72" s="12" t="str">
        <f t="shared" si="81"/>
        <v/>
      </c>
      <c r="AA72" s="12">
        <f t="shared" si="82"/>
        <v>0.38500000000000001</v>
      </c>
      <c r="AB72" s="12" t="str">
        <f t="shared" si="83"/>
        <v/>
      </c>
      <c r="AC72" s="17" t="str">
        <f t="shared" si="84"/>
        <v/>
      </c>
    </row>
    <row r="73" spans="1:33">
      <c r="A73" s="19" t="s">
        <v>108</v>
      </c>
      <c r="C73" s="12" t="s">
        <v>25</v>
      </c>
      <c r="D73" s="12">
        <v>4.0000000000000001E-3</v>
      </c>
      <c r="E73" s="12">
        <v>-2.1000000000000001E-2</v>
      </c>
      <c r="F73" s="12">
        <v>-0.20499999999999999</v>
      </c>
      <c r="G73" s="12">
        <v>0.219</v>
      </c>
      <c r="H73" s="12">
        <v>0.22500000000000001</v>
      </c>
      <c r="I73" s="12">
        <v>0.38</v>
      </c>
      <c r="J73" s="12">
        <v>4.7E-2</v>
      </c>
      <c r="K73" s="12">
        <v>0.19500000000000001</v>
      </c>
      <c r="L73" s="12"/>
      <c r="M73" s="12">
        <f t="shared" si="69"/>
        <v>4.0000000000000001E-3</v>
      </c>
      <c r="N73" s="12">
        <f t="shared" si="70"/>
        <v>2.1000000000000001E-2</v>
      </c>
      <c r="O73" s="12">
        <f t="shared" si="71"/>
        <v>0.20499999999999999</v>
      </c>
      <c r="P73" s="12">
        <f t="shared" si="72"/>
        <v>0.219</v>
      </c>
      <c r="Q73" s="12">
        <f t="shared" si="73"/>
        <v>0.22500000000000001</v>
      </c>
      <c r="R73" s="12">
        <f t="shared" si="74"/>
        <v>0.38</v>
      </c>
      <c r="S73" s="12">
        <f t="shared" si="75"/>
        <v>4.7E-2</v>
      </c>
      <c r="T73" s="12">
        <f t="shared" si="76"/>
        <v>0.19500000000000001</v>
      </c>
      <c r="U73" s="12" t="s">
        <v>25</v>
      </c>
      <c r="V73" s="12" t="str">
        <f t="shared" si="77"/>
        <v/>
      </c>
      <c r="W73" s="12" t="str">
        <f t="shared" si="78"/>
        <v/>
      </c>
      <c r="X73" s="12" t="str">
        <f t="shared" si="79"/>
        <v/>
      </c>
      <c r="Y73" s="12" t="str">
        <f t="shared" si="80"/>
        <v/>
      </c>
      <c r="Z73" s="12" t="str">
        <f t="shared" si="81"/>
        <v/>
      </c>
      <c r="AA73" s="12">
        <f t="shared" si="82"/>
        <v>0.38</v>
      </c>
      <c r="AB73" s="12" t="str">
        <f t="shared" si="83"/>
        <v/>
      </c>
      <c r="AC73" s="17" t="str">
        <f t="shared" si="84"/>
        <v/>
      </c>
    </row>
    <row r="74" spans="1:33">
      <c r="A74" s="19" t="s">
        <v>146</v>
      </c>
      <c r="C74" s="12" t="s">
        <v>63</v>
      </c>
      <c r="D74" s="12">
        <v>-0.13500000000000001</v>
      </c>
      <c r="E74" s="12">
        <v>-4.7E-2</v>
      </c>
      <c r="F74" s="12">
        <v>0.188</v>
      </c>
      <c r="G74" s="12">
        <v>-1.4E-2</v>
      </c>
      <c r="H74" s="12">
        <v>7.6999999999999999E-2</v>
      </c>
      <c r="I74" s="12">
        <v>0.32</v>
      </c>
      <c r="J74" s="12">
        <v>7.2999999999999995E-2</v>
      </c>
      <c r="K74" s="12">
        <v>2.8000000000000001E-2</v>
      </c>
      <c r="L74" s="12"/>
      <c r="M74" s="12">
        <f t="shared" si="69"/>
        <v>0.13500000000000001</v>
      </c>
      <c r="N74" s="12">
        <f t="shared" si="70"/>
        <v>4.7E-2</v>
      </c>
      <c r="O74" s="12">
        <f t="shared" si="71"/>
        <v>0.188</v>
      </c>
      <c r="P74" s="12">
        <f t="shared" si="72"/>
        <v>1.4E-2</v>
      </c>
      <c r="Q74" s="12">
        <f t="shared" si="73"/>
        <v>7.6999999999999999E-2</v>
      </c>
      <c r="R74" s="12">
        <f t="shared" si="74"/>
        <v>0.32</v>
      </c>
      <c r="S74" s="12">
        <f t="shared" si="75"/>
        <v>7.2999999999999995E-2</v>
      </c>
      <c r="T74" s="12">
        <f t="shared" si="76"/>
        <v>2.8000000000000001E-2</v>
      </c>
      <c r="U74" s="12" t="s">
        <v>63</v>
      </c>
      <c r="V74" s="12" t="str">
        <f t="shared" si="77"/>
        <v/>
      </c>
      <c r="W74" s="12" t="str">
        <f t="shared" si="78"/>
        <v/>
      </c>
      <c r="X74" s="12" t="str">
        <f t="shared" si="79"/>
        <v/>
      </c>
      <c r="Y74" s="12" t="str">
        <f t="shared" si="80"/>
        <v/>
      </c>
      <c r="Z74" s="12" t="str">
        <f t="shared" si="81"/>
        <v/>
      </c>
      <c r="AA74" s="12">
        <f t="shared" si="82"/>
        <v>0.32</v>
      </c>
      <c r="AB74" s="12" t="str">
        <f t="shared" si="83"/>
        <v/>
      </c>
      <c r="AC74" s="17" t="str">
        <f t="shared" si="84"/>
        <v/>
      </c>
    </row>
    <row r="75" spans="1:33">
      <c r="A75" s="5" t="s">
        <v>111</v>
      </c>
      <c r="C75" s="5" t="s">
        <v>28</v>
      </c>
      <c r="D75" s="5">
        <v>0.14799999999999999</v>
      </c>
      <c r="E75" s="5">
        <v>-3.6999999999999998E-2</v>
      </c>
      <c r="F75" s="5">
        <v>0.11700000000000001</v>
      </c>
      <c r="G75" s="5">
        <v>-0.14799999999999999</v>
      </c>
      <c r="H75" s="5">
        <v>-0.104</v>
      </c>
      <c r="I75" s="5">
        <v>0.28899999999999998</v>
      </c>
      <c r="J75" s="5">
        <v>0</v>
      </c>
      <c r="K75" s="5">
        <v>0.1</v>
      </c>
      <c r="L75" s="5"/>
      <c r="M75" s="5">
        <f t="shared" si="69"/>
        <v>0.14799999999999999</v>
      </c>
      <c r="N75" s="5">
        <f t="shared" si="70"/>
        <v>3.6999999999999998E-2</v>
      </c>
      <c r="O75" s="5">
        <f t="shared" si="71"/>
        <v>0.11700000000000001</v>
      </c>
      <c r="P75" s="5">
        <f t="shared" si="72"/>
        <v>0.14799999999999999</v>
      </c>
      <c r="Q75" s="5">
        <f t="shared" si="73"/>
        <v>0.104</v>
      </c>
      <c r="R75" s="5">
        <f t="shared" si="74"/>
        <v>0.28899999999999998</v>
      </c>
      <c r="S75" s="5">
        <f t="shared" si="75"/>
        <v>0</v>
      </c>
      <c r="T75" s="5">
        <f t="shared" si="76"/>
        <v>0.1</v>
      </c>
      <c r="U75" s="5" t="s">
        <v>28</v>
      </c>
      <c r="V75" s="5" t="str">
        <f t="shared" si="77"/>
        <v/>
      </c>
      <c r="W75" s="5" t="str">
        <f t="shared" si="78"/>
        <v/>
      </c>
      <c r="X75" s="5" t="str">
        <f t="shared" si="79"/>
        <v/>
      </c>
      <c r="Y75" s="5" t="str">
        <f t="shared" si="80"/>
        <v/>
      </c>
      <c r="Z75" s="5" t="str">
        <f t="shared" si="81"/>
        <v/>
      </c>
      <c r="AA75" s="5" t="str">
        <f t="shared" si="82"/>
        <v/>
      </c>
      <c r="AB75" s="5" t="str">
        <f t="shared" si="83"/>
        <v/>
      </c>
      <c r="AC75" s="18" t="str">
        <f t="shared" si="84"/>
        <v/>
      </c>
    </row>
    <row r="76" spans="1:33">
      <c r="A76" s="5" t="s">
        <v>93</v>
      </c>
      <c r="C76" s="5" t="s">
        <v>10</v>
      </c>
      <c r="D76" s="5">
        <v>0.14899999999999999</v>
      </c>
      <c r="E76" s="5">
        <v>7.6999999999999999E-2</v>
      </c>
      <c r="F76" s="5">
        <v>-0.12</v>
      </c>
      <c r="G76" s="5">
        <v>2.8000000000000001E-2</v>
      </c>
      <c r="H76" s="5">
        <v>2.5999999999999999E-2</v>
      </c>
      <c r="I76" s="5">
        <v>0.20200000000000001</v>
      </c>
      <c r="J76" s="5">
        <v>-0.17</v>
      </c>
      <c r="K76" s="5">
        <v>0.20499999999999999</v>
      </c>
      <c r="L76" s="5"/>
      <c r="M76" s="5">
        <f t="shared" si="69"/>
        <v>0.14899999999999999</v>
      </c>
      <c r="N76" s="5">
        <f t="shared" si="70"/>
        <v>7.6999999999999999E-2</v>
      </c>
      <c r="O76" s="5">
        <f t="shared" si="71"/>
        <v>0.12</v>
      </c>
      <c r="P76" s="5">
        <f t="shared" si="72"/>
        <v>2.8000000000000001E-2</v>
      </c>
      <c r="Q76" s="5">
        <f t="shared" si="73"/>
        <v>2.5999999999999999E-2</v>
      </c>
      <c r="R76" s="5">
        <f t="shared" si="74"/>
        <v>0.20200000000000001</v>
      </c>
      <c r="S76" s="5">
        <f t="shared" si="75"/>
        <v>0.17</v>
      </c>
      <c r="T76" s="5">
        <f t="shared" si="76"/>
        <v>0.20499999999999999</v>
      </c>
      <c r="U76" s="5" t="s">
        <v>10</v>
      </c>
      <c r="V76" s="5" t="str">
        <f t="shared" si="77"/>
        <v/>
      </c>
      <c r="W76" s="5" t="str">
        <f t="shared" si="78"/>
        <v/>
      </c>
      <c r="X76" s="5" t="str">
        <f t="shared" si="79"/>
        <v/>
      </c>
      <c r="Y76" s="5" t="str">
        <f t="shared" si="80"/>
        <v/>
      </c>
      <c r="Z76" s="5" t="str">
        <f t="shared" si="81"/>
        <v/>
      </c>
      <c r="AA76" s="5" t="str">
        <f t="shared" si="82"/>
        <v/>
      </c>
      <c r="AB76" s="5" t="str">
        <f t="shared" si="83"/>
        <v/>
      </c>
      <c r="AC76" s="18" t="str">
        <f t="shared" si="84"/>
        <v/>
      </c>
    </row>
    <row r="77" spans="1:33">
      <c r="A77" s="19" t="s">
        <v>95</v>
      </c>
      <c r="B77" t="s">
        <v>257</v>
      </c>
      <c r="C77" s="12" t="s">
        <v>12</v>
      </c>
      <c r="D77" s="12">
        <v>-0.5</v>
      </c>
      <c r="E77" s="12">
        <v>-6.5000000000000002E-2</v>
      </c>
      <c r="F77" s="12">
        <v>5.3999999999999999E-2</v>
      </c>
      <c r="G77" s="12">
        <v>0.17699999999999999</v>
      </c>
      <c r="H77" s="12">
        <v>2E-3</v>
      </c>
      <c r="I77" s="12">
        <v>0.56399999999999995</v>
      </c>
      <c r="J77" s="12">
        <v>-1.4E-2</v>
      </c>
      <c r="K77" s="12">
        <v>0</v>
      </c>
      <c r="L77" s="12"/>
      <c r="M77" s="12">
        <f>ABS(D77)</f>
        <v>0.5</v>
      </c>
      <c r="N77" s="12">
        <f>ABS(E77)</f>
        <v>6.5000000000000002E-2</v>
      </c>
      <c r="O77" s="12">
        <f>ABS(F77)</f>
        <v>5.3999999999999999E-2</v>
      </c>
      <c r="P77" s="12">
        <f>ABS(G77)</f>
        <v>0.17699999999999999</v>
      </c>
      <c r="Q77" s="12">
        <f>ABS(H77)</f>
        <v>2E-3</v>
      </c>
      <c r="R77" s="12">
        <f>ABS(I77)</f>
        <v>0.56399999999999995</v>
      </c>
      <c r="S77" s="12">
        <f>ABS(J77)</f>
        <v>1.4E-2</v>
      </c>
      <c r="T77" s="12">
        <f>ABS(K77)</f>
        <v>0</v>
      </c>
      <c r="U77" s="12" t="s">
        <v>12</v>
      </c>
      <c r="V77" s="12">
        <f>IF(ABS(M77)&lt;0.3,"",M77)</f>
        <v>0.5</v>
      </c>
      <c r="W77" s="12" t="str">
        <f>IF(ABS(N77)&lt;0.3,"",N77)</f>
        <v/>
      </c>
      <c r="X77" s="12" t="str">
        <f>IF(ABS(O77)&lt;0.3,"",O77)</f>
        <v/>
      </c>
      <c r="Y77" s="12" t="str">
        <f>IF(ABS(P77)&lt;0.3,"",P77)</f>
        <v/>
      </c>
      <c r="Z77" s="12" t="str">
        <f>IF(ABS(Q77)&lt;0.3,"",Q77)</f>
        <v/>
      </c>
      <c r="AA77" s="12">
        <f>IF(ABS(R77)&lt;0.3,"",R77)</f>
        <v>0.56399999999999995</v>
      </c>
      <c r="AB77" s="12" t="str">
        <f>IF(ABS(S77)&lt;0.3,"",S77)</f>
        <v/>
      </c>
      <c r="AC77" s="17" t="str">
        <f>IF(ABS(T77)&lt;0.3,"",T77)</f>
        <v/>
      </c>
      <c r="AE77">
        <v>2</v>
      </c>
      <c r="AF77">
        <v>-4.5999999999999999E-2</v>
      </c>
      <c r="AG77" s="7">
        <v>1</v>
      </c>
    </row>
    <row r="78" spans="1:33" s="12" customFormat="1">
      <c r="A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6"/>
    </row>
    <row r="79" spans="1:33" s="12" customFormat="1">
      <c r="A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6"/>
    </row>
    <row r="80" spans="1:33">
      <c r="A80" s="12" t="s">
        <v>253</v>
      </c>
      <c r="B80" t="s">
        <v>275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 t="str">
        <f t="shared" ref="V80:V91" si="85">IF(ABS(M80)&lt;0.3,"",M80)</f>
        <v/>
      </c>
      <c r="W80" s="12" t="str">
        <f t="shared" ref="W80:W91" si="86">IF(ABS(N80)&lt;0.3,"",N80)</f>
        <v/>
      </c>
      <c r="X80" s="12" t="str">
        <f t="shared" ref="X80:X91" si="87">IF(ABS(O80)&lt;0.3,"",O80)</f>
        <v/>
      </c>
      <c r="Y80" s="12" t="str">
        <f t="shared" ref="Y80:Y91" si="88">IF(ABS(P80)&lt;0.3,"",P80)</f>
        <v/>
      </c>
      <c r="Z80" s="12" t="str">
        <f t="shared" ref="Z80:Z91" si="89">IF(ABS(Q80)&lt;0.3,"",Q80)</f>
        <v/>
      </c>
      <c r="AA80" s="12" t="str">
        <f t="shared" ref="AA80:AA91" si="90">IF(ABS(R80)&lt;0.3,"",R80)</f>
        <v/>
      </c>
      <c r="AB80" s="12" t="str">
        <f t="shared" ref="AB80:AB91" si="91">IF(ABS(S80)&lt;0.3,"",S80)</f>
        <v/>
      </c>
      <c r="AC80" s="17" t="str">
        <f t="shared" ref="AC80:AC91" si="92">IF(ABS(T80)&lt;0.3,"",T80)</f>
        <v/>
      </c>
    </row>
    <row r="81" spans="1:29">
      <c r="A81" s="19" t="s">
        <v>145</v>
      </c>
      <c r="C81" s="12" t="s">
        <v>62</v>
      </c>
      <c r="D81" s="12">
        <v>-5.8999999999999997E-2</v>
      </c>
      <c r="E81" s="12">
        <v>0.107</v>
      </c>
      <c r="F81" s="12">
        <v>0</v>
      </c>
      <c r="G81" s="12">
        <v>-2E-3</v>
      </c>
      <c r="H81" s="12">
        <v>-2.7E-2</v>
      </c>
      <c r="I81" s="12">
        <v>-1.7000000000000001E-2</v>
      </c>
      <c r="J81" s="12">
        <v>0.82599999999999996</v>
      </c>
      <c r="K81" s="12">
        <v>1.7999999999999999E-2</v>
      </c>
      <c r="L81" s="12"/>
      <c r="M81" s="12">
        <f t="shared" ref="M81:M91" si="93">ABS(D81)</f>
        <v>5.8999999999999997E-2</v>
      </c>
      <c r="N81" s="12">
        <f t="shared" ref="N81:N91" si="94">ABS(E81)</f>
        <v>0.107</v>
      </c>
      <c r="O81" s="12">
        <f t="shared" ref="O81:O91" si="95">ABS(F81)</f>
        <v>0</v>
      </c>
      <c r="P81" s="12">
        <f t="shared" ref="P81:P91" si="96">ABS(G81)</f>
        <v>2E-3</v>
      </c>
      <c r="Q81" s="12">
        <f t="shared" ref="Q81:Q91" si="97">ABS(H81)</f>
        <v>2.7E-2</v>
      </c>
      <c r="R81" s="12">
        <f t="shared" ref="R81:R91" si="98">ABS(I81)</f>
        <v>1.7000000000000001E-2</v>
      </c>
      <c r="S81" s="12">
        <f t="shared" ref="S81:S91" si="99">ABS(J81)</f>
        <v>0.82599999999999996</v>
      </c>
      <c r="T81" s="12">
        <f t="shared" ref="T81:T91" si="100">ABS(K81)</f>
        <v>1.7999999999999999E-2</v>
      </c>
      <c r="U81" s="12" t="s">
        <v>62</v>
      </c>
      <c r="V81" s="12" t="str">
        <f t="shared" si="85"/>
        <v/>
      </c>
      <c r="W81" s="12" t="str">
        <f t="shared" si="86"/>
        <v/>
      </c>
      <c r="X81" s="12" t="str">
        <f t="shared" si="87"/>
        <v/>
      </c>
      <c r="Y81" s="12" t="str">
        <f t="shared" si="88"/>
        <v/>
      </c>
      <c r="Z81" s="12" t="str">
        <f t="shared" si="89"/>
        <v/>
      </c>
      <c r="AA81" s="12" t="str">
        <f t="shared" si="90"/>
        <v/>
      </c>
      <c r="AB81" s="12">
        <f t="shared" si="91"/>
        <v>0.82599999999999996</v>
      </c>
      <c r="AC81" s="17" t="str">
        <f t="shared" si="92"/>
        <v/>
      </c>
    </row>
    <row r="82" spans="1:29">
      <c r="A82" s="19" t="s">
        <v>138</v>
      </c>
      <c r="C82" s="12" t="s">
        <v>55</v>
      </c>
      <c r="D82" s="12">
        <v>-2.8000000000000001E-2</v>
      </c>
      <c r="E82" s="12">
        <v>0</v>
      </c>
      <c r="F82" s="12">
        <v>-5.8999999999999997E-2</v>
      </c>
      <c r="G82" s="12">
        <v>0.111</v>
      </c>
      <c r="H82" s="12">
        <v>-3.0000000000000001E-3</v>
      </c>
      <c r="I82" s="12">
        <v>-2.5000000000000001E-2</v>
      </c>
      <c r="J82" s="12">
        <v>0.72099999999999997</v>
      </c>
      <c r="K82" s="12">
        <v>1.7000000000000001E-2</v>
      </c>
      <c r="L82" s="12"/>
      <c r="M82" s="12">
        <f t="shared" si="93"/>
        <v>2.8000000000000001E-2</v>
      </c>
      <c r="N82" s="12">
        <f t="shared" si="94"/>
        <v>0</v>
      </c>
      <c r="O82" s="12">
        <f t="shared" si="95"/>
        <v>5.8999999999999997E-2</v>
      </c>
      <c r="P82" s="12">
        <f t="shared" si="96"/>
        <v>0.111</v>
      </c>
      <c r="Q82" s="12">
        <f t="shared" si="97"/>
        <v>3.0000000000000001E-3</v>
      </c>
      <c r="R82" s="12">
        <f t="shared" si="98"/>
        <v>2.5000000000000001E-2</v>
      </c>
      <c r="S82" s="12">
        <f t="shared" si="99"/>
        <v>0.72099999999999997</v>
      </c>
      <c r="T82" s="12">
        <f t="shared" si="100"/>
        <v>1.7000000000000001E-2</v>
      </c>
      <c r="U82" s="12" t="s">
        <v>55</v>
      </c>
      <c r="V82" s="12" t="str">
        <f t="shared" si="85"/>
        <v/>
      </c>
      <c r="W82" s="12" t="str">
        <f t="shared" si="86"/>
        <v/>
      </c>
      <c r="X82" s="12" t="str">
        <f t="shared" si="87"/>
        <v/>
      </c>
      <c r="Y82" s="12" t="str">
        <f t="shared" si="88"/>
        <v/>
      </c>
      <c r="Z82" s="12" t="str">
        <f t="shared" si="89"/>
        <v/>
      </c>
      <c r="AA82" s="12" t="str">
        <f t="shared" si="90"/>
        <v/>
      </c>
      <c r="AB82" s="12">
        <f t="shared" si="91"/>
        <v>0.72099999999999997</v>
      </c>
      <c r="AC82" s="17" t="str">
        <f t="shared" si="92"/>
        <v/>
      </c>
    </row>
    <row r="83" spans="1:29">
      <c r="A83" s="12" t="s">
        <v>141</v>
      </c>
      <c r="C83" s="12" t="s">
        <v>58</v>
      </c>
      <c r="D83" s="12">
        <v>-0.152</v>
      </c>
      <c r="E83" s="12">
        <v>0.104</v>
      </c>
      <c r="F83" s="12">
        <v>9.7000000000000003E-2</v>
      </c>
      <c r="G83" s="12">
        <v>-4.5999999999999999E-2</v>
      </c>
      <c r="H83" s="12">
        <v>1.9E-2</v>
      </c>
      <c r="I83" s="12">
        <v>-7.3999999999999996E-2</v>
      </c>
      <c r="J83" s="12">
        <v>0.71499999999999997</v>
      </c>
      <c r="K83" s="12">
        <v>7.0000000000000001E-3</v>
      </c>
      <c r="L83" s="12"/>
      <c r="M83" s="12">
        <f t="shared" si="93"/>
        <v>0.152</v>
      </c>
      <c r="N83" s="12">
        <f t="shared" si="94"/>
        <v>0.104</v>
      </c>
      <c r="O83" s="12">
        <f t="shared" si="95"/>
        <v>9.7000000000000003E-2</v>
      </c>
      <c r="P83" s="12">
        <f t="shared" si="96"/>
        <v>4.5999999999999999E-2</v>
      </c>
      <c r="Q83" s="12">
        <f t="shared" si="97"/>
        <v>1.9E-2</v>
      </c>
      <c r="R83" s="12">
        <f t="shared" si="98"/>
        <v>7.3999999999999996E-2</v>
      </c>
      <c r="S83" s="12">
        <f t="shared" si="99"/>
        <v>0.71499999999999997</v>
      </c>
      <c r="T83" s="12">
        <f t="shared" si="100"/>
        <v>7.0000000000000001E-3</v>
      </c>
      <c r="U83" s="12" t="s">
        <v>58</v>
      </c>
      <c r="V83" s="12" t="str">
        <f t="shared" si="85"/>
        <v/>
      </c>
      <c r="W83" s="12" t="str">
        <f t="shared" si="86"/>
        <v/>
      </c>
      <c r="X83" s="12" t="str">
        <f t="shared" si="87"/>
        <v/>
      </c>
      <c r="Y83" s="12" t="str">
        <f t="shared" si="88"/>
        <v/>
      </c>
      <c r="Z83" s="12" t="str">
        <f t="shared" si="89"/>
        <v/>
      </c>
      <c r="AA83" s="12" t="str">
        <f t="shared" si="90"/>
        <v/>
      </c>
      <c r="AB83" s="12">
        <f t="shared" si="91"/>
        <v>0.71499999999999997</v>
      </c>
      <c r="AC83" s="17" t="str">
        <f t="shared" si="92"/>
        <v/>
      </c>
    </row>
    <row r="84" spans="1:29">
      <c r="A84" s="19" t="s">
        <v>150</v>
      </c>
      <c r="C84" s="12" t="s">
        <v>67</v>
      </c>
      <c r="D84" s="12">
        <v>4.0000000000000001E-3</v>
      </c>
      <c r="E84" s="12">
        <v>0.107</v>
      </c>
      <c r="F84" s="12">
        <v>-3.5999999999999997E-2</v>
      </c>
      <c r="G84" s="12">
        <v>-2.4E-2</v>
      </c>
      <c r="H84" s="12">
        <v>-4.0000000000000001E-3</v>
      </c>
      <c r="I84" s="12">
        <v>6.8000000000000005E-2</v>
      </c>
      <c r="J84" s="12">
        <v>0.67</v>
      </c>
      <c r="K84" s="12">
        <v>7.0999999999999994E-2</v>
      </c>
      <c r="L84" s="12"/>
      <c r="M84" s="12">
        <f t="shared" si="93"/>
        <v>4.0000000000000001E-3</v>
      </c>
      <c r="N84" s="12">
        <f t="shared" si="94"/>
        <v>0.107</v>
      </c>
      <c r="O84" s="12">
        <f t="shared" si="95"/>
        <v>3.5999999999999997E-2</v>
      </c>
      <c r="P84" s="12">
        <f t="shared" si="96"/>
        <v>2.4E-2</v>
      </c>
      <c r="Q84" s="12">
        <f t="shared" si="97"/>
        <v>4.0000000000000001E-3</v>
      </c>
      <c r="R84" s="12">
        <f t="shared" si="98"/>
        <v>6.8000000000000005E-2</v>
      </c>
      <c r="S84" s="12">
        <f t="shared" si="99"/>
        <v>0.67</v>
      </c>
      <c r="T84" s="12">
        <f t="shared" si="100"/>
        <v>7.0999999999999994E-2</v>
      </c>
      <c r="U84" s="12" t="s">
        <v>67</v>
      </c>
      <c r="V84" s="12" t="str">
        <f t="shared" si="85"/>
        <v/>
      </c>
      <c r="W84" s="12" t="str">
        <f t="shared" si="86"/>
        <v/>
      </c>
      <c r="X84" s="12" t="str">
        <f t="shared" si="87"/>
        <v/>
      </c>
      <c r="Y84" s="12" t="str">
        <f t="shared" si="88"/>
        <v/>
      </c>
      <c r="Z84" s="12" t="str">
        <f t="shared" si="89"/>
        <v/>
      </c>
      <c r="AA84" s="12" t="str">
        <f t="shared" si="90"/>
        <v/>
      </c>
      <c r="AB84" s="12">
        <f t="shared" si="91"/>
        <v>0.67</v>
      </c>
      <c r="AC84" s="17" t="str">
        <f t="shared" si="92"/>
        <v/>
      </c>
    </row>
    <row r="85" spans="1:29">
      <c r="A85" s="12" t="s">
        <v>115</v>
      </c>
      <c r="C85" s="12" t="s">
        <v>32</v>
      </c>
      <c r="D85" s="12">
        <v>-1.2999999999999999E-2</v>
      </c>
      <c r="E85" s="12">
        <v>-8.0000000000000002E-3</v>
      </c>
      <c r="F85" s="12">
        <v>3.7999999999999999E-2</v>
      </c>
      <c r="G85" s="12">
        <v>0.189</v>
      </c>
      <c r="H85" s="12">
        <v>0.04</v>
      </c>
      <c r="I85" s="12">
        <v>-5.5E-2</v>
      </c>
      <c r="J85" s="12">
        <v>0.56599999999999995</v>
      </c>
      <c r="K85" s="12">
        <v>4.1000000000000002E-2</v>
      </c>
      <c r="L85" s="12"/>
      <c r="M85" s="12">
        <f t="shared" si="93"/>
        <v>1.2999999999999999E-2</v>
      </c>
      <c r="N85" s="12">
        <f t="shared" si="94"/>
        <v>8.0000000000000002E-3</v>
      </c>
      <c r="O85" s="12">
        <f t="shared" si="95"/>
        <v>3.7999999999999999E-2</v>
      </c>
      <c r="P85" s="12">
        <f t="shared" si="96"/>
        <v>0.189</v>
      </c>
      <c r="Q85" s="12">
        <f t="shared" si="97"/>
        <v>0.04</v>
      </c>
      <c r="R85" s="12">
        <f t="shared" si="98"/>
        <v>5.5E-2</v>
      </c>
      <c r="S85" s="12">
        <f t="shared" si="99"/>
        <v>0.56599999999999995</v>
      </c>
      <c r="T85" s="12">
        <f t="shared" si="100"/>
        <v>4.1000000000000002E-2</v>
      </c>
      <c r="U85" s="12" t="s">
        <v>32</v>
      </c>
      <c r="V85" s="12" t="str">
        <f t="shared" si="85"/>
        <v/>
      </c>
      <c r="W85" s="12" t="str">
        <f t="shared" si="86"/>
        <v/>
      </c>
      <c r="X85" s="12" t="str">
        <f t="shared" si="87"/>
        <v/>
      </c>
      <c r="Y85" s="12" t="str">
        <f t="shared" si="88"/>
        <v/>
      </c>
      <c r="Z85" s="12" t="str">
        <f t="shared" si="89"/>
        <v/>
      </c>
      <c r="AA85" s="12" t="str">
        <f t="shared" si="90"/>
        <v/>
      </c>
      <c r="AB85" s="12">
        <f t="shared" si="91"/>
        <v>0.56599999999999995</v>
      </c>
      <c r="AC85" s="17" t="str">
        <f t="shared" si="92"/>
        <v/>
      </c>
    </row>
    <row r="86" spans="1:29">
      <c r="A86" s="19" t="s">
        <v>161</v>
      </c>
      <c r="C86" s="12" t="s">
        <v>78</v>
      </c>
      <c r="D86" s="12">
        <v>-6.2E-2</v>
      </c>
      <c r="E86" s="12">
        <v>2.5000000000000001E-2</v>
      </c>
      <c r="F86" s="12">
        <v>-1E-3</v>
      </c>
      <c r="G86" s="12">
        <v>6.0999999999999999E-2</v>
      </c>
      <c r="H86" s="12">
        <v>0.11700000000000001</v>
      </c>
      <c r="I86" s="12">
        <v>-3.4000000000000002E-2</v>
      </c>
      <c r="J86" s="12">
        <v>0.44500000000000001</v>
      </c>
      <c r="K86" s="12">
        <v>8.9999999999999993E-3</v>
      </c>
      <c r="L86" s="12"/>
      <c r="M86" s="12">
        <f t="shared" si="93"/>
        <v>6.2E-2</v>
      </c>
      <c r="N86" s="12">
        <f t="shared" si="94"/>
        <v>2.5000000000000001E-2</v>
      </c>
      <c r="O86" s="12">
        <f t="shared" si="95"/>
        <v>1E-3</v>
      </c>
      <c r="P86" s="12">
        <f t="shared" si="96"/>
        <v>6.0999999999999999E-2</v>
      </c>
      <c r="Q86" s="12">
        <f t="shared" si="97"/>
        <v>0.11700000000000001</v>
      </c>
      <c r="R86" s="12">
        <f t="shared" si="98"/>
        <v>3.4000000000000002E-2</v>
      </c>
      <c r="S86" s="12">
        <f t="shared" si="99"/>
        <v>0.44500000000000001</v>
      </c>
      <c r="T86" s="12">
        <f t="shared" si="100"/>
        <v>8.9999999999999993E-3</v>
      </c>
      <c r="U86" s="12" t="s">
        <v>78</v>
      </c>
      <c r="V86" s="12" t="str">
        <f t="shared" si="85"/>
        <v/>
      </c>
      <c r="W86" s="12" t="str">
        <f t="shared" si="86"/>
        <v/>
      </c>
      <c r="X86" s="12" t="str">
        <f t="shared" si="87"/>
        <v/>
      </c>
      <c r="Y86" s="12" t="str">
        <f t="shared" si="88"/>
        <v/>
      </c>
      <c r="Z86" s="12" t="str">
        <f t="shared" si="89"/>
        <v/>
      </c>
      <c r="AA86" s="12" t="str">
        <f t="shared" si="90"/>
        <v/>
      </c>
      <c r="AB86" s="12">
        <f t="shared" si="91"/>
        <v>0.44500000000000001</v>
      </c>
      <c r="AC86" s="17" t="str">
        <f t="shared" si="92"/>
        <v/>
      </c>
    </row>
    <row r="87" spans="1:29">
      <c r="A87" s="19" t="s">
        <v>160</v>
      </c>
      <c r="C87" s="12" t="s">
        <v>77</v>
      </c>
      <c r="D87" s="12">
        <v>2.1999999999999999E-2</v>
      </c>
      <c r="E87" s="12">
        <v>0.108</v>
      </c>
      <c r="F87" s="12">
        <v>6.9000000000000006E-2</v>
      </c>
      <c r="G87" s="12">
        <v>0.25</v>
      </c>
      <c r="H87" s="12">
        <v>0.06</v>
      </c>
      <c r="I87" s="12">
        <v>0.17100000000000001</v>
      </c>
      <c r="J87" s="12">
        <v>0.40699999999999997</v>
      </c>
      <c r="K87" s="12">
        <v>8.0000000000000002E-3</v>
      </c>
      <c r="L87" s="12"/>
      <c r="M87" s="12">
        <f t="shared" si="93"/>
        <v>2.1999999999999999E-2</v>
      </c>
      <c r="N87" s="12">
        <f t="shared" si="94"/>
        <v>0.108</v>
      </c>
      <c r="O87" s="12">
        <f t="shared" si="95"/>
        <v>6.9000000000000006E-2</v>
      </c>
      <c r="P87" s="12">
        <f t="shared" si="96"/>
        <v>0.25</v>
      </c>
      <c r="Q87" s="12">
        <f t="shared" si="97"/>
        <v>0.06</v>
      </c>
      <c r="R87" s="12">
        <f t="shared" si="98"/>
        <v>0.17100000000000001</v>
      </c>
      <c r="S87" s="12">
        <f t="shared" si="99"/>
        <v>0.40699999999999997</v>
      </c>
      <c r="T87" s="12">
        <f t="shared" si="100"/>
        <v>8.0000000000000002E-3</v>
      </c>
      <c r="U87" s="12" t="s">
        <v>77</v>
      </c>
      <c r="V87" s="12" t="str">
        <f t="shared" si="85"/>
        <v/>
      </c>
      <c r="W87" s="12" t="str">
        <f t="shared" si="86"/>
        <v/>
      </c>
      <c r="X87" s="12" t="str">
        <f t="shared" si="87"/>
        <v/>
      </c>
      <c r="Y87" s="12" t="str">
        <f t="shared" si="88"/>
        <v/>
      </c>
      <c r="Z87" s="12" t="str">
        <f t="shared" si="89"/>
        <v/>
      </c>
      <c r="AA87" s="12" t="str">
        <f t="shared" si="90"/>
        <v/>
      </c>
      <c r="AB87" s="12">
        <f t="shared" si="91"/>
        <v>0.40699999999999997</v>
      </c>
      <c r="AC87" s="17" t="str">
        <f t="shared" si="92"/>
        <v/>
      </c>
    </row>
    <row r="88" spans="1:29">
      <c r="A88" s="12" t="s">
        <v>135</v>
      </c>
      <c r="C88" s="12" t="s">
        <v>52</v>
      </c>
      <c r="D88" s="12">
        <v>-1.9E-2</v>
      </c>
      <c r="E88" s="12">
        <v>-0.23400000000000001</v>
      </c>
      <c r="F88" s="12">
        <v>-3.0000000000000001E-3</v>
      </c>
      <c r="G88" s="12">
        <v>0.32900000000000001</v>
      </c>
      <c r="H88" s="12">
        <v>0.06</v>
      </c>
      <c r="I88" s="12">
        <v>3.3000000000000002E-2</v>
      </c>
      <c r="J88" s="12">
        <v>0.37</v>
      </c>
      <c r="K88" s="12">
        <v>0.19600000000000001</v>
      </c>
      <c r="L88" s="12"/>
      <c r="M88" s="12">
        <f t="shared" si="93"/>
        <v>1.9E-2</v>
      </c>
      <c r="N88" s="12">
        <f t="shared" si="94"/>
        <v>0.23400000000000001</v>
      </c>
      <c r="O88" s="12">
        <f t="shared" si="95"/>
        <v>3.0000000000000001E-3</v>
      </c>
      <c r="P88" s="12">
        <f t="shared" si="96"/>
        <v>0.32900000000000001</v>
      </c>
      <c r="Q88" s="12">
        <f t="shared" si="97"/>
        <v>0.06</v>
      </c>
      <c r="R88" s="12">
        <f t="shared" si="98"/>
        <v>3.3000000000000002E-2</v>
      </c>
      <c r="S88" s="12">
        <f t="shared" si="99"/>
        <v>0.37</v>
      </c>
      <c r="T88" s="12">
        <f t="shared" si="100"/>
        <v>0.19600000000000001</v>
      </c>
      <c r="U88" s="12" t="s">
        <v>52</v>
      </c>
      <c r="V88" s="12" t="str">
        <f t="shared" si="85"/>
        <v/>
      </c>
      <c r="W88" s="12" t="str">
        <f t="shared" si="86"/>
        <v/>
      </c>
      <c r="X88" s="12" t="str">
        <f t="shared" si="87"/>
        <v/>
      </c>
      <c r="Y88" s="12">
        <f t="shared" si="88"/>
        <v>0.32900000000000001</v>
      </c>
      <c r="Z88" s="12" t="str">
        <f t="shared" si="89"/>
        <v/>
      </c>
      <c r="AA88" s="12" t="str">
        <f t="shared" si="90"/>
        <v/>
      </c>
      <c r="AB88" s="12">
        <f t="shared" si="91"/>
        <v>0.37</v>
      </c>
      <c r="AC88" s="17" t="str">
        <f t="shared" si="92"/>
        <v/>
      </c>
    </row>
    <row r="89" spans="1:29">
      <c r="A89" s="12" t="s">
        <v>164</v>
      </c>
      <c r="C89" s="12" t="s">
        <v>81</v>
      </c>
      <c r="D89" s="12">
        <v>8.8999999999999996E-2</v>
      </c>
      <c r="E89" s="12">
        <v>-5.1999999999999998E-2</v>
      </c>
      <c r="F89" s="12">
        <v>-2.9000000000000001E-2</v>
      </c>
      <c r="G89" s="12">
        <v>0.308</v>
      </c>
      <c r="H89" s="12">
        <v>5.6000000000000001E-2</v>
      </c>
      <c r="I89" s="12">
        <v>0.27700000000000002</v>
      </c>
      <c r="J89" s="12">
        <v>0.31</v>
      </c>
      <c r="K89" s="12">
        <v>0.13100000000000001</v>
      </c>
      <c r="L89" s="12"/>
      <c r="M89" s="12">
        <f t="shared" si="93"/>
        <v>8.8999999999999996E-2</v>
      </c>
      <c r="N89" s="12">
        <f t="shared" si="94"/>
        <v>5.1999999999999998E-2</v>
      </c>
      <c r="O89" s="12">
        <f t="shared" si="95"/>
        <v>2.9000000000000001E-2</v>
      </c>
      <c r="P89" s="12">
        <f t="shared" si="96"/>
        <v>0.308</v>
      </c>
      <c r="Q89" s="12">
        <f t="shared" si="97"/>
        <v>5.6000000000000001E-2</v>
      </c>
      <c r="R89" s="12">
        <f t="shared" si="98"/>
        <v>0.27700000000000002</v>
      </c>
      <c r="S89" s="12">
        <f t="shared" si="99"/>
        <v>0.31</v>
      </c>
      <c r="T89" s="12">
        <f t="shared" si="100"/>
        <v>0.13100000000000001</v>
      </c>
      <c r="U89" s="12" t="s">
        <v>81</v>
      </c>
      <c r="V89" s="12" t="str">
        <f t="shared" si="85"/>
        <v/>
      </c>
      <c r="W89" s="12" t="str">
        <f t="shared" si="86"/>
        <v/>
      </c>
      <c r="X89" s="12" t="str">
        <f t="shared" si="87"/>
        <v/>
      </c>
      <c r="Y89" s="12">
        <f t="shared" si="88"/>
        <v>0.308</v>
      </c>
      <c r="Z89" s="12" t="str">
        <f t="shared" si="89"/>
        <v/>
      </c>
      <c r="AA89" s="12" t="str">
        <f t="shared" si="90"/>
        <v/>
      </c>
      <c r="AB89" s="12">
        <f t="shared" si="91"/>
        <v>0.31</v>
      </c>
      <c r="AC89" s="17" t="str">
        <f t="shared" si="92"/>
        <v/>
      </c>
    </row>
    <row r="90" spans="1:29">
      <c r="A90" s="5" t="s">
        <v>87</v>
      </c>
      <c r="C90" s="5" t="s">
        <v>4</v>
      </c>
      <c r="D90" s="5">
        <v>0.19500000000000001</v>
      </c>
      <c r="E90" s="5">
        <v>0.19500000000000001</v>
      </c>
      <c r="F90" s="5">
        <v>1E-3</v>
      </c>
      <c r="G90" s="5">
        <v>0.219</v>
      </c>
      <c r="H90" s="5">
        <v>-6.0999999999999999E-2</v>
      </c>
      <c r="I90" s="5">
        <v>0.124</v>
      </c>
      <c r="J90" s="5">
        <v>0.25</v>
      </c>
      <c r="K90" s="5">
        <v>-0.13400000000000001</v>
      </c>
      <c r="L90" s="5"/>
      <c r="M90" s="5">
        <f t="shared" si="93"/>
        <v>0.19500000000000001</v>
      </c>
      <c r="N90" s="5">
        <f t="shared" si="94"/>
        <v>0.19500000000000001</v>
      </c>
      <c r="O90" s="5">
        <f t="shared" si="95"/>
        <v>1E-3</v>
      </c>
      <c r="P90" s="5">
        <f t="shared" si="96"/>
        <v>0.219</v>
      </c>
      <c r="Q90" s="5">
        <f t="shared" si="97"/>
        <v>6.0999999999999999E-2</v>
      </c>
      <c r="R90" s="5">
        <f t="shared" si="98"/>
        <v>0.124</v>
      </c>
      <c r="S90" s="5">
        <f t="shared" si="99"/>
        <v>0.25</v>
      </c>
      <c r="T90" s="5">
        <f t="shared" si="100"/>
        <v>0.13400000000000001</v>
      </c>
      <c r="U90" s="5" t="s">
        <v>4</v>
      </c>
      <c r="V90" s="5" t="str">
        <f t="shared" si="85"/>
        <v/>
      </c>
      <c r="W90" s="5" t="str">
        <f t="shared" si="86"/>
        <v/>
      </c>
      <c r="X90" s="5" t="str">
        <f t="shared" si="87"/>
        <v/>
      </c>
      <c r="Y90" s="5" t="str">
        <f t="shared" si="88"/>
        <v/>
      </c>
      <c r="Z90" s="5" t="str">
        <f t="shared" si="89"/>
        <v/>
      </c>
      <c r="AA90" s="5" t="str">
        <f t="shared" si="90"/>
        <v/>
      </c>
      <c r="AB90" s="5" t="str">
        <f t="shared" si="91"/>
        <v/>
      </c>
      <c r="AC90" s="18" t="str">
        <f t="shared" si="92"/>
        <v/>
      </c>
    </row>
    <row r="91" spans="1:29">
      <c r="A91" s="5" t="s">
        <v>157</v>
      </c>
      <c r="C91" s="5" t="s">
        <v>74</v>
      </c>
      <c r="D91" s="5">
        <v>-1.4999999999999999E-2</v>
      </c>
      <c r="E91" s="5">
        <v>-5.8999999999999997E-2</v>
      </c>
      <c r="F91" s="5">
        <v>-2.7E-2</v>
      </c>
      <c r="G91" s="5">
        <v>-0.14199999999999999</v>
      </c>
      <c r="H91" s="5">
        <v>0.124</v>
      </c>
      <c r="I91" s="5">
        <v>0.153</v>
      </c>
      <c r="J91" s="5">
        <v>-0.22800000000000001</v>
      </c>
      <c r="K91" s="5">
        <v>-0.16600000000000001</v>
      </c>
      <c r="L91" s="5"/>
      <c r="M91" s="5">
        <f t="shared" si="93"/>
        <v>1.4999999999999999E-2</v>
      </c>
      <c r="N91" s="5">
        <f t="shared" si="94"/>
        <v>5.8999999999999997E-2</v>
      </c>
      <c r="O91" s="5">
        <f t="shared" si="95"/>
        <v>2.7E-2</v>
      </c>
      <c r="P91" s="5">
        <f t="shared" si="96"/>
        <v>0.14199999999999999</v>
      </c>
      <c r="Q91" s="5">
        <f t="shared" si="97"/>
        <v>0.124</v>
      </c>
      <c r="R91" s="5">
        <f t="shared" si="98"/>
        <v>0.153</v>
      </c>
      <c r="S91" s="5">
        <f t="shared" si="99"/>
        <v>0.22800000000000001</v>
      </c>
      <c r="T91" s="5">
        <f t="shared" si="100"/>
        <v>0.16600000000000001</v>
      </c>
      <c r="U91" s="5" t="s">
        <v>74</v>
      </c>
      <c r="V91" s="5" t="str">
        <f t="shared" si="85"/>
        <v/>
      </c>
      <c r="W91" s="5" t="str">
        <f t="shared" si="86"/>
        <v/>
      </c>
      <c r="X91" s="5" t="str">
        <f t="shared" si="87"/>
        <v/>
      </c>
      <c r="Y91" s="5" t="str">
        <f t="shared" si="88"/>
        <v/>
      </c>
      <c r="Z91" s="5" t="str">
        <f t="shared" si="89"/>
        <v/>
      </c>
      <c r="AA91" s="5" t="str">
        <f t="shared" si="90"/>
        <v/>
      </c>
      <c r="AB91" s="5" t="str">
        <f t="shared" si="91"/>
        <v/>
      </c>
      <c r="AC91" s="18" t="str">
        <f t="shared" si="92"/>
        <v/>
      </c>
    </row>
    <row r="92" spans="1:29" s="12" customFormat="1">
      <c r="A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6"/>
    </row>
    <row r="93" spans="1:29">
      <c r="A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 s="12" customFormat="1"/>
    <row r="95" spans="1:29" s="12" customFormat="1">
      <c r="A95" s="12" t="s">
        <v>254</v>
      </c>
      <c r="V95" s="12" t="str">
        <f t="shared" ref="V95:V107" si="101">IF(ABS(M95)&lt;0.3,"",M95)</f>
        <v/>
      </c>
      <c r="W95" s="12" t="str">
        <f t="shared" ref="W95:W107" si="102">IF(ABS(N95)&lt;0.3,"",N95)</f>
        <v/>
      </c>
      <c r="X95" s="12" t="str">
        <f t="shared" ref="X95:X107" si="103">IF(ABS(O95)&lt;0.3,"",O95)</f>
        <v/>
      </c>
      <c r="Y95" s="12" t="str">
        <f t="shared" ref="Y95:Y107" si="104">IF(ABS(P95)&lt;0.3,"",P95)</f>
        <v/>
      </c>
      <c r="Z95" s="12" t="str">
        <f t="shared" ref="Z95:Z107" si="105">IF(ABS(Q95)&lt;0.3,"",Q95)</f>
        <v/>
      </c>
      <c r="AA95" s="12" t="str">
        <f t="shared" ref="AA95:AA107" si="106">IF(ABS(R95)&lt;0.3,"",R95)</f>
        <v/>
      </c>
      <c r="AB95" s="12" t="str">
        <f t="shared" ref="AB95:AB107" si="107">IF(ABS(S95)&lt;0.3,"",S95)</f>
        <v/>
      </c>
      <c r="AC95" s="17" t="str">
        <f t="shared" ref="AC95:AC107" si="108">IF(ABS(T95)&lt;0.3,"",T95)</f>
        <v/>
      </c>
    </row>
    <row r="96" spans="1:29" s="12" customFormat="1">
      <c r="A96" s="19" t="s">
        <v>154</v>
      </c>
      <c r="C96" s="12" t="s">
        <v>71</v>
      </c>
      <c r="D96" s="12">
        <v>4.0000000000000001E-3</v>
      </c>
      <c r="E96" s="12">
        <v>-7.8E-2</v>
      </c>
      <c r="F96" s="12">
        <v>-0.11899999999999999</v>
      </c>
      <c r="G96" s="12">
        <v>-3.3000000000000002E-2</v>
      </c>
      <c r="H96" s="12">
        <v>-6.7000000000000004E-2</v>
      </c>
      <c r="I96" s="12">
        <v>0.11</v>
      </c>
      <c r="J96" s="12">
        <v>9.7000000000000003E-2</v>
      </c>
      <c r="K96" s="12">
        <v>0.67700000000000005</v>
      </c>
      <c r="M96" s="12">
        <f t="shared" ref="M96:M107" si="109">ABS(D96)</f>
        <v>4.0000000000000001E-3</v>
      </c>
      <c r="N96" s="12">
        <f t="shared" ref="N96:N107" si="110">ABS(E96)</f>
        <v>7.8E-2</v>
      </c>
      <c r="O96" s="12">
        <f t="shared" ref="O96:O107" si="111">ABS(F96)</f>
        <v>0.11899999999999999</v>
      </c>
      <c r="P96" s="12">
        <f t="shared" ref="P96:P107" si="112">ABS(G96)</f>
        <v>3.3000000000000002E-2</v>
      </c>
      <c r="Q96" s="12">
        <f t="shared" ref="Q96:Q107" si="113">ABS(H96)</f>
        <v>6.7000000000000004E-2</v>
      </c>
      <c r="R96" s="12">
        <f t="shared" ref="R96:R107" si="114">ABS(I96)</f>
        <v>0.11</v>
      </c>
      <c r="S96" s="12">
        <f t="shared" ref="S96:S107" si="115">ABS(J96)</f>
        <v>9.7000000000000003E-2</v>
      </c>
      <c r="T96" s="12">
        <f t="shared" ref="T96:T107" si="116">ABS(K96)</f>
        <v>0.67700000000000005</v>
      </c>
      <c r="U96" s="12" t="s">
        <v>71</v>
      </c>
      <c r="V96" s="12" t="str">
        <f t="shared" si="101"/>
        <v/>
      </c>
      <c r="W96" s="12" t="str">
        <f t="shared" si="102"/>
        <v/>
      </c>
      <c r="X96" s="12" t="str">
        <f t="shared" si="103"/>
        <v/>
      </c>
      <c r="Y96" s="12" t="str">
        <f t="shared" si="104"/>
        <v/>
      </c>
      <c r="Z96" s="12" t="str">
        <f t="shared" si="105"/>
        <v/>
      </c>
      <c r="AA96" s="12" t="str">
        <f t="shared" si="106"/>
        <v/>
      </c>
      <c r="AB96" s="12" t="str">
        <f t="shared" si="107"/>
        <v/>
      </c>
      <c r="AC96" s="17">
        <f t="shared" si="108"/>
        <v>0.67700000000000005</v>
      </c>
    </row>
    <row r="97" spans="1:29" s="12" customFormat="1">
      <c r="A97" s="12" t="s">
        <v>156</v>
      </c>
      <c r="C97" s="12" t="s">
        <v>73</v>
      </c>
      <c r="D97" s="12">
        <v>1.4999999999999999E-2</v>
      </c>
      <c r="E97" s="12">
        <v>0.41799999999999998</v>
      </c>
      <c r="F97" s="12">
        <v>-5.5E-2</v>
      </c>
      <c r="G97" s="12">
        <v>-2.8000000000000001E-2</v>
      </c>
      <c r="H97" s="12">
        <v>1.7999999999999999E-2</v>
      </c>
      <c r="I97" s="12">
        <v>-1.7999999999999999E-2</v>
      </c>
      <c r="J97" s="12">
        <v>0.10100000000000001</v>
      </c>
      <c r="K97" s="12">
        <v>0.56100000000000005</v>
      </c>
      <c r="M97" s="12">
        <f t="shared" si="109"/>
        <v>1.4999999999999999E-2</v>
      </c>
      <c r="N97" s="12">
        <f t="shared" si="110"/>
        <v>0.41799999999999998</v>
      </c>
      <c r="O97" s="12">
        <f t="shared" si="111"/>
        <v>5.5E-2</v>
      </c>
      <c r="P97" s="12">
        <f t="shared" si="112"/>
        <v>2.8000000000000001E-2</v>
      </c>
      <c r="Q97" s="12">
        <f t="shared" si="113"/>
        <v>1.7999999999999999E-2</v>
      </c>
      <c r="R97" s="12">
        <f t="shared" si="114"/>
        <v>1.7999999999999999E-2</v>
      </c>
      <c r="S97" s="12">
        <f t="shared" si="115"/>
        <v>0.10100000000000001</v>
      </c>
      <c r="T97" s="12">
        <f t="shared" si="116"/>
        <v>0.56100000000000005</v>
      </c>
      <c r="U97" s="12" t="s">
        <v>73</v>
      </c>
      <c r="V97" s="12" t="str">
        <f t="shared" si="101"/>
        <v/>
      </c>
      <c r="W97" s="12">
        <f t="shared" si="102"/>
        <v>0.41799999999999998</v>
      </c>
      <c r="X97" s="12" t="str">
        <f t="shared" si="103"/>
        <v/>
      </c>
      <c r="Y97" s="12" t="str">
        <f t="shared" si="104"/>
        <v/>
      </c>
      <c r="Z97" s="12" t="str">
        <f t="shared" si="105"/>
        <v/>
      </c>
      <c r="AA97" s="12" t="str">
        <f t="shared" si="106"/>
        <v/>
      </c>
      <c r="AB97" s="12" t="str">
        <f t="shared" si="107"/>
        <v/>
      </c>
      <c r="AC97" s="17">
        <f t="shared" si="108"/>
        <v>0.56100000000000005</v>
      </c>
    </row>
    <row r="98" spans="1:29" s="12" customFormat="1">
      <c r="A98" s="19" t="s">
        <v>100</v>
      </c>
      <c r="C98" s="12" t="s">
        <v>17</v>
      </c>
      <c r="D98" s="12">
        <v>-6.7000000000000004E-2</v>
      </c>
      <c r="E98" s="12">
        <v>1.0999999999999999E-2</v>
      </c>
      <c r="F98" s="12">
        <v>-3.0000000000000001E-3</v>
      </c>
      <c r="G98" s="12">
        <v>7.0000000000000007E-2</v>
      </c>
      <c r="H98" s="12">
        <v>-0.14199999999999999</v>
      </c>
      <c r="I98" s="12">
        <v>-0.14499999999999999</v>
      </c>
      <c r="J98" s="12">
        <v>6.6000000000000003E-2</v>
      </c>
      <c r="K98" s="12">
        <v>0.52600000000000002</v>
      </c>
      <c r="M98" s="12">
        <f t="shared" si="109"/>
        <v>6.7000000000000004E-2</v>
      </c>
      <c r="N98" s="12">
        <f t="shared" si="110"/>
        <v>1.0999999999999999E-2</v>
      </c>
      <c r="O98" s="12">
        <f t="shared" si="111"/>
        <v>3.0000000000000001E-3</v>
      </c>
      <c r="P98" s="12">
        <f t="shared" si="112"/>
        <v>7.0000000000000007E-2</v>
      </c>
      <c r="Q98" s="12">
        <f t="shared" si="113"/>
        <v>0.14199999999999999</v>
      </c>
      <c r="R98" s="12">
        <f t="shared" si="114"/>
        <v>0.14499999999999999</v>
      </c>
      <c r="S98" s="12">
        <f t="shared" si="115"/>
        <v>6.6000000000000003E-2</v>
      </c>
      <c r="T98" s="12">
        <f t="shared" si="116"/>
        <v>0.52600000000000002</v>
      </c>
      <c r="U98" s="12" t="s">
        <v>17</v>
      </c>
      <c r="V98" s="12" t="str">
        <f t="shared" si="101"/>
        <v/>
      </c>
      <c r="W98" s="12" t="str">
        <f t="shared" si="102"/>
        <v/>
      </c>
      <c r="X98" s="12" t="str">
        <f t="shared" si="103"/>
        <v/>
      </c>
      <c r="Y98" s="12" t="str">
        <f t="shared" si="104"/>
        <v/>
      </c>
      <c r="Z98" s="12" t="str">
        <f t="shared" si="105"/>
        <v/>
      </c>
      <c r="AA98" s="12" t="str">
        <f t="shared" si="106"/>
        <v/>
      </c>
      <c r="AB98" s="12" t="str">
        <f t="shared" si="107"/>
        <v/>
      </c>
      <c r="AC98" s="17">
        <f t="shared" si="108"/>
        <v>0.52600000000000002</v>
      </c>
    </row>
    <row r="99" spans="1:29">
      <c r="A99" s="19" t="s">
        <v>139</v>
      </c>
      <c r="C99" s="12" t="s">
        <v>56</v>
      </c>
      <c r="D99" s="12">
        <v>3.3000000000000002E-2</v>
      </c>
      <c r="E99" s="12">
        <v>-0.214</v>
      </c>
      <c r="F99" s="12">
        <v>-2.4E-2</v>
      </c>
      <c r="G99" s="12">
        <v>5.0999999999999997E-2</v>
      </c>
      <c r="H99" s="12">
        <v>0.33300000000000002</v>
      </c>
      <c r="I99" s="12">
        <v>-6.5000000000000002E-2</v>
      </c>
      <c r="J99" s="12">
        <v>-1.4E-2</v>
      </c>
      <c r="K99" s="12">
        <v>0.49099999999999999</v>
      </c>
      <c r="L99" s="12"/>
      <c r="M99" s="12">
        <f t="shared" si="109"/>
        <v>3.3000000000000002E-2</v>
      </c>
      <c r="N99" s="12">
        <f t="shared" si="110"/>
        <v>0.214</v>
      </c>
      <c r="O99" s="12">
        <f t="shared" si="111"/>
        <v>2.4E-2</v>
      </c>
      <c r="P99" s="12">
        <f t="shared" si="112"/>
        <v>5.0999999999999997E-2</v>
      </c>
      <c r="Q99" s="12">
        <f t="shared" si="113"/>
        <v>0.33300000000000002</v>
      </c>
      <c r="R99" s="12">
        <f t="shared" si="114"/>
        <v>6.5000000000000002E-2</v>
      </c>
      <c r="S99" s="12">
        <f t="shared" si="115"/>
        <v>1.4E-2</v>
      </c>
      <c r="T99" s="12">
        <f t="shared" si="116"/>
        <v>0.49099999999999999</v>
      </c>
      <c r="U99" s="12" t="s">
        <v>56</v>
      </c>
      <c r="V99" s="12" t="str">
        <f t="shared" si="101"/>
        <v/>
      </c>
      <c r="W99" s="12" t="str">
        <f t="shared" si="102"/>
        <v/>
      </c>
      <c r="X99" s="12" t="str">
        <f t="shared" si="103"/>
        <v/>
      </c>
      <c r="Y99" s="12" t="str">
        <f t="shared" si="104"/>
        <v/>
      </c>
      <c r="Z99" s="12">
        <f t="shared" si="105"/>
        <v>0.33300000000000002</v>
      </c>
      <c r="AA99" s="12" t="str">
        <f t="shared" si="106"/>
        <v/>
      </c>
      <c r="AB99" s="12" t="str">
        <f t="shared" si="107"/>
        <v/>
      </c>
      <c r="AC99" s="17">
        <f t="shared" si="108"/>
        <v>0.49099999999999999</v>
      </c>
    </row>
    <row r="100" spans="1:29">
      <c r="A100" s="12" t="s">
        <v>158</v>
      </c>
      <c r="C100" s="12" t="s">
        <v>75</v>
      </c>
      <c r="D100" s="12">
        <v>-4.4999999999999998E-2</v>
      </c>
      <c r="E100" s="12">
        <v>0.41799999999999998</v>
      </c>
      <c r="F100" s="12">
        <v>-3.4000000000000002E-2</v>
      </c>
      <c r="G100" s="12">
        <v>-7.8E-2</v>
      </c>
      <c r="H100" s="12">
        <v>7.6999999999999999E-2</v>
      </c>
      <c r="I100" s="12">
        <v>-7.0000000000000007E-2</v>
      </c>
      <c r="J100" s="12">
        <v>0.18</v>
      </c>
      <c r="K100" s="12">
        <v>0.48799999999999999</v>
      </c>
      <c r="L100" s="12"/>
      <c r="M100" s="12">
        <f t="shared" si="109"/>
        <v>4.4999999999999998E-2</v>
      </c>
      <c r="N100" s="12">
        <f t="shared" si="110"/>
        <v>0.41799999999999998</v>
      </c>
      <c r="O100" s="12">
        <f t="shared" si="111"/>
        <v>3.4000000000000002E-2</v>
      </c>
      <c r="P100" s="12">
        <f t="shared" si="112"/>
        <v>7.8E-2</v>
      </c>
      <c r="Q100" s="12">
        <f t="shared" si="113"/>
        <v>7.6999999999999999E-2</v>
      </c>
      <c r="R100" s="12">
        <f t="shared" si="114"/>
        <v>7.0000000000000007E-2</v>
      </c>
      <c r="S100" s="12">
        <f t="shared" si="115"/>
        <v>0.18</v>
      </c>
      <c r="T100" s="12">
        <f t="shared" si="116"/>
        <v>0.48799999999999999</v>
      </c>
      <c r="U100" s="12" t="s">
        <v>75</v>
      </c>
      <c r="V100" s="12" t="str">
        <f t="shared" si="101"/>
        <v/>
      </c>
      <c r="W100" s="12">
        <f t="shared" si="102"/>
        <v>0.41799999999999998</v>
      </c>
      <c r="X100" s="12" t="str">
        <f t="shared" si="103"/>
        <v/>
      </c>
      <c r="Y100" s="12" t="str">
        <f t="shared" si="104"/>
        <v/>
      </c>
      <c r="Z100" s="12" t="str">
        <f t="shared" si="105"/>
        <v/>
      </c>
      <c r="AA100" s="12" t="str">
        <f t="shared" si="106"/>
        <v/>
      </c>
      <c r="AB100" s="12" t="str">
        <f t="shared" si="107"/>
        <v/>
      </c>
      <c r="AC100" s="17">
        <f t="shared" si="108"/>
        <v>0.48799999999999999</v>
      </c>
    </row>
    <row r="101" spans="1:29">
      <c r="A101" s="12" t="s">
        <v>159</v>
      </c>
      <c r="C101" s="12" t="s">
        <v>76</v>
      </c>
      <c r="D101" s="12">
        <v>-0.35</v>
      </c>
      <c r="E101" s="12">
        <v>0</v>
      </c>
      <c r="F101" s="12">
        <v>-1.7000000000000001E-2</v>
      </c>
      <c r="G101" s="12">
        <v>9.1999999999999998E-2</v>
      </c>
      <c r="H101" s="12">
        <v>3.4000000000000002E-2</v>
      </c>
      <c r="I101" s="12">
        <v>1.4999999999999999E-2</v>
      </c>
      <c r="J101" s="12">
        <v>0.19800000000000001</v>
      </c>
      <c r="K101" s="12">
        <v>0.42799999999999999</v>
      </c>
      <c r="L101" s="12"/>
      <c r="M101" s="12">
        <f t="shared" si="109"/>
        <v>0.35</v>
      </c>
      <c r="N101" s="12">
        <f t="shared" si="110"/>
        <v>0</v>
      </c>
      <c r="O101" s="12">
        <f t="shared" si="111"/>
        <v>1.7000000000000001E-2</v>
      </c>
      <c r="P101" s="12">
        <f t="shared" si="112"/>
        <v>9.1999999999999998E-2</v>
      </c>
      <c r="Q101" s="12">
        <f t="shared" si="113"/>
        <v>3.4000000000000002E-2</v>
      </c>
      <c r="R101" s="12">
        <f t="shared" si="114"/>
        <v>1.4999999999999999E-2</v>
      </c>
      <c r="S101" s="12">
        <f t="shared" si="115"/>
        <v>0.19800000000000001</v>
      </c>
      <c r="T101" s="12">
        <f t="shared" si="116"/>
        <v>0.42799999999999999</v>
      </c>
      <c r="U101" s="12" t="s">
        <v>76</v>
      </c>
      <c r="V101" s="12">
        <f t="shared" si="101"/>
        <v>0.35</v>
      </c>
      <c r="W101" s="12" t="str">
        <f t="shared" si="102"/>
        <v/>
      </c>
      <c r="X101" s="12" t="str">
        <f t="shared" si="103"/>
        <v/>
      </c>
      <c r="Y101" s="12" t="str">
        <f t="shared" si="104"/>
        <v/>
      </c>
      <c r="Z101" s="12" t="str">
        <f t="shared" si="105"/>
        <v/>
      </c>
      <c r="AA101" s="12" t="str">
        <f t="shared" si="106"/>
        <v/>
      </c>
      <c r="AB101" s="12" t="str">
        <f t="shared" si="107"/>
        <v/>
      </c>
      <c r="AC101" s="17">
        <f t="shared" si="108"/>
        <v>0.42799999999999999</v>
      </c>
    </row>
    <row r="102" spans="1:29">
      <c r="A102" s="12" t="s">
        <v>119</v>
      </c>
      <c r="C102" s="12" t="s">
        <v>36</v>
      </c>
      <c r="D102" s="12">
        <v>0.10299999999999999</v>
      </c>
      <c r="E102" s="12">
        <v>-7.0000000000000001E-3</v>
      </c>
      <c r="F102" s="12">
        <v>-0.4</v>
      </c>
      <c r="G102" s="12">
        <v>0.16700000000000001</v>
      </c>
      <c r="H102" s="12">
        <v>8.8999999999999996E-2</v>
      </c>
      <c r="I102" s="12">
        <v>0.10199999999999999</v>
      </c>
      <c r="J102" s="12">
        <v>2.7E-2</v>
      </c>
      <c r="K102" s="12">
        <v>0.42099999999999999</v>
      </c>
      <c r="L102" s="12"/>
      <c r="M102" s="12">
        <f t="shared" si="109"/>
        <v>0.10299999999999999</v>
      </c>
      <c r="N102" s="12">
        <f t="shared" si="110"/>
        <v>7.0000000000000001E-3</v>
      </c>
      <c r="O102" s="12">
        <f t="shared" si="111"/>
        <v>0.4</v>
      </c>
      <c r="P102" s="12">
        <f t="shared" si="112"/>
        <v>0.16700000000000001</v>
      </c>
      <c r="Q102" s="12">
        <f t="shared" si="113"/>
        <v>8.8999999999999996E-2</v>
      </c>
      <c r="R102" s="12">
        <f t="shared" si="114"/>
        <v>0.10199999999999999</v>
      </c>
      <c r="S102" s="12">
        <f t="shared" si="115"/>
        <v>2.7E-2</v>
      </c>
      <c r="T102" s="12">
        <f t="shared" si="116"/>
        <v>0.42099999999999999</v>
      </c>
      <c r="U102" s="12" t="s">
        <v>36</v>
      </c>
      <c r="V102" s="12" t="str">
        <f t="shared" si="101"/>
        <v/>
      </c>
      <c r="W102" s="12" t="str">
        <f t="shared" si="102"/>
        <v/>
      </c>
      <c r="X102" s="12">
        <f t="shared" si="103"/>
        <v>0.4</v>
      </c>
      <c r="Y102" s="12" t="str">
        <f t="shared" si="104"/>
        <v/>
      </c>
      <c r="Z102" s="12" t="str">
        <f t="shared" si="105"/>
        <v/>
      </c>
      <c r="AA102" s="12" t="str">
        <f t="shared" si="106"/>
        <v/>
      </c>
      <c r="AB102" s="12" t="str">
        <f t="shared" si="107"/>
        <v/>
      </c>
      <c r="AC102" s="17">
        <f t="shared" si="108"/>
        <v>0.42099999999999999</v>
      </c>
    </row>
    <row r="104" spans="1:29">
      <c r="A104" s="12" t="s">
        <v>117</v>
      </c>
      <c r="C104" s="12" t="s">
        <v>34</v>
      </c>
      <c r="D104" s="12">
        <v>-0.104</v>
      </c>
      <c r="E104" s="12">
        <v>-0.35599999999999998</v>
      </c>
      <c r="F104" s="12">
        <v>-1.4999999999999999E-2</v>
      </c>
      <c r="G104" s="12">
        <v>0.219</v>
      </c>
      <c r="H104" s="12">
        <v>4.8000000000000001E-2</v>
      </c>
      <c r="I104" s="12">
        <v>6.3E-2</v>
      </c>
      <c r="J104" s="12">
        <v>0.219</v>
      </c>
      <c r="K104" s="12">
        <v>0.377</v>
      </c>
      <c r="L104" s="12"/>
      <c r="M104" s="12">
        <f t="shared" si="109"/>
        <v>0.104</v>
      </c>
      <c r="N104" s="12">
        <f t="shared" si="110"/>
        <v>0.35599999999999998</v>
      </c>
      <c r="O104" s="12">
        <f t="shared" si="111"/>
        <v>1.4999999999999999E-2</v>
      </c>
      <c r="P104" s="12">
        <f t="shared" si="112"/>
        <v>0.219</v>
      </c>
      <c r="Q104" s="12">
        <f t="shared" si="113"/>
        <v>4.8000000000000001E-2</v>
      </c>
      <c r="R104" s="12">
        <f t="shared" si="114"/>
        <v>6.3E-2</v>
      </c>
      <c r="S104" s="12">
        <f t="shared" si="115"/>
        <v>0.219</v>
      </c>
      <c r="T104" s="12">
        <f t="shared" si="116"/>
        <v>0.377</v>
      </c>
      <c r="U104" s="12" t="s">
        <v>34</v>
      </c>
      <c r="V104" s="12" t="str">
        <f t="shared" si="101"/>
        <v/>
      </c>
      <c r="W104" s="12">
        <f t="shared" si="102"/>
        <v>0.35599999999999998</v>
      </c>
      <c r="X104" s="12" t="str">
        <f t="shared" si="103"/>
        <v/>
      </c>
      <c r="Y104" s="12" t="str">
        <f t="shared" si="104"/>
        <v/>
      </c>
      <c r="Z104" s="12" t="str">
        <f t="shared" si="105"/>
        <v/>
      </c>
      <c r="AA104" s="12" t="str">
        <f t="shared" si="106"/>
        <v/>
      </c>
      <c r="AB104" s="12" t="str">
        <f t="shared" si="107"/>
        <v/>
      </c>
      <c r="AC104" s="17">
        <f t="shared" si="108"/>
        <v>0.377</v>
      </c>
    </row>
    <row r="105" spans="1:29">
      <c r="A105" s="12" t="s">
        <v>106</v>
      </c>
      <c r="C105" s="12" t="s">
        <v>23</v>
      </c>
      <c r="D105" s="12">
        <v>-0.32200000000000001</v>
      </c>
      <c r="E105" s="12">
        <v>0.221</v>
      </c>
      <c r="F105" s="12">
        <v>-6.0000000000000001E-3</v>
      </c>
      <c r="G105" s="12">
        <v>0.109</v>
      </c>
      <c r="H105" s="12">
        <v>0.17299999999999999</v>
      </c>
      <c r="I105" s="12">
        <v>1.2999999999999999E-2</v>
      </c>
      <c r="J105" s="12">
        <v>8.9999999999999993E-3</v>
      </c>
      <c r="K105" s="12">
        <v>0.35599999999999998</v>
      </c>
      <c r="L105" s="12"/>
      <c r="M105" s="12">
        <f t="shared" si="109"/>
        <v>0.32200000000000001</v>
      </c>
      <c r="N105" s="12">
        <f t="shared" si="110"/>
        <v>0.221</v>
      </c>
      <c r="O105" s="12">
        <f t="shared" si="111"/>
        <v>6.0000000000000001E-3</v>
      </c>
      <c r="P105" s="12">
        <f t="shared" si="112"/>
        <v>0.109</v>
      </c>
      <c r="Q105" s="12">
        <f t="shared" si="113"/>
        <v>0.17299999999999999</v>
      </c>
      <c r="R105" s="12">
        <f t="shared" si="114"/>
        <v>1.2999999999999999E-2</v>
      </c>
      <c r="S105" s="12">
        <f t="shared" si="115"/>
        <v>8.9999999999999993E-3</v>
      </c>
      <c r="T105" s="12">
        <f t="shared" si="116"/>
        <v>0.35599999999999998</v>
      </c>
      <c r="U105" s="12" t="s">
        <v>23</v>
      </c>
      <c r="V105" s="12">
        <f t="shared" si="101"/>
        <v>0.32200000000000001</v>
      </c>
      <c r="W105" s="12" t="str">
        <f t="shared" si="102"/>
        <v/>
      </c>
      <c r="X105" s="12" t="str">
        <f t="shared" si="103"/>
        <v/>
      </c>
      <c r="Y105" s="12" t="str">
        <f t="shared" si="104"/>
        <v/>
      </c>
      <c r="Z105" s="12" t="str">
        <f t="shared" si="105"/>
        <v/>
      </c>
      <c r="AA105" s="12" t="str">
        <f t="shared" si="106"/>
        <v/>
      </c>
      <c r="AB105" s="12" t="str">
        <f t="shared" si="107"/>
        <v/>
      </c>
      <c r="AC105" s="17">
        <f t="shared" si="108"/>
        <v>0.35599999999999998</v>
      </c>
    </row>
    <row r="106" spans="1:29" s="12" customFormat="1">
      <c r="A106" s="19" t="s">
        <v>116</v>
      </c>
      <c r="C106" s="12" t="s">
        <v>33</v>
      </c>
      <c r="D106" s="12">
        <v>-6.2E-2</v>
      </c>
      <c r="E106" s="12">
        <v>0.09</v>
      </c>
      <c r="F106" s="12">
        <v>-0.26600000000000001</v>
      </c>
      <c r="G106" s="12">
        <v>5.8999999999999997E-2</v>
      </c>
      <c r="H106" s="12">
        <v>0.19600000000000001</v>
      </c>
      <c r="I106" s="12">
        <v>0.124</v>
      </c>
      <c r="J106" s="12">
        <v>0.125</v>
      </c>
      <c r="K106" s="12">
        <v>0.35</v>
      </c>
      <c r="M106" s="12">
        <f t="shared" si="109"/>
        <v>6.2E-2</v>
      </c>
      <c r="N106" s="12">
        <f t="shared" si="110"/>
        <v>0.09</v>
      </c>
      <c r="O106" s="12">
        <f t="shared" si="111"/>
        <v>0.26600000000000001</v>
      </c>
      <c r="P106" s="12">
        <f t="shared" si="112"/>
        <v>5.8999999999999997E-2</v>
      </c>
      <c r="Q106" s="12">
        <f t="shared" si="113"/>
        <v>0.19600000000000001</v>
      </c>
      <c r="R106" s="12">
        <f t="shared" si="114"/>
        <v>0.124</v>
      </c>
      <c r="S106" s="12">
        <f t="shared" si="115"/>
        <v>0.125</v>
      </c>
      <c r="T106" s="12">
        <f t="shared" si="116"/>
        <v>0.35</v>
      </c>
      <c r="U106" s="12" t="s">
        <v>33</v>
      </c>
      <c r="V106" s="12" t="str">
        <f t="shared" si="101"/>
        <v/>
      </c>
      <c r="W106" s="12" t="str">
        <f t="shared" si="102"/>
        <v/>
      </c>
      <c r="X106" s="12" t="str">
        <f t="shared" si="103"/>
        <v/>
      </c>
      <c r="Y106" s="12" t="str">
        <f t="shared" si="104"/>
        <v/>
      </c>
      <c r="Z106" s="12" t="str">
        <f t="shared" si="105"/>
        <v/>
      </c>
      <c r="AA106" s="12" t="str">
        <f t="shared" si="106"/>
        <v/>
      </c>
      <c r="AB106" s="12" t="str">
        <f t="shared" si="107"/>
        <v/>
      </c>
      <c r="AC106" s="17">
        <f t="shared" si="108"/>
        <v>0.35</v>
      </c>
    </row>
    <row r="107" spans="1:29">
      <c r="A107" s="19" t="s">
        <v>118</v>
      </c>
      <c r="C107" s="12" t="s">
        <v>35</v>
      </c>
      <c r="D107" s="12">
        <v>-9.2999999999999999E-2</v>
      </c>
      <c r="E107" s="12">
        <v>-9.4E-2</v>
      </c>
      <c r="F107" s="12">
        <v>6.9000000000000006E-2</v>
      </c>
      <c r="G107" s="12">
        <v>0.246</v>
      </c>
      <c r="H107" s="12">
        <v>0.11600000000000001</v>
      </c>
      <c r="I107" s="12">
        <v>1.2999999999999999E-2</v>
      </c>
      <c r="J107" s="12">
        <v>0.20899999999999999</v>
      </c>
      <c r="K107" s="12">
        <v>0.315</v>
      </c>
      <c r="L107" s="12"/>
      <c r="M107" s="12">
        <f t="shared" si="109"/>
        <v>9.2999999999999999E-2</v>
      </c>
      <c r="N107" s="12">
        <f t="shared" si="110"/>
        <v>9.4E-2</v>
      </c>
      <c r="O107" s="12">
        <f t="shared" si="111"/>
        <v>6.9000000000000006E-2</v>
      </c>
      <c r="P107" s="12">
        <f t="shared" si="112"/>
        <v>0.246</v>
      </c>
      <c r="Q107" s="12">
        <f t="shared" si="113"/>
        <v>0.11600000000000001</v>
      </c>
      <c r="R107" s="12">
        <f t="shared" si="114"/>
        <v>1.2999999999999999E-2</v>
      </c>
      <c r="S107" s="12">
        <f t="shared" si="115"/>
        <v>0.20899999999999999</v>
      </c>
      <c r="T107" s="12">
        <f t="shared" si="116"/>
        <v>0.315</v>
      </c>
      <c r="U107" s="12" t="s">
        <v>35</v>
      </c>
      <c r="V107" s="12" t="str">
        <f t="shared" si="101"/>
        <v/>
      </c>
      <c r="W107" s="12" t="str">
        <f t="shared" si="102"/>
        <v/>
      </c>
      <c r="X107" s="12" t="str">
        <f t="shared" si="103"/>
        <v/>
      </c>
      <c r="Y107" s="12" t="str">
        <f t="shared" si="104"/>
        <v/>
      </c>
      <c r="Z107" s="12" t="str">
        <f t="shared" si="105"/>
        <v/>
      </c>
      <c r="AA107" s="12" t="str">
        <f t="shared" si="106"/>
        <v/>
      </c>
      <c r="AB107" s="12" t="str">
        <f t="shared" si="107"/>
        <v/>
      </c>
      <c r="AC107" s="17">
        <f t="shared" si="108"/>
        <v>0.315</v>
      </c>
    </row>
    <row r="109" spans="1:29" s="12" customFormat="1">
      <c r="A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 s="16"/>
    </row>
    <row r="110" spans="1:29">
      <c r="A110" t="s">
        <v>276</v>
      </c>
    </row>
    <row r="111" spans="1:29">
      <c r="A111" s="19" t="s">
        <v>121</v>
      </c>
      <c r="C111" s="12" t="s">
        <v>38</v>
      </c>
      <c r="D111" s="12">
        <v>1.4999999999999999E-2</v>
      </c>
      <c r="E111" s="12">
        <v>5.0000000000000001E-3</v>
      </c>
      <c r="F111" s="12">
        <v>2.3E-2</v>
      </c>
      <c r="G111" s="12">
        <v>0.45600000000000002</v>
      </c>
      <c r="H111" s="12">
        <v>0.216</v>
      </c>
      <c r="I111" s="12">
        <v>-0.20200000000000001</v>
      </c>
      <c r="J111" s="12">
        <v>-0.19600000000000001</v>
      </c>
      <c r="K111" s="12">
        <v>0.34200000000000003</v>
      </c>
      <c r="L111" s="12"/>
      <c r="M111" s="12">
        <f>ABS(D111)</f>
        <v>1.4999999999999999E-2</v>
      </c>
      <c r="N111" s="12">
        <f>ABS(E111)</f>
        <v>5.0000000000000001E-3</v>
      </c>
      <c r="O111" s="12">
        <f>ABS(F111)</f>
        <v>2.3E-2</v>
      </c>
      <c r="P111" s="12">
        <f>ABS(G111)</f>
        <v>0.45600000000000002</v>
      </c>
      <c r="Q111" s="12">
        <f>ABS(H111)</f>
        <v>0.216</v>
      </c>
      <c r="R111" s="12">
        <f>ABS(I111)</f>
        <v>0.20200000000000001</v>
      </c>
      <c r="S111" s="12">
        <f>ABS(J111)</f>
        <v>0.19600000000000001</v>
      </c>
      <c r="T111" s="12">
        <f>ABS(K111)</f>
        <v>0.34200000000000003</v>
      </c>
      <c r="U111" s="12" t="s">
        <v>38</v>
      </c>
      <c r="V111" s="12" t="str">
        <f>IF(ABS(M111)&lt;0.3,"",M111)</f>
        <v/>
      </c>
      <c r="W111" s="12" t="str">
        <f>IF(ABS(N111)&lt;0.3,"",N111)</f>
        <v/>
      </c>
      <c r="X111" s="12" t="str">
        <f>IF(ABS(O111)&lt;0.3,"",O111)</f>
        <v/>
      </c>
      <c r="Y111" s="12">
        <f>IF(ABS(P111)&lt;0.3,"",P111)</f>
        <v>0.45600000000000002</v>
      </c>
      <c r="Z111" s="12" t="str">
        <f>IF(ABS(Q111)&lt;0.3,"",Q111)</f>
        <v/>
      </c>
      <c r="AA111" s="12" t="str">
        <f>IF(ABS(R111)&lt;0.3,"",R111)</f>
        <v/>
      </c>
      <c r="AB111" s="12" t="str">
        <f>IF(ABS(S111)&lt;0.3,"",S111)</f>
        <v/>
      </c>
      <c r="AC111" s="17">
        <f>IF(ABS(T111)&lt;0.3,"",T111)</f>
        <v>0.34200000000000003</v>
      </c>
    </row>
    <row r="112" spans="1:29">
      <c r="A112" s="19" t="s">
        <v>124</v>
      </c>
      <c r="C112" s="12" t="s">
        <v>41</v>
      </c>
      <c r="D112" s="12">
        <v>0.121</v>
      </c>
      <c r="E112" s="12">
        <v>-3.1E-2</v>
      </c>
      <c r="F112" s="12">
        <v>6.4000000000000001E-2</v>
      </c>
      <c r="G112" s="12">
        <v>-0.22600000000000001</v>
      </c>
      <c r="H112" s="12">
        <v>-2.4E-2</v>
      </c>
      <c r="I112" s="12">
        <v>0.43099999999999999</v>
      </c>
      <c r="J112" s="12">
        <v>0.129</v>
      </c>
      <c r="K112" s="12">
        <v>-0.11600000000000001</v>
      </c>
      <c r="L112" s="12"/>
      <c r="M112" s="12">
        <f>ABS(D112)</f>
        <v>0.121</v>
      </c>
      <c r="N112" s="12">
        <f>ABS(E112)</f>
        <v>3.1E-2</v>
      </c>
      <c r="O112" s="12">
        <f>ABS(F112)</f>
        <v>6.4000000000000001E-2</v>
      </c>
      <c r="P112" s="12">
        <f>ABS(G112)</f>
        <v>0.22600000000000001</v>
      </c>
      <c r="Q112" s="12">
        <f>ABS(H112)</f>
        <v>2.4E-2</v>
      </c>
      <c r="R112" s="12">
        <f>ABS(I112)</f>
        <v>0.43099999999999999</v>
      </c>
      <c r="S112" s="12">
        <f>ABS(J112)</f>
        <v>0.129</v>
      </c>
      <c r="T112" s="12">
        <f>ABS(K112)</f>
        <v>0.11600000000000001</v>
      </c>
      <c r="U112" s="12" t="s">
        <v>41</v>
      </c>
      <c r="V112" s="12" t="str">
        <f>IF(ABS(M112)&lt;0.3,"",M112)</f>
        <v/>
      </c>
      <c r="W112" s="12" t="str">
        <f>IF(ABS(N112)&lt;0.3,"",N112)</f>
        <v/>
      </c>
      <c r="X112" s="12" t="str">
        <f>IF(ABS(O112)&lt;0.3,"",O112)</f>
        <v/>
      </c>
      <c r="Y112" s="12" t="str">
        <f>IF(ABS(P112)&lt;0.3,"",P112)</f>
        <v/>
      </c>
      <c r="Z112" s="12" t="str">
        <f>IF(ABS(Q112)&lt;0.3,"",Q112)</f>
        <v/>
      </c>
      <c r="AA112" s="12">
        <f>IF(ABS(R112)&lt;0.3,"",R112)</f>
        <v>0.43099999999999999</v>
      </c>
      <c r="AB112" s="12" t="str">
        <f>IF(ABS(S112)&lt;0.3,"",S112)</f>
        <v/>
      </c>
      <c r="AC112" s="17" t="str">
        <f>IF(ABS(T112)&lt;0.3,"",T112)</f>
        <v/>
      </c>
    </row>
    <row r="113" spans="1:29">
      <c r="A113" s="19" t="s">
        <v>127</v>
      </c>
      <c r="C113" s="12" t="s">
        <v>44</v>
      </c>
      <c r="D113" s="12">
        <v>-4.5999999999999999E-2</v>
      </c>
      <c r="E113" s="12">
        <v>6.2E-2</v>
      </c>
      <c r="F113" s="12">
        <v>-6.2E-2</v>
      </c>
      <c r="G113" s="12">
        <v>0.30399999999999999</v>
      </c>
      <c r="H113" s="12">
        <v>8.8999999999999996E-2</v>
      </c>
      <c r="I113" s="12">
        <v>-0.28999999999999998</v>
      </c>
      <c r="J113" s="12">
        <v>-4.0000000000000001E-3</v>
      </c>
      <c r="K113" s="12">
        <v>0.38100000000000001</v>
      </c>
      <c r="L113" s="12"/>
      <c r="M113" s="12">
        <f>ABS(D113)</f>
        <v>4.5999999999999999E-2</v>
      </c>
      <c r="N113" s="12">
        <f>ABS(E113)</f>
        <v>6.2E-2</v>
      </c>
      <c r="O113" s="12">
        <f>ABS(F113)</f>
        <v>6.2E-2</v>
      </c>
      <c r="P113" s="12">
        <f>ABS(G113)</f>
        <v>0.30399999999999999</v>
      </c>
      <c r="Q113" s="12">
        <f>ABS(H113)</f>
        <v>8.8999999999999996E-2</v>
      </c>
      <c r="R113" s="12">
        <f>ABS(I113)</f>
        <v>0.28999999999999998</v>
      </c>
      <c r="S113" s="12">
        <f>ABS(J113)</f>
        <v>4.0000000000000001E-3</v>
      </c>
      <c r="T113" s="12">
        <f>ABS(K113)</f>
        <v>0.38100000000000001</v>
      </c>
      <c r="U113" s="12" t="s">
        <v>44</v>
      </c>
      <c r="V113" s="12" t="str">
        <f>IF(ABS(M113)&lt;0.3,"",M113)</f>
        <v/>
      </c>
      <c r="W113" s="12" t="str">
        <f>IF(ABS(N113)&lt;0.3,"",N113)</f>
        <v/>
      </c>
      <c r="X113" s="12" t="str">
        <f>IF(ABS(O113)&lt;0.3,"",O113)</f>
        <v/>
      </c>
      <c r="Y113" s="12">
        <f>IF(ABS(P113)&lt;0.3,"",P113)</f>
        <v>0.30399999999999999</v>
      </c>
      <c r="Z113" s="12" t="str">
        <f>IF(ABS(Q113)&lt;0.3,"",Q113)</f>
        <v/>
      </c>
      <c r="AA113" s="12" t="str">
        <f>IF(ABS(R113)&lt;0.3,"",R113)</f>
        <v/>
      </c>
      <c r="AB113" s="12" t="str">
        <f>IF(ABS(S113)&lt;0.3,"",S113)</f>
        <v/>
      </c>
      <c r="AC113" s="17">
        <f>IF(ABS(T113)&lt;0.3,"",T113)</f>
        <v>0.38100000000000001</v>
      </c>
    </row>
    <row r="118" spans="1:29">
      <c r="U118" s="8"/>
    </row>
  </sheetData>
  <sortState ref="A96:AC107">
    <sortCondition descending="1" ref="T96:T107"/>
  </sortState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F100"/>
  <sheetViews>
    <sheetView workbookViewId="0">
      <selection activeCell="A97" sqref="A97"/>
    </sheetView>
  </sheetViews>
  <sheetFormatPr baseColWidth="10" defaultRowHeight="15"/>
  <cols>
    <col min="1" max="1" width="75.140625" customWidth="1"/>
    <col min="12" max="12" width="15" customWidth="1"/>
  </cols>
  <sheetData>
    <row r="1" spans="1:32">
      <c r="A1" t="s">
        <v>82</v>
      </c>
      <c r="B1" t="s">
        <v>83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171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179</v>
      </c>
      <c r="T1" t="s">
        <v>180</v>
      </c>
      <c r="U1" t="s">
        <v>181</v>
      </c>
    </row>
    <row r="2" spans="1:32"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W2" s="8" t="s">
        <v>172</v>
      </c>
    </row>
    <row r="3" spans="1:32">
      <c r="A3" s="14" t="s">
        <v>196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X3">
        <v>1</v>
      </c>
      <c r="Y3">
        <v>2</v>
      </c>
      <c r="Z3">
        <v>3</v>
      </c>
      <c r="AA3">
        <v>4</v>
      </c>
      <c r="AB3">
        <v>5</v>
      </c>
      <c r="AC3">
        <v>6</v>
      </c>
      <c r="AD3">
        <v>7</v>
      </c>
      <c r="AE3">
        <v>8</v>
      </c>
      <c r="AF3">
        <v>9</v>
      </c>
    </row>
    <row r="4" spans="1:32">
      <c r="A4" s="12" t="s">
        <v>89</v>
      </c>
      <c r="B4" s="12" t="s">
        <v>6</v>
      </c>
      <c r="C4" s="12">
        <v>-0.43099999999999999</v>
      </c>
      <c r="D4" s="12">
        <v>0.20100000000000001</v>
      </c>
      <c r="E4" s="12">
        <v>0.156</v>
      </c>
      <c r="F4" s="12">
        <v>-9.5000000000000001E-2</v>
      </c>
      <c r="G4" s="12">
        <v>0.14799999999999999</v>
      </c>
      <c r="H4" s="12">
        <v>0.161</v>
      </c>
      <c r="I4" s="12">
        <v>0.22900000000000001</v>
      </c>
      <c r="J4" s="12">
        <v>6.0000000000000001E-3</v>
      </c>
      <c r="K4" s="12">
        <v>5.0999999999999997E-2</v>
      </c>
      <c r="L4" s="12"/>
      <c r="M4" s="12">
        <f t="shared" ref="M4:M14" si="0">ABS(C4)</f>
        <v>0.43099999999999999</v>
      </c>
      <c r="N4" s="12">
        <f t="shared" ref="N4:N14" si="1">ABS(D4)</f>
        <v>0.20100000000000001</v>
      </c>
      <c r="O4" s="12">
        <f t="shared" ref="O4:O14" si="2">ABS(E4)</f>
        <v>0.156</v>
      </c>
      <c r="P4" s="12">
        <f t="shared" ref="P4:P14" si="3">ABS(F4)</f>
        <v>9.5000000000000001E-2</v>
      </c>
      <c r="Q4" s="12">
        <f t="shared" ref="Q4:Q14" si="4">ABS(G4)</f>
        <v>0.14799999999999999</v>
      </c>
      <c r="R4" s="12">
        <f t="shared" ref="R4:R14" si="5">ABS(H4)</f>
        <v>0.161</v>
      </c>
      <c r="S4" s="12">
        <f t="shared" ref="S4:S14" si="6">ABS(I4)</f>
        <v>0.22900000000000001</v>
      </c>
      <c r="T4" s="12">
        <f t="shared" ref="T4:T14" si="7">ABS(J4)</f>
        <v>6.0000000000000001E-3</v>
      </c>
      <c r="U4" s="12">
        <f t="shared" ref="U4:U14" si="8">ABS(K4)</f>
        <v>5.0999999999999997E-2</v>
      </c>
      <c r="W4">
        <v>1</v>
      </c>
      <c r="X4" s="7">
        <v>1</v>
      </c>
    </row>
    <row r="5" spans="1:32">
      <c r="A5" s="1" t="s">
        <v>109</v>
      </c>
      <c r="B5" s="1" t="s">
        <v>26</v>
      </c>
      <c r="C5" s="1">
        <v>0.60099999999999998</v>
      </c>
      <c r="D5" s="1">
        <v>-0.314</v>
      </c>
      <c r="E5" s="1">
        <v>1.7999999999999999E-2</v>
      </c>
      <c r="F5" s="1">
        <v>0.23599999999999999</v>
      </c>
      <c r="G5" s="1">
        <v>1.2E-2</v>
      </c>
      <c r="H5" s="1">
        <v>8.9999999999999993E-3</v>
      </c>
      <c r="I5" s="1">
        <v>-0.155</v>
      </c>
      <c r="J5" s="1">
        <v>2.3E-2</v>
      </c>
      <c r="K5" s="1">
        <v>1.2999999999999999E-2</v>
      </c>
      <c r="L5" s="1" t="s">
        <v>193</v>
      </c>
      <c r="M5" s="1">
        <f t="shared" si="0"/>
        <v>0.60099999999999998</v>
      </c>
      <c r="N5" s="1">
        <f t="shared" si="1"/>
        <v>0.314</v>
      </c>
      <c r="O5" s="1">
        <f t="shared" si="2"/>
        <v>1.7999999999999999E-2</v>
      </c>
      <c r="P5" s="1">
        <f t="shared" si="3"/>
        <v>0.23599999999999999</v>
      </c>
      <c r="Q5" s="1">
        <f t="shared" si="4"/>
        <v>1.2E-2</v>
      </c>
      <c r="R5" s="1">
        <f t="shared" si="5"/>
        <v>8.9999999999999993E-3</v>
      </c>
      <c r="S5" s="1">
        <f t="shared" si="6"/>
        <v>0.155</v>
      </c>
      <c r="T5" s="1">
        <f t="shared" si="7"/>
        <v>2.3E-2</v>
      </c>
      <c r="U5" s="1">
        <f t="shared" si="8"/>
        <v>1.2999999999999999E-2</v>
      </c>
      <c r="W5">
        <v>2</v>
      </c>
      <c r="X5">
        <v>-6.3E-2</v>
      </c>
      <c r="Y5" s="7">
        <v>1</v>
      </c>
    </row>
    <row r="6" spans="1:32">
      <c r="A6" s="1" t="s">
        <v>95</v>
      </c>
      <c r="B6" s="1" t="s">
        <v>12</v>
      </c>
      <c r="C6" s="1">
        <v>-0.504</v>
      </c>
      <c r="D6" s="1">
        <v>-2.1999999999999999E-2</v>
      </c>
      <c r="E6" s="1">
        <v>0.13600000000000001</v>
      </c>
      <c r="F6" s="1">
        <v>9.0999999999999998E-2</v>
      </c>
      <c r="G6" s="1">
        <v>4.2999999999999997E-2</v>
      </c>
      <c r="H6" s="1">
        <v>0.29099999999999998</v>
      </c>
      <c r="I6" s="1">
        <v>-6.4000000000000001E-2</v>
      </c>
      <c r="J6" s="1">
        <v>-4.8000000000000001E-2</v>
      </c>
      <c r="K6" s="1">
        <v>0.38700000000000001</v>
      </c>
      <c r="L6" s="1" t="s">
        <v>219</v>
      </c>
      <c r="M6" s="1">
        <f t="shared" si="0"/>
        <v>0.504</v>
      </c>
      <c r="N6" s="1">
        <f t="shared" si="1"/>
        <v>2.1999999999999999E-2</v>
      </c>
      <c r="O6" s="1">
        <f t="shared" si="2"/>
        <v>0.13600000000000001</v>
      </c>
      <c r="P6" s="1">
        <f t="shared" si="3"/>
        <v>9.0999999999999998E-2</v>
      </c>
      <c r="Q6" s="1">
        <f t="shared" si="4"/>
        <v>4.2999999999999997E-2</v>
      </c>
      <c r="R6" s="1">
        <f t="shared" si="5"/>
        <v>0.29099999999999998</v>
      </c>
      <c r="S6" s="1">
        <f t="shared" si="6"/>
        <v>6.4000000000000001E-2</v>
      </c>
      <c r="T6" s="1">
        <f t="shared" si="7"/>
        <v>4.8000000000000001E-2</v>
      </c>
      <c r="U6" s="1">
        <f t="shared" si="8"/>
        <v>0.38700000000000001</v>
      </c>
      <c r="W6">
        <v>3</v>
      </c>
      <c r="X6">
        <v>-0.14499999999999999</v>
      </c>
      <c r="Y6">
        <v>1E-3</v>
      </c>
      <c r="Z6" s="7">
        <v>1</v>
      </c>
    </row>
    <row r="7" spans="1:32">
      <c r="A7" s="1" t="s">
        <v>149</v>
      </c>
      <c r="B7" s="1" t="s">
        <v>66</v>
      </c>
      <c r="C7" s="1">
        <v>0.371</v>
      </c>
      <c r="D7" s="1">
        <v>2.1000000000000001E-2</v>
      </c>
      <c r="E7" s="1">
        <v>3.5999999999999997E-2</v>
      </c>
      <c r="F7" s="1">
        <v>0.23699999999999999</v>
      </c>
      <c r="G7" s="1">
        <v>1.6E-2</v>
      </c>
      <c r="H7" s="1">
        <v>-0.28299999999999997</v>
      </c>
      <c r="I7" s="1">
        <v>0.188</v>
      </c>
      <c r="J7" s="1">
        <v>1.6E-2</v>
      </c>
      <c r="K7" s="1">
        <v>-0.191</v>
      </c>
      <c r="L7" s="1" t="s">
        <v>186</v>
      </c>
      <c r="M7" s="1">
        <f t="shared" si="0"/>
        <v>0.371</v>
      </c>
      <c r="N7" s="1">
        <f t="shared" si="1"/>
        <v>2.1000000000000001E-2</v>
      </c>
      <c r="O7" s="1">
        <f t="shared" si="2"/>
        <v>3.5999999999999997E-2</v>
      </c>
      <c r="P7" s="1">
        <f t="shared" si="3"/>
        <v>0.23699999999999999</v>
      </c>
      <c r="Q7" s="1">
        <f t="shared" si="4"/>
        <v>1.6E-2</v>
      </c>
      <c r="R7" s="1">
        <f t="shared" si="5"/>
        <v>0.28299999999999997</v>
      </c>
      <c r="S7" s="1">
        <f t="shared" si="6"/>
        <v>0.188</v>
      </c>
      <c r="T7" s="1">
        <f t="shared" si="7"/>
        <v>1.6E-2</v>
      </c>
      <c r="U7" s="1">
        <f t="shared" si="8"/>
        <v>0.191</v>
      </c>
      <c r="W7">
        <v>4</v>
      </c>
      <c r="X7">
        <v>0.28799999999999998</v>
      </c>
      <c r="Y7">
        <v>-0.151</v>
      </c>
      <c r="Z7">
        <v>-0.3</v>
      </c>
      <c r="AA7" s="7">
        <v>1</v>
      </c>
    </row>
    <row r="8" spans="1:32">
      <c r="A8" s="1" t="s">
        <v>148</v>
      </c>
      <c r="B8" s="1" t="s">
        <v>65</v>
      </c>
      <c r="C8" s="1">
        <v>-0.36599999999999999</v>
      </c>
      <c r="D8" s="1">
        <v>7.9000000000000001E-2</v>
      </c>
      <c r="E8" s="1">
        <v>9.6000000000000002E-2</v>
      </c>
      <c r="F8" s="1">
        <v>-0.16900000000000001</v>
      </c>
      <c r="G8" s="1">
        <v>0.311</v>
      </c>
      <c r="H8" s="1">
        <v>6.0000000000000001E-3</v>
      </c>
      <c r="I8" s="1">
        <v>0.19800000000000001</v>
      </c>
      <c r="J8" s="1">
        <v>6.2E-2</v>
      </c>
      <c r="K8" s="1">
        <v>-4.9000000000000002E-2</v>
      </c>
      <c r="L8" s="1" t="s">
        <v>185</v>
      </c>
      <c r="M8" s="1">
        <f t="shared" si="0"/>
        <v>0.36599999999999999</v>
      </c>
      <c r="N8" s="1">
        <f t="shared" si="1"/>
        <v>7.9000000000000001E-2</v>
      </c>
      <c r="O8" s="1">
        <f t="shared" si="2"/>
        <v>9.6000000000000002E-2</v>
      </c>
      <c r="P8" s="1">
        <f t="shared" si="3"/>
        <v>0.16900000000000001</v>
      </c>
      <c r="Q8" s="1">
        <f t="shared" si="4"/>
        <v>0.311</v>
      </c>
      <c r="R8" s="1">
        <f t="shared" si="5"/>
        <v>6.0000000000000001E-3</v>
      </c>
      <c r="S8" s="1">
        <f t="shared" si="6"/>
        <v>0.19800000000000001</v>
      </c>
      <c r="T8" s="1">
        <f t="shared" si="7"/>
        <v>6.2E-2</v>
      </c>
      <c r="U8" s="1">
        <f t="shared" si="8"/>
        <v>4.9000000000000002E-2</v>
      </c>
      <c r="W8">
        <v>5</v>
      </c>
      <c r="X8">
        <v>-0.222</v>
      </c>
      <c r="Y8">
        <v>0.158</v>
      </c>
      <c r="Z8">
        <v>0.45900000000000002</v>
      </c>
      <c r="AA8">
        <v>-0.34200000000000003</v>
      </c>
      <c r="AB8" s="7">
        <v>1</v>
      </c>
    </row>
    <row r="9" spans="1:32">
      <c r="A9" s="1" t="s">
        <v>159</v>
      </c>
      <c r="B9" s="1" t="s">
        <v>76</v>
      </c>
      <c r="C9" s="1">
        <v>-0.36099999999999999</v>
      </c>
      <c r="D9" s="1">
        <v>6.0000000000000001E-3</v>
      </c>
      <c r="E9" s="1">
        <v>0.14299999999999999</v>
      </c>
      <c r="F9" s="1">
        <v>5.0000000000000001E-3</v>
      </c>
      <c r="G9" s="1">
        <v>0.38800000000000001</v>
      </c>
      <c r="H9" s="1">
        <v>7.0000000000000001E-3</v>
      </c>
      <c r="I9" s="1">
        <v>1.7000000000000001E-2</v>
      </c>
      <c r="J9" s="1">
        <v>0.221</v>
      </c>
      <c r="K9" s="1">
        <v>-0.125</v>
      </c>
      <c r="L9" s="1" t="s">
        <v>185</v>
      </c>
      <c r="M9" s="1">
        <f t="shared" si="0"/>
        <v>0.36099999999999999</v>
      </c>
      <c r="N9" s="1">
        <f t="shared" si="1"/>
        <v>6.0000000000000001E-3</v>
      </c>
      <c r="O9" s="1">
        <f t="shared" si="2"/>
        <v>0.14299999999999999</v>
      </c>
      <c r="P9" s="1">
        <f t="shared" si="3"/>
        <v>5.0000000000000001E-3</v>
      </c>
      <c r="Q9" s="1">
        <f t="shared" si="4"/>
        <v>0.38800000000000001</v>
      </c>
      <c r="R9" s="1">
        <f t="shared" si="5"/>
        <v>7.0000000000000001E-3</v>
      </c>
      <c r="S9" s="1">
        <f t="shared" si="6"/>
        <v>1.7000000000000001E-2</v>
      </c>
      <c r="T9" s="1">
        <f t="shared" si="7"/>
        <v>0.221</v>
      </c>
      <c r="U9" s="1">
        <f t="shared" si="8"/>
        <v>0.125</v>
      </c>
      <c r="W9">
        <v>6</v>
      </c>
      <c r="X9">
        <v>-0.11700000000000001</v>
      </c>
      <c r="Y9">
        <v>0.19</v>
      </c>
      <c r="Z9">
        <v>0.06</v>
      </c>
      <c r="AA9">
        <v>-0.16500000000000001</v>
      </c>
      <c r="AB9">
        <v>0.36199999999999999</v>
      </c>
      <c r="AC9" s="7">
        <v>1</v>
      </c>
    </row>
    <row r="10" spans="1:32">
      <c r="A10" s="1" t="s">
        <v>99</v>
      </c>
      <c r="B10" s="1" t="s">
        <v>16</v>
      </c>
      <c r="C10" s="1">
        <v>0.35899999999999999</v>
      </c>
      <c r="D10" s="1">
        <v>0.221</v>
      </c>
      <c r="E10" s="1">
        <v>-0.14799999999999999</v>
      </c>
      <c r="F10" s="1">
        <v>0.215</v>
      </c>
      <c r="G10" s="1">
        <v>-5.8000000000000003E-2</v>
      </c>
      <c r="H10" s="1">
        <v>-3.1E-2</v>
      </c>
      <c r="I10" s="1">
        <v>0.11700000000000001</v>
      </c>
      <c r="J10" s="1">
        <v>-8.8999999999999996E-2</v>
      </c>
      <c r="K10" s="1">
        <v>-8.3000000000000004E-2</v>
      </c>
      <c r="L10" s="1" t="s">
        <v>193</v>
      </c>
      <c r="M10" s="1">
        <f t="shared" si="0"/>
        <v>0.35899999999999999</v>
      </c>
      <c r="N10" s="1">
        <f t="shared" si="1"/>
        <v>0.221</v>
      </c>
      <c r="O10" s="1">
        <f t="shared" si="2"/>
        <v>0.14799999999999999</v>
      </c>
      <c r="P10" s="1">
        <f t="shared" si="3"/>
        <v>0.215</v>
      </c>
      <c r="Q10" s="1">
        <f t="shared" si="4"/>
        <v>5.8000000000000003E-2</v>
      </c>
      <c r="R10" s="1">
        <f t="shared" si="5"/>
        <v>3.1E-2</v>
      </c>
      <c r="S10" s="1">
        <f t="shared" si="6"/>
        <v>0.11700000000000001</v>
      </c>
      <c r="T10" s="1">
        <f t="shared" si="7"/>
        <v>8.8999999999999996E-2</v>
      </c>
      <c r="U10" s="1">
        <f t="shared" si="8"/>
        <v>8.3000000000000004E-2</v>
      </c>
      <c r="W10">
        <v>7</v>
      </c>
      <c r="X10">
        <v>-0.157</v>
      </c>
      <c r="Y10">
        <v>0.14299999999999999</v>
      </c>
      <c r="Z10">
        <v>0.29899999999999999</v>
      </c>
      <c r="AA10">
        <v>-0.216</v>
      </c>
      <c r="AB10">
        <v>0.151</v>
      </c>
      <c r="AC10">
        <v>0.106</v>
      </c>
      <c r="AD10" s="7">
        <v>1</v>
      </c>
    </row>
    <row r="11" spans="1:32">
      <c r="A11" s="1" t="s">
        <v>131</v>
      </c>
      <c r="B11" s="1" t="s">
        <v>48</v>
      </c>
      <c r="C11" s="1">
        <v>-0.35499999999999998</v>
      </c>
      <c r="D11" s="1">
        <v>-0.1</v>
      </c>
      <c r="E11" s="1">
        <v>-2.4E-2</v>
      </c>
      <c r="F11" s="1">
        <v>-1.4E-2</v>
      </c>
      <c r="G11" s="1">
        <v>9.4E-2</v>
      </c>
      <c r="H11" s="1">
        <v>0.25800000000000001</v>
      </c>
      <c r="I11" s="1">
        <v>-0.115</v>
      </c>
      <c r="J11" s="1">
        <v>-9.2999999999999999E-2</v>
      </c>
      <c r="K11" s="1">
        <v>0.42899999999999999</v>
      </c>
      <c r="L11" s="1" t="s">
        <v>219</v>
      </c>
      <c r="M11" s="1">
        <f t="shared" si="0"/>
        <v>0.35499999999999998</v>
      </c>
      <c r="N11" s="1">
        <f t="shared" si="1"/>
        <v>0.1</v>
      </c>
      <c r="O11" s="1">
        <f t="shared" si="2"/>
        <v>2.4E-2</v>
      </c>
      <c r="P11" s="1">
        <f t="shared" si="3"/>
        <v>1.4E-2</v>
      </c>
      <c r="Q11" s="1">
        <f t="shared" si="4"/>
        <v>9.4E-2</v>
      </c>
      <c r="R11" s="1">
        <f t="shared" si="5"/>
        <v>0.25800000000000001</v>
      </c>
      <c r="S11" s="1">
        <f t="shared" si="6"/>
        <v>0.115</v>
      </c>
      <c r="T11" s="1">
        <f t="shared" si="7"/>
        <v>9.2999999999999999E-2</v>
      </c>
      <c r="U11" s="1">
        <f t="shared" si="8"/>
        <v>0.42899999999999999</v>
      </c>
      <c r="W11">
        <v>8</v>
      </c>
      <c r="X11">
        <v>-0.14799999999999999</v>
      </c>
      <c r="Y11">
        <v>0.20799999999999999</v>
      </c>
      <c r="Z11">
        <v>0.40699999999999997</v>
      </c>
      <c r="AA11">
        <v>-0.26900000000000002</v>
      </c>
      <c r="AB11">
        <v>0.35399999999999998</v>
      </c>
      <c r="AC11">
        <v>0.221</v>
      </c>
      <c r="AD11">
        <v>0.33200000000000002</v>
      </c>
      <c r="AE11" s="7">
        <v>1</v>
      </c>
    </row>
    <row r="12" spans="1:32">
      <c r="A12" s="1" t="s">
        <v>130</v>
      </c>
      <c r="B12" s="1" t="s">
        <v>47</v>
      </c>
      <c r="C12" s="1">
        <v>0.34100000000000003</v>
      </c>
      <c r="D12" s="1">
        <v>-0.104</v>
      </c>
      <c r="E12" s="1">
        <v>0.02</v>
      </c>
      <c r="F12" s="1">
        <v>0.16600000000000001</v>
      </c>
      <c r="G12" s="1">
        <v>-4.9000000000000002E-2</v>
      </c>
      <c r="H12" s="1">
        <v>0.19600000000000001</v>
      </c>
      <c r="I12" s="1">
        <v>-0.23499999999999999</v>
      </c>
      <c r="J12" s="1">
        <v>-7.0000000000000007E-2</v>
      </c>
      <c r="K12" s="1">
        <v>-1.6E-2</v>
      </c>
      <c r="L12" s="1" t="s">
        <v>212</v>
      </c>
      <c r="M12" s="1">
        <f t="shared" si="0"/>
        <v>0.34100000000000003</v>
      </c>
      <c r="N12" s="1">
        <f t="shared" si="1"/>
        <v>0.104</v>
      </c>
      <c r="O12" s="1">
        <f t="shared" si="2"/>
        <v>0.02</v>
      </c>
      <c r="P12" s="1">
        <f t="shared" si="3"/>
        <v>0.16600000000000001</v>
      </c>
      <c r="Q12" s="1">
        <f t="shared" si="4"/>
        <v>4.9000000000000002E-2</v>
      </c>
      <c r="R12" s="1">
        <f t="shared" si="5"/>
        <v>0.19600000000000001</v>
      </c>
      <c r="S12" s="1">
        <f t="shared" si="6"/>
        <v>0.23499999999999999</v>
      </c>
      <c r="T12" s="1">
        <f t="shared" si="7"/>
        <v>7.0000000000000007E-2</v>
      </c>
      <c r="U12" s="1">
        <f t="shared" si="8"/>
        <v>1.6E-2</v>
      </c>
      <c r="W12">
        <v>9</v>
      </c>
      <c r="X12">
        <v>7.0999999999999994E-2</v>
      </c>
      <c r="Y12">
        <v>-0.16800000000000001</v>
      </c>
      <c r="Z12">
        <v>0.14299999999999999</v>
      </c>
      <c r="AA12">
        <v>0.04</v>
      </c>
      <c r="AB12">
        <v>3.5999999999999997E-2</v>
      </c>
      <c r="AC12">
        <v>0.1</v>
      </c>
      <c r="AD12">
        <v>-9.5000000000000001E-2</v>
      </c>
      <c r="AE12">
        <v>0.156</v>
      </c>
      <c r="AF12" s="7">
        <v>1</v>
      </c>
    </row>
    <row r="13" spans="1:32">
      <c r="A13" s="1" t="s">
        <v>106</v>
      </c>
      <c r="B13" s="1" t="s">
        <v>23</v>
      </c>
      <c r="C13" s="1">
        <v>-0.32</v>
      </c>
      <c r="D13" s="1">
        <v>0.27400000000000002</v>
      </c>
      <c r="E13" s="1">
        <v>0.127</v>
      </c>
      <c r="F13" s="1">
        <v>-3.4000000000000002E-2</v>
      </c>
      <c r="G13" s="1">
        <v>0.34</v>
      </c>
      <c r="H13" s="1">
        <v>5.7000000000000002E-2</v>
      </c>
      <c r="I13" s="1">
        <v>8.5999999999999993E-2</v>
      </c>
      <c r="J13" s="1">
        <v>-5.0000000000000001E-3</v>
      </c>
      <c r="K13" s="1">
        <v>-5.3999999999999999E-2</v>
      </c>
      <c r="L13" s="1" t="s">
        <v>193</v>
      </c>
      <c r="M13" s="1">
        <f t="shared" si="0"/>
        <v>0.32</v>
      </c>
      <c r="N13" s="1">
        <f t="shared" si="1"/>
        <v>0.27400000000000002</v>
      </c>
      <c r="O13" s="1">
        <f t="shared" si="2"/>
        <v>0.127</v>
      </c>
      <c r="P13" s="1">
        <f t="shared" si="3"/>
        <v>3.4000000000000002E-2</v>
      </c>
      <c r="Q13" s="1">
        <f t="shared" si="4"/>
        <v>0.34</v>
      </c>
      <c r="R13" s="1">
        <f t="shared" si="5"/>
        <v>5.7000000000000002E-2</v>
      </c>
      <c r="S13" s="1">
        <f t="shared" si="6"/>
        <v>8.5999999999999993E-2</v>
      </c>
      <c r="T13" s="1">
        <f t="shared" si="7"/>
        <v>5.0000000000000001E-3</v>
      </c>
      <c r="U13" s="1">
        <f t="shared" si="8"/>
        <v>5.3999999999999999E-2</v>
      </c>
    </row>
    <row r="14" spans="1:32">
      <c r="A14" s="1" t="s">
        <v>144</v>
      </c>
      <c r="B14" s="1" t="s">
        <v>61</v>
      </c>
      <c r="C14" s="1">
        <v>0.23400000000000001</v>
      </c>
      <c r="D14" s="1">
        <v>0.17299999999999999</v>
      </c>
      <c r="E14" s="1">
        <v>-0.19900000000000001</v>
      </c>
      <c r="F14" s="1">
        <v>0.20399999999999999</v>
      </c>
      <c r="G14" s="1">
        <v>-1.0999999999999999E-2</v>
      </c>
      <c r="H14" s="1">
        <v>1.7999999999999999E-2</v>
      </c>
      <c r="I14" s="1">
        <v>7.5999999999999998E-2</v>
      </c>
      <c r="J14" s="1">
        <v>-0.08</v>
      </c>
      <c r="K14" s="1">
        <v>-0.13200000000000001</v>
      </c>
      <c r="L14" s="1" t="s">
        <v>191</v>
      </c>
      <c r="M14" s="1">
        <f t="shared" si="0"/>
        <v>0.23400000000000001</v>
      </c>
      <c r="N14" s="1">
        <f t="shared" si="1"/>
        <v>0.17299999999999999</v>
      </c>
      <c r="O14" s="1">
        <f t="shared" si="2"/>
        <v>0.19900000000000001</v>
      </c>
      <c r="P14" s="1">
        <f t="shared" si="3"/>
        <v>0.20399999999999999</v>
      </c>
      <c r="Q14" s="1">
        <f t="shared" si="4"/>
        <v>1.0999999999999999E-2</v>
      </c>
      <c r="R14" s="1">
        <f t="shared" si="5"/>
        <v>1.7999999999999999E-2</v>
      </c>
      <c r="S14" s="1">
        <f t="shared" si="6"/>
        <v>7.5999999999999998E-2</v>
      </c>
      <c r="T14" s="1">
        <f t="shared" si="7"/>
        <v>0.08</v>
      </c>
      <c r="U14" s="1">
        <f t="shared" si="8"/>
        <v>0.13200000000000001</v>
      </c>
      <c r="W14" s="8" t="s">
        <v>173</v>
      </c>
    </row>
    <row r="15" spans="1:32">
      <c r="W15" t="s">
        <v>174</v>
      </c>
      <c r="X15">
        <v>0.97099999999999997</v>
      </c>
    </row>
    <row r="16" spans="1:32">
      <c r="A16" s="14" t="s">
        <v>197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W16" t="s">
        <v>175</v>
      </c>
      <c r="X16">
        <v>0.06</v>
      </c>
    </row>
    <row r="17" spans="1:25">
      <c r="A17" t="s">
        <v>104</v>
      </c>
      <c r="B17" t="s">
        <v>21</v>
      </c>
      <c r="C17">
        <v>0.02</v>
      </c>
      <c r="D17">
        <v>0.78900000000000003</v>
      </c>
      <c r="E17">
        <v>1.6E-2</v>
      </c>
      <c r="F17">
        <v>0.20499999999999999</v>
      </c>
      <c r="G17">
        <v>-2.5000000000000001E-2</v>
      </c>
      <c r="H17">
        <v>-8.9999999999999993E-3</v>
      </c>
      <c r="I17">
        <v>-3.3000000000000002E-2</v>
      </c>
      <c r="J17">
        <v>0</v>
      </c>
      <c r="K17">
        <v>0.14399999999999999</v>
      </c>
      <c r="M17">
        <f t="shared" ref="M17:U22" si="9">ABS(C17)</f>
        <v>0.02</v>
      </c>
      <c r="N17">
        <f t="shared" si="9"/>
        <v>0.78900000000000003</v>
      </c>
      <c r="O17">
        <f t="shared" si="9"/>
        <v>1.6E-2</v>
      </c>
      <c r="P17">
        <f t="shared" si="9"/>
        <v>0.20499999999999999</v>
      </c>
      <c r="Q17">
        <f t="shared" si="9"/>
        <v>2.5000000000000001E-2</v>
      </c>
      <c r="R17">
        <f t="shared" si="9"/>
        <v>8.9999999999999993E-3</v>
      </c>
      <c r="S17">
        <f t="shared" si="9"/>
        <v>3.3000000000000002E-2</v>
      </c>
      <c r="T17">
        <f t="shared" si="9"/>
        <v>0</v>
      </c>
      <c r="U17">
        <f t="shared" si="9"/>
        <v>0.14399999999999999</v>
      </c>
      <c r="W17" t="s">
        <v>176</v>
      </c>
      <c r="X17">
        <v>3.7999999999999999E-2</v>
      </c>
    </row>
    <row r="18" spans="1:25">
      <c r="A18" t="s">
        <v>120</v>
      </c>
      <c r="B18" t="s">
        <v>37</v>
      </c>
      <c r="C18">
        <v>-1.2999999999999999E-2</v>
      </c>
      <c r="D18">
        <v>0.77200000000000002</v>
      </c>
      <c r="E18">
        <v>6.4000000000000001E-2</v>
      </c>
      <c r="F18">
        <v>0.156</v>
      </c>
      <c r="G18">
        <v>-1.7999999999999999E-2</v>
      </c>
      <c r="H18">
        <v>-2.8000000000000001E-2</v>
      </c>
      <c r="I18">
        <v>-2.7E-2</v>
      </c>
      <c r="J18">
        <v>-3.0000000000000001E-3</v>
      </c>
      <c r="K18">
        <v>-1.9E-2</v>
      </c>
      <c r="M18">
        <f t="shared" si="9"/>
        <v>1.2999999999999999E-2</v>
      </c>
      <c r="N18">
        <f t="shared" si="9"/>
        <v>0.77200000000000002</v>
      </c>
      <c r="O18">
        <f t="shared" si="9"/>
        <v>6.4000000000000001E-2</v>
      </c>
      <c r="P18">
        <f t="shared" si="9"/>
        <v>0.156</v>
      </c>
      <c r="Q18">
        <f t="shared" si="9"/>
        <v>1.7999999999999999E-2</v>
      </c>
      <c r="R18">
        <f t="shared" si="9"/>
        <v>2.8000000000000001E-2</v>
      </c>
      <c r="S18">
        <f t="shared" si="9"/>
        <v>2.7E-2</v>
      </c>
      <c r="T18">
        <f t="shared" si="9"/>
        <v>3.0000000000000001E-3</v>
      </c>
      <c r="U18">
        <f t="shared" si="9"/>
        <v>1.9E-2</v>
      </c>
      <c r="W18" t="s">
        <v>178</v>
      </c>
      <c r="X18" s="9">
        <v>5874.5609999999997</v>
      </c>
    </row>
    <row r="19" spans="1:25">
      <c r="A19" t="s">
        <v>105</v>
      </c>
      <c r="B19" t="s">
        <v>22</v>
      </c>
      <c r="C19">
        <v>-2E-3</v>
      </c>
      <c r="D19">
        <v>-0.628</v>
      </c>
      <c r="E19">
        <v>3.5999999999999997E-2</v>
      </c>
      <c r="F19">
        <v>0.13500000000000001</v>
      </c>
      <c r="G19">
        <v>-2E-3</v>
      </c>
      <c r="H19">
        <v>0.24099999999999999</v>
      </c>
      <c r="I19">
        <v>-2.5999999999999999E-2</v>
      </c>
      <c r="J19">
        <v>-2.3E-2</v>
      </c>
      <c r="K19">
        <v>0</v>
      </c>
      <c r="M19">
        <f t="shared" si="9"/>
        <v>2E-3</v>
      </c>
      <c r="N19">
        <f t="shared" si="9"/>
        <v>0.628</v>
      </c>
      <c r="O19">
        <f t="shared" si="9"/>
        <v>3.5999999999999997E-2</v>
      </c>
      <c r="P19">
        <f t="shared" si="9"/>
        <v>0.13500000000000001</v>
      </c>
      <c r="Q19">
        <f t="shared" si="9"/>
        <v>2E-3</v>
      </c>
      <c r="R19">
        <f t="shared" si="9"/>
        <v>0.24099999999999999</v>
      </c>
      <c r="S19">
        <f t="shared" si="9"/>
        <v>2.5999999999999999E-2</v>
      </c>
      <c r="T19">
        <f t="shared" si="9"/>
        <v>2.3E-2</v>
      </c>
      <c r="U19">
        <f t="shared" si="9"/>
        <v>0</v>
      </c>
      <c r="X19" t="s">
        <v>177</v>
      </c>
      <c r="Y19" s="11">
        <v>0</v>
      </c>
    </row>
    <row r="20" spans="1:25">
      <c r="A20" t="s">
        <v>90</v>
      </c>
      <c r="B20" t="s">
        <v>7</v>
      </c>
      <c r="C20">
        <v>9.8000000000000004E-2</v>
      </c>
      <c r="D20">
        <v>0.56799999999999995</v>
      </c>
      <c r="E20">
        <v>5.0999999999999997E-2</v>
      </c>
      <c r="F20">
        <v>-2.3E-2</v>
      </c>
      <c r="G20">
        <v>-1.2E-2</v>
      </c>
      <c r="H20">
        <v>0.25700000000000001</v>
      </c>
      <c r="I20">
        <v>1.7999999999999999E-2</v>
      </c>
      <c r="J20">
        <v>0.129</v>
      </c>
      <c r="K20">
        <v>0.108</v>
      </c>
      <c r="L20" t="s">
        <v>205</v>
      </c>
      <c r="M20">
        <f t="shared" si="9"/>
        <v>9.8000000000000004E-2</v>
      </c>
      <c r="N20">
        <f t="shared" si="9"/>
        <v>0.56799999999999995</v>
      </c>
      <c r="O20">
        <f t="shared" si="9"/>
        <v>5.0999999999999997E-2</v>
      </c>
      <c r="P20">
        <f t="shared" si="9"/>
        <v>2.3E-2</v>
      </c>
      <c r="Q20">
        <f t="shared" si="9"/>
        <v>1.2E-2</v>
      </c>
      <c r="R20">
        <f t="shared" si="9"/>
        <v>0.25700000000000001</v>
      </c>
      <c r="S20">
        <f t="shared" si="9"/>
        <v>1.7999999999999999E-2</v>
      </c>
      <c r="T20">
        <f t="shared" si="9"/>
        <v>0.129</v>
      </c>
      <c r="U20">
        <f t="shared" si="9"/>
        <v>0.108</v>
      </c>
    </row>
    <row r="21" spans="1:25">
      <c r="A21" s="1" t="s">
        <v>101</v>
      </c>
      <c r="B21" s="1" t="s">
        <v>18</v>
      </c>
      <c r="C21" s="1">
        <v>-1.9E-2</v>
      </c>
      <c r="D21" s="1">
        <v>0.46500000000000002</v>
      </c>
      <c r="E21" s="1">
        <v>0.16</v>
      </c>
      <c r="F21" s="1">
        <v>2.8000000000000001E-2</v>
      </c>
      <c r="G21" s="1">
        <v>0.39200000000000002</v>
      </c>
      <c r="H21" s="1">
        <v>0.188</v>
      </c>
      <c r="I21" s="1">
        <v>1E-3</v>
      </c>
      <c r="J21" s="1">
        <v>-4.4999999999999998E-2</v>
      </c>
      <c r="K21" s="1">
        <v>-0.11799999999999999</v>
      </c>
      <c r="L21" s="1" t="s">
        <v>185</v>
      </c>
      <c r="M21" s="1">
        <f t="shared" si="9"/>
        <v>1.9E-2</v>
      </c>
      <c r="N21" s="1">
        <f t="shared" si="9"/>
        <v>0.46500000000000002</v>
      </c>
      <c r="O21" s="1">
        <f t="shared" si="9"/>
        <v>0.16</v>
      </c>
      <c r="P21" s="1">
        <f t="shared" si="9"/>
        <v>2.8000000000000001E-2</v>
      </c>
      <c r="Q21" s="1">
        <f t="shared" si="9"/>
        <v>0.39200000000000002</v>
      </c>
      <c r="R21" s="1">
        <f t="shared" si="9"/>
        <v>0.188</v>
      </c>
      <c r="S21" s="1">
        <f t="shared" si="9"/>
        <v>1E-3</v>
      </c>
      <c r="T21" s="1">
        <f t="shared" si="9"/>
        <v>4.4999999999999998E-2</v>
      </c>
      <c r="U21" s="1">
        <f t="shared" si="9"/>
        <v>0.11799999999999999</v>
      </c>
    </row>
    <row r="22" spans="1:25">
      <c r="A22" s="1" t="s">
        <v>158</v>
      </c>
      <c r="B22" s="1" t="s">
        <v>75</v>
      </c>
      <c r="C22" s="1">
        <v>-7.1999999999999995E-2</v>
      </c>
      <c r="D22" s="1">
        <v>0.40100000000000002</v>
      </c>
      <c r="E22" s="1">
        <v>-7.9000000000000001E-2</v>
      </c>
      <c r="F22" s="1">
        <v>-1.2E-2</v>
      </c>
      <c r="G22" s="1">
        <v>0.48099999999999998</v>
      </c>
      <c r="H22" s="1">
        <v>2.9000000000000001E-2</v>
      </c>
      <c r="I22" s="1">
        <v>-5.0999999999999997E-2</v>
      </c>
      <c r="J22" s="1">
        <v>0.19700000000000001</v>
      </c>
      <c r="K22" s="1">
        <v>-0.184</v>
      </c>
      <c r="L22" s="1" t="s">
        <v>185</v>
      </c>
      <c r="M22" s="1">
        <f t="shared" si="9"/>
        <v>7.1999999999999995E-2</v>
      </c>
      <c r="N22" s="1">
        <f t="shared" si="9"/>
        <v>0.40100000000000002</v>
      </c>
      <c r="O22" s="1">
        <f t="shared" si="9"/>
        <v>7.9000000000000001E-2</v>
      </c>
      <c r="P22" s="1">
        <f t="shared" si="9"/>
        <v>1.2E-2</v>
      </c>
      <c r="Q22" s="1">
        <f t="shared" si="9"/>
        <v>0.48099999999999998</v>
      </c>
      <c r="R22" s="1">
        <f t="shared" si="9"/>
        <v>2.9000000000000001E-2</v>
      </c>
      <c r="S22" s="1">
        <f t="shared" si="9"/>
        <v>5.0999999999999997E-2</v>
      </c>
      <c r="T22" s="1">
        <f t="shared" si="9"/>
        <v>0.19700000000000001</v>
      </c>
      <c r="U22" s="1">
        <f t="shared" si="9"/>
        <v>0.184</v>
      </c>
    </row>
    <row r="24" spans="1:25">
      <c r="A24" s="14" t="s">
        <v>209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5">
      <c r="A25" t="s">
        <v>122</v>
      </c>
      <c r="B25" t="s">
        <v>39</v>
      </c>
      <c r="C25">
        <v>-5.8999999999999997E-2</v>
      </c>
      <c r="D25">
        <v>2.5999999999999999E-2</v>
      </c>
      <c r="E25">
        <v>0.76900000000000002</v>
      </c>
      <c r="F25">
        <v>-3.6999999999999998E-2</v>
      </c>
      <c r="G25">
        <v>-2.3E-2</v>
      </c>
      <c r="H25">
        <v>-4.2000000000000003E-2</v>
      </c>
      <c r="I25">
        <v>3.6999999999999998E-2</v>
      </c>
      <c r="J25">
        <v>-5.2999999999999999E-2</v>
      </c>
      <c r="K25">
        <v>-1E-3</v>
      </c>
      <c r="M25">
        <f t="shared" ref="M25:M36" si="10">ABS(C25)</f>
        <v>5.8999999999999997E-2</v>
      </c>
      <c r="N25">
        <f t="shared" ref="N25:N36" si="11">ABS(D25)</f>
        <v>2.5999999999999999E-2</v>
      </c>
      <c r="O25">
        <f t="shared" ref="O25:O36" si="12">ABS(E25)</f>
        <v>0.76900000000000002</v>
      </c>
      <c r="P25">
        <f t="shared" ref="P25:P36" si="13">ABS(F25)</f>
        <v>3.6999999999999998E-2</v>
      </c>
      <c r="Q25">
        <f t="shared" ref="Q25:Q36" si="14">ABS(G25)</f>
        <v>2.3E-2</v>
      </c>
      <c r="R25">
        <f t="shared" ref="R25:R36" si="15">ABS(H25)</f>
        <v>4.2000000000000003E-2</v>
      </c>
      <c r="S25">
        <f t="shared" ref="S25:S36" si="16">ABS(I25)</f>
        <v>3.6999999999999998E-2</v>
      </c>
      <c r="T25">
        <f t="shared" ref="T25:T36" si="17">ABS(J25)</f>
        <v>5.2999999999999999E-2</v>
      </c>
      <c r="U25">
        <f t="shared" ref="U25:U36" si="18">ABS(K25)</f>
        <v>1E-3</v>
      </c>
    </row>
    <row r="26" spans="1:25">
      <c r="A26" t="s">
        <v>94</v>
      </c>
      <c r="B26" t="s">
        <v>11</v>
      </c>
      <c r="C26">
        <v>-7.1999999999999995E-2</v>
      </c>
      <c r="D26">
        <v>9.1999999999999998E-2</v>
      </c>
      <c r="E26">
        <v>0.72899999999999998</v>
      </c>
      <c r="F26">
        <v>7.8E-2</v>
      </c>
      <c r="G26">
        <v>7.0000000000000001E-3</v>
      </c>
      <c r="H26">
        <v>-2.5000000000000001E-2</v>
      </c>
      <c r="I26">
        <v>7.2999999999999995E-2</v>
      </c>
      <c r="J26">
        <v>2.1000000000000001E-2</v>
      </c>
      <c r="K26">
        <v>5.1999999999999998E-2</v>
      </c>
      <c r="M26">
        <f t="shared" si="10"/>
        <v>7.1999999999999995E-2</v>
      </c>
      <c r="N26">
        <f t="shared" si="11"/>
        <v>9.1999999999999998E-2</v>
      </c>
      <c r="O26">
        <f t="shared" si="12"/>
        <v>0.72899999999999998</v>
      </c>
      <c r="P26">
        <f t="shared" si="13"/>
        <v>7.8E-2</v>
      </c>
      <c r="Q26">
        <f t="shared" si="14"/>
        <v>7.0000000000000001E-3</v>
      </c>
      <c r="R26">
        <f t="shared" si="15"/>
        <v>2.5000000000000001E-2</v>
      </c>
      <c r="S26">
        <f t="shared" si="16"/>
        <v>7.2999999999999995E-2</v>
      </c>
      <c r="T26">
        <f t="shared" si="17"/>
        <v>2.1000000000000001E-2</v>
      </c>
      <c r="U26">
        <f t="shared" si="18"/>
        <v>5.1999999999999998E-2</v>
      </c>
    </row>
    <row r="27" spans="1:25">
      <c r="A27" t="s">
        <v>163</v>
      </c>
      <c r="B27" t="s">
        <v>80</v>
      </c>
      <c r="C27">
        <v>-7.9000000000000001E-2</v>
      </c>
      <c r="D27">
        <v>0.104</v>
      </c>
      <c r="E27">
        <v>0.71399999999999997</v>
      </c>
      <c r="F27">
        <v>8.9999999999999993E-3</v>
      </c>
      <c r="G27">
        <v>7.6999999999999999E-2</v>
      </c>
      <c r="H27">
        <v>-8.0000000000000002E-3</v>
      </c>
      <c r="I27">
        <v>-3.3000000000000002E-2</v>
      </c>
      <c r="J27">
        <v>3.7999999999999999E-2</v>
      </c>
      <c r="K27">
        <v>4.0000000000000001E-3</v>
      </c>
      <c r="M27">
        <f t="shared" si="10"/>
        <v>7.9000000000000001E-2</v>
      </c>
      <c r="N27">
        <f t="shared" si="11"/>
        <v>0.104</v>
      </c>
      <c r="O27">
        <f t="shared" si="12"/>
        <v>0.71399999999999997</v>
      </c>
      <c r="P27">
        <f t="shared" si="13"/>
        <v>8.9999999999999993E-3</v>
      </c>
      <c r="Q27">
        <f t="shared" si="14"/>
        <v>7.6999999999999999E-2</v>
      </c>
      <c r="R27">
        <f t="shared" si="15"/>
        <v>8.0000000000000002E-3</v>
      </c>
      <c r="S27">
        <f t="shared" si="16"/>
        <v>3.3000000000000002E-2</v>
      </c>
      <c r="T27">
        <f t="shared" si="17"/>
        <v>3.7999999999999999E-2</v>
      </c>
      <c r="U27">
        <f t="shared" si="18"/>
        <v>4.0000000000000001E-3</v>
      </c>
    </row>
    <row r="28" spans="1:25">
      <c r="A28" t="s">
        <v>128</v>
      </c>
      <c r="B28" t="s">
        <v>45</v>
      </c>
      <c r="C28">
        <v>7.3999999999999996E-2</v>
      </c>
      <c r="D28">
        <v>-2E-3</v>
      </c>
      <c r="E28">
        <v>0.437</v>
      </c>
      <c r="F28">
        <v>-0.10299999999999999</v>
      </c>
      <c r="G28">
        <v>-3.7999999999999999E-2</v>
      </c>
      <c r="H28">
        <v>7.9000000000000001E-2</v>
      </c>
      <c r="I28">
        <v>3.9E-2</v>
      </c>
      <c r="J28">
        <v>0.14399999999999999</v>
      </c>
      <c r="K28">
        <v>-8.5999999999999993E-2</v>
      </c>
      <c r="M28">
        <f t="shared" si="10"/>
        <v>7.3999999999999996E-2</v>
      </c>
      <c r="N28">
        <f t="shared" si="11"/>
        <v>2E-3</v>
      </c>
      <c r="O28">
        <f t="shared" si="12"/>
        <v>0.437</v>
      </c>
      <c r="P28">
        <f t="shared" si="13"/>
        <v>0.10299999999999999</v>
      </c>
      <c r="Q28">
        <f t="shared" si="14"/>
        <v>3.7999999999999999E-2</v>
      </c>
      <c r="R28">
        <f t="shared" si="15"/>
        <v>7.9000000000000001E-2</v>
      </c>
      <c r="S28">
        <f t="shared" si="16"/>
        <v>3.9E-2</v>
      </c>
      <c r="T28">
        <f t="shared" si="17"/>
        <v>0.14399999999999999</v>
      </c>
      <c r="U28">
        <f t="shared" si="18"/>
        <v>8.5999999999999993E-2</v>
      </c>
    </row>
    <row r="29" spans="1:25">
      <c r="A29" s="1" t="s">
        <v>121</v>
      </c>
      <c r="B29" s="1" t="s">
        <v>38</v>
      </c>
      <c r="C29" s="1">
        <v>2.7E-2</v>
      </c>
      <c r="D29" s="1">
        <v>-3.5000000000000003E-2</v>
      </c>
      <c r="E29" s="1">
        <v>0.54300000000000004</v>
      </c>
      <c r="F29" s="1">
        <v>8.9999999999999993E-3</v>
      </c>
      <c r="G29" s="1">
        <v>0.183</v>
      </c>
      <c r="H29" s="1">
        <v>0.13500000000000001</v>
      </c>
      <c r="I29" s="1">
        <v>0.11600000000000001</v>
      </c>
      <c r="J29" s="1">
        <v>-7.5999999999999998E-2</v>
      </c>
      <c r="K29" s="1">
        <v>-0.41699999999999998</v>
      </c>
      <c r="L29" s="1" t="s">
        <v>219</v>
      </c>
      <c r="M29" s="1">
        <f t="shared" si="10"/>
        <v>2.7E-2</v>
      </c>
      <c r="N29" s="1">
        <f t="shared" si="11"/>
        <v>3.5000000000000003E-2</v>
      </c>
      <c r="O29" s="1">
        <f t="shared" si="12"/>
        <v>0.54300000000000004</v>
      </c>
      <c r="P29" s="1">
        <f t="shared" si="13"/>
        <v>8.9999999999999993E-3</v>
      </c>
      <c r="Q29" s="1">
        <f t="shared" si="14"/>
        <v>0.183</v>
      </c>
      <c r="R29" s="1">
        <f t="shared" si="15"/>
        <v>0.13500000000000001</v>
      </c>
      <c r="S29" s="1">
        <f t="shared" si="16"/>
        <v>0.11600000000000001</v>
      </c>
      <c r="T29" s="1">
        <f t="shared" si="17"/>
        <v>7.5999999999999998E-2</v>
      </c>
      <c r="U29" s="1">
        <f t="shared" si="18"/>
        <v>0.41699999999999998</v>
      </c>
    </row>
    <row r="30" spans="1:25">
      <c r="A30" s="1" t="s">
        <v>84</v>
      </c>
      <c r="B30" s="1" t="s">
        <v>1</v>
      </c>
      <c r="C30" s="1">
        <v>0.23699999999999999</v>
      </c>
      <c r="D30" s="1">
        <v>2.9000000000000001E-2</v>
      </c>
      <c r="E30" s="1">
        <v>0.44800000000000001</v>
      </c>
      <c r="F30" s="1">
        <v>-0.33200000000000002</v>
      </c>
      <c r="G30" s="1">
        <v>6.9000000000000006E-2</v>
      </c>
      <c r="H30" s="1">
        <v>-1E-3</v>
      </c>
      <c r="I30" s="1">
        <v>3.1E-2</v>
      </c>
      <c r="J30" s="1">
        <v>0.13200000000000001</v>
      </c>
      <c r="K30" s="1">
        <v>0.105</v>
      </c>
      <c r="L30" s="1" t="s">
        <v>191</v>
      </c>
      <c r="M30" s="1">
        <f t="shared" si="10"/>
        <v>0.23699999999999999</v>
      </c>
      <c r="N30" s="1">
        <f t="shared" si="11"/>
        <v>2.9000000000000001E-2</v>
      </c>
      <c r="O30" s="1">
        <f t="shared" si="12"/>
        <v>0.44800000000000001</v>
      </c>
      <c r="P30" s="1">
        <f t="shared" si="13"/>
        <v>0.33200000000000002</v>
      </c>
      <c r="Q30" s="1">
        <f t="shared" si="14"/>
        <v>6.9000000000000006E-2</v>
      </c>
      <c r="R30" s="1">
        <f t="shared" si="15"/>
        <v>1E-3</v>
      </c>
      <c r="S30" s="1">
        <f t="shared" si="16"/>
        <v>3.1E-2</v>
      </c>
      <c r="T30" s="1">
        <f t="shared" si="17"/>
        <v>0.13200000000000001</v>
      </c>
      <c r="U30" s="1">
        <f t="shared" si="18"/>
        <v>0.105</v>
      </c>
    </row>
    <row r="31" spans="1:25">
      <c r="A31" s="1" t="s">
        <v>97</v>
      </c>
      <c r="B31" s="1" t="s">
        <v>14</v>
      </c>
      <c r="C31" s="1">
        <v>3.2000000000000001E-2</v>
      </c>
      <c r="D31" s="1">
        <v>-0.184</v>
      </c>
      <c r="E31" s="1">
        <v>0.44600000000000001</v>
      </c>
      <c r="F31" s="1">
        <v>1.0999999999999999E-2</v>
      </c>
      <c r="G31" s="1">
        <v>0.32500000000000001</v>
      </c>
      <c r="H31" s="1">
        <v>0.16900000000000001</v>
      </c>
      <c r="I31" s="1">
        <v>-3.6999999999999998E-2</v>
      </c>
      <c r="J31" s="1">
        <v>0.126</v>
      </c>
      <c r="K31" s="1">
        <v>-3.0000000000000001E-3</v>
      </c>
      <c r="L31" s="1" t="s">
        <v>185</v>
      </c>
      <c r="M31" s="1">
        <f t="shared" si="10"/>
        <v>3.2000000000000001E-2</v>
      </c>
      <c r="N31" s="1">
        <f t="shared" si="11"/>
        <v>0.184</v>
      </c>
      <c r="O31" s="1">
        <f t="shared" si="12"/>
        <v>0.44600000000000001</v>
      </c>
      <c r="P31" s="1">
        <f t="shared" si="13"/>
        <v>1.0999999999999999E-2</v>
      </c>
      <c r="Q31" s="1">
        <f t="shared" si="14"/>
        <v>0.32500000000000001</v>
      </c>
      <c r="R31" s="1">
        <f t="shared" si="15"/>
        <v>0.16900000000000001</v>
      </c>
      <c r="S31" s="1">
        <f t="shared" si="16"/>
        <v>3.6999999999999998E-2</v>
      </c>
      <c r="T31" s="1">
        <f t="shared" si="17"/>
        <v>0.126</v>
      </c>
      <c r="U31" s="1">
        <f t="shared" si="18"/>
        <v>3.0000000000000001E-3</v>
      </c>
    </row>
    <row r="32" spans="1:25">
      <c r="A32" s="1" t="s">
        <v>127</v>
      </c>
      <c r="B32" s="1" t="s">
        <v>44</v>
      </c>
      <c r="C32" s="1">
        <v>-3.5999999999999997E-2</v>
      </c>
      <c r="D32" s="1">
        <v>-1.6E-2</v>
      </c>
      <c r="E32" s="1">
        <v>0.40200000000000002</v>
      </c>
      <c r="F32" s="1">
        <v>-6.9000000000000006E-2</v>
      </c>
      <c r="G32" s="1">
        <v>0.23400000000000001</v>
      </c>
      <c r="H32" s="1">
        <v>-3.0000000000000001E-3</v>
      </c>
      <c r="I32" s="1">
        <v>-8.9999999999999993E-3</v>
      </c>
      <c r="J32" s="1">
        <v>0.14799999999999999</v>
      </c>
      <c r="K32" s="1">
        <v>-0.48099999999999998</v>
      </c>
      <c r="L32" s="1" t="s">
        <v>219</v>
      </c>
      <c r="M32" s="1">
        <f t="shared" si="10"/>
        <v>3.5999999999999997E-2</v>
      </c>
      <c r="N32" s="1">
        <f t="shared" si="11"/>
        <v>1.6E-2</v>
      </c>
      <c r="O32" s="1">
        <f t="shared" si="12"/>
        <v>0.40200000000000002</v>
      </c>
      <c r="P32" s="1">
        <f t="shared" si="13"/>
        <v>6.9000000000000006E-2</v>
      </c>
      <c r="Q32" s="1">
        <f t="shared" si="14"/>
        <v>0.23400000000000001</v>
      </c>
      <c r="R32" s="1">
        <f t="shared" si="15"/>
        <v>3.0000000000000001E-3</v>
      </c>
      <c r="S32" s="1">
        <f t="shared" si="16"/>
        <v>8.9999999999999993E-3</v>
      </c>
      <c r="T32" s="1">
        <f t="shared" si="17"/>
        <v>0.14799999999999999</v>
      </c>
      <c r="U32" s="1">
        <f t="shared" si="18"/>
        <v>0.48099999999999998</v>
      </c>
    </row>
    <row r="33" spans="1:21">
      <c r="A33" s="1" t="s">
        <v>107</v>
      </c>
      <c r="B33" s="1" t="s">
        <v>24</v>
      </c>
      <c r="C33" s="1">
        <v>0.13700000000000001</v>
      </c>
      <c r="D33" s="1">
        <v>-0.113</v>
      </c>
      <c r="E33" s="1">
        <v>0.38400000000000001</v>
      </c>
      <c r="F33" s="1">
        <v>-5.3999999999999999E-2</v>
      </c>
      <c r="G33" s="1">
        <v>0.24199999999999999</v>
      </c>
      <c r="H33" s="1">
        <v>0.25800000000000001</v>
      </c>
      <c r="I33" s="1">
        <v>-2.1999999999999999E-2</v>
      </c>
      <c r="J33" s="1">
        <v>0.36399999999999999</v>
      </c>
      <c r="K33" s="1">
        <v>7.8E-2</v>
      </c>
      <c r="L33" s="1" t="s">
        <v>212</v>
      </c>
      <c r="M33" s="1">
        <f t="shared" si="10"/>
        <v>0.13700000000000001</v>
      </c>
      <c r="N33" s="1">
        <f t="shared" si="11"/>
        <v>0.113</v>
      </c>
      <c r="O33" s="1">
        <f t="shared" si="12"/>
        <v>0.38400000000000001</v>
      </c>
      <c r="P33" s="1">
        <f t="shared" si="13"/>
        <v>5.3999999999999999E-2</v>
      </c>
      <c r="Q33" s="1">
        <f t="shared" si="14"/>
        <v>0.24199999999999999</v>
      </c>
      <c r="R33" s="1">
        <f t="shared" si="15"/>
        <v>0.25800000000000001</v>
      </c>
      <c r="S33" s="1">
        <f t="shared" si="16"/>
        <v>2.1999999999999999E-2</v>
      </c>
      <c r="T33" s="1">
        <f t="shared" si="17"/>
        <v>0.36399999999999999</v>
      </c>
      <c r="U33" s="1">
        <f t="shared" si="18"/>
        <v>7.8E-2</v>
      </c>
    </row>
    <row r="34" spans="1:21">
      <c r="A34" s="1" t="s">
        <v>133</v>
      </c>
      <c r="B34" s="1" t="s">
        <v>50</v>
      </c>
      <c r="C34" s="1">
        <v>-2.1999999999999999E-2</v>
      </c>
      <c r="D34" s="1">
        <v>-2.1999999999999999E-2</v>
      </c>
      <c r="E34" s="1">
        <v>0.34499999999999997</v>
      </c>
      <c r="F34" s="1">
        <v>-3.3000000000000002E-2</v>
      </c>
      <c r="G34" s="1">
        <v>0.30299999999999999</v>
      </c>
      <c r="H34" s="1">
        <v>4.8000000000000001E-2</v>
      </c>
      <c r="I34" s="1">
        <v>8.9999999999999993E-3</v>
      </c>
      <c r="J34" s="1">
        <v>0.35599999999999998</v>
      </c>
      <c r="K34" s="1">
        <v>-8.9999999999999993E-3</v>
      </c>
      <c r="L34" s="1" t="s">
        <v>214</v>
      </c>
      <c r="M34" s="1">
        <f t="shared" si="10"/>
        <v>2.1999999999999999E-2</v>
      </c>
      <c r="N34" s="1">
        <f t="shared" si="11"/>
        <v>2.1999999999999999E-2</v>
      </c>
      <c r="O34" s="1">
        <f t="shared" si="12"/>
        <v>0.34499999999999997</v>
      </c>
      <c r="P34" s="1">
        <f t="shared" si="13"/>
        <v>3.3000000000000002E-2</v>
      </c>
      <c r="Q34" s="1">
        <f t="shared" si="14"/>
        <v>0.30299999999999999</v>
      </c>
      <c r="R34" s="1">
        <f t="shared" si="15"/>
        <v>4.8000000000000001E-2</v>
      </c>
      <c r="S34" s="1">
        <f t="shared" si="16"/>
        <v>8.9999999999999993E-3</v>
      </c>
      <c r="T34" s="1">
        <f t="shared" si="17"/>
        <v>0.35599999999999998</v>
      </c>
      <c r="U34" s="1">
        <f t="shared" si="18"/>
        <v>8.9999999999999993E-3</v>
      </c>
    </row>
    <row r="35" spans="1:21">
      <c r="A35" s="1" t="s">
        <v>92</v>
      </c>
      <c r="B35" s="1" t="s">
        <v>9</v>
      </c>
      <c r="C35" s="1">
        <v>0.04</v>
      </c>
      <c r="D35" s="1">
        <v>6.2E-2</v>
      </c>
      <c r="E35" s="1">
        <v>0.32200000000000001</v>
      </c>
      <c r="F35" s="1">
        <v>-7.8E-2</v>
      </c>
      <c r="G35" s="1">
        <v>0.18</v>
      </c>
      <c r="H35" s="1">
        <v>-2.4E-2</v>
      </c>
      <c r="I35" s="1">
        <v>6.0999999999999999E-2</v>
      </c>
      <c r="J35" s="1">
        <v>0.26600000000000001</v>
      </c>
      <c r="K35" s="1">
        <v>0.114</v>
      </c>
      <c r="L35" s="1" t="s">
        <v>214</v>
      </c>
      <c r="M35" s="1">
        <f t="shared" si="10"/>
        <v>0.04</v>
      </c>
      <c r="N35" s="1">
        <f t="shared" si="11"/>
        <v>6.2E-2</v>
      </c>
      <c r="O35" s="1">
        <f t="shared" si="12"/>
        <v>0.32200000000000001</v>
      </c>
      <c r="P35" s="1">
        <f t="shared" si="13"/>
        <v>7.8E-2</v>
      </c>
      <c r="Q35" s="1">
        <f t="shared" si="14"/>
        <v>0.18</v>
      </c>
      <c r="R35" s="1">
        <f t="shared" si="15"/>
        <v>2.4E-2</v>
      </c>
      <c r="S35" s="1">
        <f t="shared" si="16"/>
        <v>6.0999999999999999E-2</v>
      </c>
      <c r="T35" s="1">
        <f t="shared" si="17"/>
        <v>0.26600000000000001</v>
      </c>
      <c r="U35" s="1">
        <f t="shared" si="18"/>
        <v>0.114</v>
      </c>
    </row>
    <row r="36" spans="1:21">
      <c r="A36" s="1" t="s">
        <v>137</v>
      </c>
      <c r="B36" s="1" t="s">
        <v>54</v>
      </c>
      <c r="C36" s="1">
        <v>-4.0000000000000001E-3</v>
      </c>
      <c r="D36" s="1">
        <v>2.7E-2</v>
      </c>
      <c r="E36" s="1">
        <v>0.28399999999999997</v>
      </c>
      <c r="F36" s="1">
        <v>-0.22500000000000001</v>
      </c>
      <c r="G36" s="1">
        <v>0.129</v>
      </c>
      <c r="H36" s="1">
        <v>-6.8000000000000005E-2</v>
      </c>
      <c r="I36" s="1">
        <v>0.23</v>
      </c>
      <c r="J36" s="1">
        <v>2.8000000000000001E-2</v>
      </c>
      <c r="K36" s="1">
        <v>-3.4000000000000002E-2</v>
      </c>
      <c r="L36" s="1" t="s">
        <v>191</v>
      </c>
      <c r="M36" s="1">
        <f t="shared" si="10"/>
        <v>4.0000000000000001E-3</v>
      </c>
      <c r="N36" s="1">
        <f t="shared" si="11"/>
        <v>2.7E-2</v>
      </c>
      <c r="O36" s="1">
        <f t="shared" si="12"/>
        <v>0.28399999999999997</v>
      </c>
      <c r="P36" s="1">
        <f t="shared" si="13"/>
        <v>0.22500000000000001</v>
      </c>
      <c r="Q36" s="1">
        <f t="shared" si="14"/>
        <v>0.129</v>
      </c>
      <c r="R36" s="1">
        <f t="shared" si="15"/>
        <v>6.8000000000000005E-2</v>
      </c>
      <c r="S36" s="1">
        <f t="shared" si="16"/>
        <v>0.23</v>
      </c>
      <c r="T36" s="1">
        <f t="shared" si="17"/>
        <v>2.8000000000000001E-2</v>
      </c>
      <c r="U36" s="1">
        <f t="shared" si="18"/>
        <v>3.4000000000000002E-2</v>
      </c>
    </row>
    <row r="38" spans="1:21">
      <c r="A38" s="14" t="s">
        <v>200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 spans="1:21">
      <c r="A39" t="s">
        <v>88</v>
      </c>
      <c r="B39" t="s">
        <v>5</v>
      </c>
      <c r="C39">
        <v>1.9E-2</v>
      </c>
      <c r="D39">
        <v>4.4999999999999998E-2</v>
      </c>
      <c r="E39">
        <v>-2.9000000000000001E-2</v>
      </c>
      <c r="F39">
        <v>0.68700000000000006</v>
      </c>
      <c r="G39">
        <v>-0.249</v>
      </c>
      <c r="H39">
        <v>8.8999999999999996E-2</v>
      </c>
      <c r="I39">
        <v>-1.0999999999999999E-2</v>
      </c>
      <c r="J39">
        <v>-7.0000000000000001E-3</v>
      </c>
      <c r="K39">
        <v>-1.4E-2</v>
      </c>
      <c r="L39" s="12" t="s">
        <v>208</v>
      </c>
      <c r="M39">
        <f t="shared" ref="M39:M48" si="19">ABS(C39)</f>
        <v>1.9E-2</v>
      </c>
      <c r="N39">
        <f t="shared" ref="N39:N48" si="20">ABS(D39)</f>
        <v>4.4999999999999998E-2</v>
      </c>
      <c r="O39">
        <f t="shared" ref="O39:O48" si="21">ABS(E39)</f>
        <v>2.9000000000000001E-2</v>
      </c>
      <c r="P39">
        <f t="shared" ref="P39:P48" si="22">ABS(F39)</f>
        <v>0.68700000000000006</v>
      </c>
      <c r="Q39">
        <f t="shared" ref="Q39:Q48" si="23">ABS(G39)</f>
        <v>0.249</v>
      </c>
      <c r="R39">
        <f t="shared" ref="R39:R48" si="24">ABS(H39)</f>
        <v>8.8999999999999996E-2</v>
      </c>
      <c r="S39">
        <f t="shared" ref="S39:S48" si="25">ABS(I39)</f>
        <v>1.0999999999999999E-2</v>
      </c>
      <c r="T39">
        <f t="shared" ref="T39:T48" si="26">ABS(J39)</f>
        <v>7.0000000000000001E-3</v>
      </c>
      <c r="U39">
        <f t="shared" ref="U39:U48" si="27">ABS(K39)</f>
        <v>1.4E-2</v>
      </c>
    </row>
    <row r="40" spans="1:21">
      <c r="A40" t="s">
        <v>126</v>
      </c>
      <c r="B40" t="s">
        <v>43</v>
      </c>
      <c r="C40">
        <v>2.7E-2</v>
      </c>
      <c r="D40">
        <v>-2.7E-2</v>
      </c>
      <c r="E40">
        <v>-0.159</v>
      </c>
      <c r="F40">
        <v>0.60699999999999998</v>
      </c>
      <c r="G40">
        <v>-0.28199999999999997</v>
      </c>
      <c r="H40">
        <v>-4.9000000000000002E-2</v>
      </c>
      <c r="I40">
        <v>0.35</v>
      </c>
      <c r="J40">
        <v>6.5000000000000002E-2</v>
      </c>
      <c r="K40">
        <v>6.4000000000000001E-2</v>
      </c>
      <c r="L40" t="s">
        <v>208</v>
      </c>
      <c r="M40">
        <f t="shared" si="19"/>
        <v>2.7E-2</v>
      </c>
      <c r="N40">
        <f t="shared" si="20"/>
        <v>2.7E-2</v>
      </c>
      <c r="O40">
        <f t="shared" si="21"/>
        <v>0.159</v>
      </c>
      <c r="P40">
        <f t="shared" si="22"/>
        <v>0.60699999999999998</v>
      </c>
      <c r="Q40">
        <f t="shared" si="23"/>
        <v>0.28199999999999997</v>
      </c>
      <c r="R40">
        <f t="shared" si="24"/>
        <v>4.9000000000000002E-2</v>
      </c>
      <c r="S40">
        <f t="shared" si="25"/>
        <v>0.35</v>
      </c>
      <c r="T40">
        <f t="shared" si="26"/>
        <v>6.5000000000000002E-2</v>
      </c>
      <c r="U40">
        <f t="shared" si="27"/>
        <v>6.4000000000000001E-2</v>
      </c>
    </row>
    <row r="41" spans="1:21">
      <c r="A41" t="s">
        <v>153</v>
      </c>
      <c r="B41" t="s">
        <v>70</v>
      </c>
      <c r="C41">
        <v>9.8000000000000004E-2</v>
      </c>
      <c r="D41">
        <v>2.1000000000000001E-2</v>
      </c>
      <c r="E41">
        <v>8.4000000000000005E-2</v>
      </c>
      <c r="F41">
        <v>0.55900000000000005</v>
      </c>
      <c r="G41">
        <v>0.246</v>
      </c>
      <c r="H41">
        <v>-0.106</v>
      </c>
      <c r="I41">
        <v>-0.16700000000000001</v>
      </c>
      <c r="J41">
        <v>-9.5000000000000001E-2</v>
      </c>
      <c r="K41">
        <v>-0.22</v>
      </c>
      <c r="L41" t="s">
        <v>208</v>
      </c>
      <c r="M41">
        <f t="shared" si="19"/>
        <v>9.8000000000000004E-2</v>
      </c>
      <c r="N41">
        <f t="shared" si="20"/>
        <v>2.1000000000000001E-2</v>
      </c>
      <c r="O41">
        <f t="shared" si="21"/>
        <v>8.4000000000000005E-2</v>
      </c>
      <c r="P41">
        <f t="shared" si="22"/>
        <v>0.55900000000000005</v>
      </c>
      <c r="Q41">
        <f t="shared" si="23"/>
        <v>0.246</v>
      </c>
      <c r="R41">
        <f t="shared" si="24"/>
        <v>0.106</v>
      </c>
      <c r="S41">
        <f t="shared" si="25"/>
        <v>0.16700000000000001</v>
      </c>
      <c r="T41">
        <f t="shared" si="26"/>
        <v>9.5000000000000001E-2</v>
      </c>
      <c r="U41">
        <f t="shared" si="27"/>
        <v>0.22</v>
      </c>
    </row>
    <row r="42" spans="1:21">
      <c r="A42" t="s">
        <v>102</v>
      </c>
      <c r="B42" t="s">
        <v>19</v>
      </c>
      <c r="C42">
        <v>6.7000000000000004E-2</v>
      </c>
      <c r="D42">
        <v>9.7000000000000003E-2</v>
      </c>
      <c r="E42">
        <v>-0.374</v>
      </c>
      <c r="F42">
        <v>0.51100000000000001</v>
      </c>
      <c r="G42">
        <v>-4.5999999999999999E-2</v>
      </c>
      <c r="H42">
        <v>0.16</v>
      </c>
      <c r="I42">
        <v>6.4000000000000001E-2</v>
      </c>
      <c r="J42">
        <v>-2.8000000000000001E-2</v>
      </c>
      <c r="K42">
        <v>0.14899999999999999</v>
      </c>
      <c r="M42">
        <f t="shared" si="19"/>
        <v>6.7000000000000004E-2</v>
      </c>
      <c r="N42">
        <f t="shared" si="20"/>
        <v>9.7000000000000003E-2</v>
      </c>
      <c r="O42">
        <f t="shared" si="21"/>
        <v>0.374</v>
      </c>
      <c r="P42">
        <f t="shared" si="22"/>
        <v>0.51100000000000001</v>
      </c>
      <c r="Q42">
        <f t="shared" si="23"/>
        <v>4.5999999999999999E-2</v>
      </c>
      <c r="R42">
        <f t="shared" si="24"/>
        <v>0.16</v>
      </c>
      <c r="S42">
        <f t="shared" si="25"/>
        <v>6.4000000000000001E-2</v>
      </c>
      <c r="T42">
        <f t="shared" si="26"/>
        <v>2.8000000000000001E-2</v>
      </c>
      <c r="U42">
        <f t="shared" si="27"/>
        <v>0.14899999999999999</v>
      </c>
    </row>
    <row r="43" spans="1:21">
      <c r="A43" t="s">
        <v>86</v>
      </c>
      <c r="B43" t="s">
        <v>3</v>
      </c>
      <c r="C43">
        <v>0.28699999999999998</v>
      </c>
      <c r="D43">
        <v>5.7000000000000002E-2</v>
      </c>
      <c r="E43">
        <v>4.0000000000000001E-3</v>
      </c>
      <c r="F43">
        <v>0.45700000000000002</v>
      </c>
      <c r="G43">
        <v>5.8999999999999997E-2</v>
      </c>
      <c r="H43">
        <v>-0.38</v>
      </c>
      <c r="I43">
        <v>-6.3E-2</v>
      </c>
      <c r="J43">
        <v>-0.1</v>
      </c>
      <c r="K43">
        <v>-8.9999999999999993E-3</v>
      </c>
      <c r="L43" s="12" t="s">
        <v>203</v>
      </c>
      <c r="M43">
        <f t="shared" si="19"/>
        <v>0.28699999999999998</v>
      </c>
      <c r="N43">
        <f t="shared" si="20"/>
        <v>5.7000000000000002E-2</v>
      </c>
      <c r="O43">
        <f t="shared" si="21"/>
        <v>4.0000000000000001E-3</v>
      </c>
      <c r="P43">
        <f t="shared" si="22"/>
        <v>0.45700000000000002</v>
      </c>
      <c r="Q43">
        <f t="shared" si="23"/>
        <v>5.8999999999999997E-2</v>
      </c>
      <c r="R43">
        <f t="shared" si="24"/>
        <v>0.38</v>
      </c>
      <c r="S43">
        <f t="shared" si="25"/>
        <v>6.3E-2</v>
      </c>
      <c r="T43">
        <f t="shared" si="26"/>
        <v>0.1</v>
      </c>
      <c r="U43">
        <f t="shared" si="27"/>
        <v>8.9999999999999993E-3</v>
      </c>
    </row>
    <row r="44" spans="1:21">
      <c r="A44" s="1" t="s">
        <v>162</v>
      </c>
      <c r="B44" s="1" t="s">
        <v>79</v>
      </c>
      <c r="C44" s="1">
        <v>-1.4999999999999999E-2</v>
      </c>
      <c r="D44" s="1">
        <v>-7.5999999999999998E-2</v>
      </c>
      <c r="E44" s="1">
        <v>7.6999999999999999E-2</v>
      </c>
      <c r="F44" s="1">
        <v>0.57499999999999996</v>
      </c>
      <c r="G44" s="1">
        <v>-6.8000000000000005E-2</v>
      </c>
      <c r="H44" s="1">
        <v>-7.3999999999999996E-2</v>
      </c>
      <c r="I44" s="1">
        <v>0.42399999999999999</v>
      </c>
      <c r="J44" s="1">
        <v>0.10199999999999999</v>
      </c>
      <c r="K44" s="1">
        <v>0.18099999999999999</v>
      </c>
      <c r="L44" s="1" t="s">
        <v>212</v>
      </c>
      <c r="M44" s="1">
        <f t="shared" si="19"/>
        <v>1.4999999999999999E-2</v>
      </c>
      <c r="N44" s="1">
        <f t="shared" si="20"/>
        <v>7.5999999999999998E-2</v>
      </c>
      <c r="O44" s="1">
        <f t="shared" si="21"/>
        <v>7.6999999999999999E-2</v>
      </c>
      <c r="P44" s="1">
        <f t="shared" si="22"/>
        <v>0.57499999999999996</v>
      </c>
      <c r="Q44" s="1">
        <f t="shared" si="23"/>
        <v>6.8000000000000005E-2</v>
      </c>
      <c r="R44" s="1">
        <f t="shared" si="24"/>
        <v>7.3999999999999996E-2</v>
      </c>
      <c r="S44" s="1">
        <f t="shared" si="25"/>
        <v>0.42399999999999999</v>
      </c>
      <c r="T44" s="1">
        <f t="shared" si="26"/>
        <v>0.10199999999999999</v>
      </c>
      <c r="U44" s="1">
        <f t="shared" si="27"/>
        <v>0.18099999999999999</v>
      </c>
    </row>
    <row r="45" spans="1:21">
      <c r="A45" s="1" t="s">
        <v>98</v>
      </c>
      <c r="B45" s="1" t="s">
        <v>15</v>
      </c>
      <c r="C45" s="1">
        <v>-6.3E-2</v>
      </c>
      <c r="D45" s="1">
        <v>0.153</v>
      </c>
      <c r="E45" s="1">
        <v>-5.7000000000000002E-2</v>
      </c>
      <c r="F45" s="1">
        <v>0.55700000000000005</v>
      </c>
      <c r="G45" s="1">
        <v>0.255</v>
      </c>
      <c r="H45" s="1">
        <v>-1E-3</v>
      </c>
      <c r="I45" s="1">
        <v>-0.30299999999999999</v>
      </c>
      <c r="J45" s="1">
        <v>-5.2999999999999999E-2</v>
      </c>
      <c r="K45" s="1">
        <v>1.7000000000000001E-2</v>
      </c>
      <c r="L45" s="1" t="s">
        <v>212</v>
      </c>
      <c r="M45" s="1">
        <f t="shared" si="19"/>
        <v>6.3E-2</v>
      </c>
      <c r="N45" s="1">
        <f t="shared" si="20"/>
        <v>0.153</v>
      </c>
      <c r="O45" s="1">
        <f t="shared" si="21"/>
        <v>5.7000000000000002E-2</v>
      </c>
      <c r="P45" s="1">
        <f t="shared" si="22"/>
        <v>0.55700000000000005</v>
      </c>
      <c r="Q45" s="1">
        <f t="shared" si="23"/>
        <v>0.255</v>
      </c>
      <c r="R45" s="1">
        <f t="shared" si="24"/>
        <v>1E-3</v>
      </c>
      <c r="S45" s="1">
        <f t="shared" si="25"/>
        <v>0.30299999999999999</v>
      </c>
      <c r="T45" s="1">
        <f t="shared" si="26"/>
        <v>5.2999999999999999E-2</v>
      </c>
      <c r="U45" s="1">
        <f t="shared" si="27"/>
        <v>1.7000000000000001E-2</v>
      </c>
    </row>
    <row r="46" spans="1:21">
      <c r="A46" s="1" t="s">
        <v>151</v>
      </c>
      <c r="B46" s="1" t="s">
        <v>68</v>
      </c>
      <c r="C46" s="1">
        <v>0.06</v>
      </c>
      <c r="D46" s="1">
        <v>8.0000000000000002E-3</v>
      </c>
      <c r="E46" s="1">
        <v>2.5000000000000001E-2</v>
      </c>
      <c r="F46" s="1">
        <v>0.52700000000000002</v>
      </c>
      <c r="G46" s="1">
        <v>-0.41499999999999998</v>
      </c>
      <c r="H46" s="1">
        <v>0.192</v>
      </c>
      <c r="I46" s="1">
        <v>-0.06</v>
      </c>
      <c r="J46" s="1">
        <v>1.2999999999999999E-2</v>
      </c>
      <c r="K46" s="1">
        <v>5.0000000000000001E-3</v>
      </c>
      <c r="L46" s="1" t="s">
        <v>185</v>
      </c>
      <c r="M46" s="1">
        <f t="shared" si="19"/>
        <v>0.06</v>
      </c>
      <c r="N46" s="1">
        <f t="shared" si="20"/>
        <v>8.0000000000000002E-3</v>
      </c>
      <c r="O46" s="1">
        <f t="shared" si="21"/>
        <v>2.5000000000000001E-2</v>
      </c>
      <c r="P46" s="1">
        <f t="shared" si="22"/>
        <v>0.52700000000000002</v>
      </c>
      <c r="Q46" s="1">
        <f t="shared" si="23"/>
        <v>0.41499999999999998</v>
      </c>
      <c r="R46" s="1">
        <f t="shared" si="24"/>
        <v>0.192</v>
      </c>
      <c r="S46" s="1">
        <f t="shared" si="25"/>
        <v>0.06</v>
      </c>
      <c r="T46" s="1">
        <f t="shared" si="26"/>
        <v>1.2999999999999999E-2</v>
      </c>
      <c r="U46" s="1">
        <f t="shared" si="27"/>
        <v>5.0000000000000001E-3</v>
      </c>
    </row>
    <row r="47" spans="1:21">
      <c r="A47" s="1" t="s">
        <v>103</v>
      </c>
      <c r="B47" s="1" t="s">
        <v>20</v>
      </c>
      <c r="C47" s="1">
        <v>-4.4999999999999998E-2</v>
      </c>
      <c r="D47" s="1">
        <v>-7.9000000000000001E-2</v>
      </c>
      <c r="E47" s="1">
        <v>-2.4E-2</v>
      </c>
      <c r="F47" s="1">
        <v>0.45400000000000001</v>
      </c>
      <c r="G47" s="1">
        <v>-0.05</v>
      </c>
      <c r="H47" s="1">
        <v>-0.24</v>
      </c>
      <c r="I47" s="1">
        <v>0.504</v>
      </c>
      <c r="J47" s="1">
        <v>4.0000000000000001E-3</v>
      </c>
      <c r="K47" s="1">
        <v>0.16200000000000001</v>
      </c>
      <c r="L47" s="1" t="s">
        <v>212</v>
      </c>
      <c r="M47" s="1">
        <f t="shared" si="19"/>
        <v>4.4999999999999998E-2</v>
      </c>
      <c r="N47" s="1">
        <f t="shared" si="20"/>
        <v>7.9000000000000001E-2</v>
      </c>
      <c r="O47" s="1">
        <f t="shared" si="21"/>
        <v>2.4E-2</v>
      </c>
      <c r="P47" s="1">
        <f t="shared" si="22"/>
        <v>0.45400000000000001</v>
      </c>
      <c r="Q47" s="1">
        <f t="shared" si="23"/>
        <v>0.05</v>
      </c>
      <c r="R47" s="1">
        <f t="shared" si="24"/>
        <v>0.24</v>
      </c>
      <c r="S47" s="1">
        <f t="shared" si="25"/>
        <v>0.504</v>
      </c>
      <c r="T47" s="1">
        <f t="shared" si="26"/>
        <v>4.0000000000000001E-3</v>
      </c>
      <c r="U47" s="1">
        <f t="shared" si="27"/>
        <v>0.16200000000000001</v>
      </c>
    </row>
    <row r="48" spans="1:21">
      <c r="A48" s="1" t="s">
        <v>111</v>
      </c>
      <c r="B48" s="1" t="s">
        <v>28</v>
      </c>
      <c r="C48" s="1">
        <v>9.2999999999999999E-2</v>
      </c>
      <c r="D48" s="1">
        <v>-6.0999999999999999E-2</v>
      </c>
      <c r="E48" s="1">
        <v>-0.19</v>
      </c>
      <c r="F48" s="1">
        <v>0.21299999999999999</v>
      </c>
      <c r="G48" s="1">
        <v>0.12</v>
      </c>
      <c r="H48" s="1">
        <v>0.16500000000000001</v>
      </c>
      <c r="I48" s="1">
        <v>-0.11700000000000001</v>
      </c>
      <c r="J48" s="1">
        <v>-1.7000000000000001E-2</v>
      </c>
      <c r="K48" s="1">
        <v>0.125</v>
      </c>
      <c r="L48" s="1"/>
      <c r="M48" s="1">
        <f t="shared" si="19"/>
        <v>9.2999999999999999E-2</v>
      </c>
      <c r="N48" s="1">
        <f t="shared" si="20"/>
        <v>6.0999999999999999E-2</v>
      </c>
      <c r="O48" s="1">
        <f t="shared" si="21"/>
        <v>0.19</v>
      </c>
      <c r="P48" s="1">
        <f t="shared" si="22"/>
        <v>0.21299999999999999</v>
      </c>
      <c r="Q48" s="1">
        <f t="shared" si="23"/>
        <v>0.12</v>
      </c>
      <c r="R48" s="1">
        <f t="shared" si="24"/>
        <v>0.16500000000000001</v>
      </c>
      <c r="S48" s="1">
        <f t="shared" si="25"/>
        <v>0.11700000000000001</v>
      </c>
      <c r="T48" s="1">
        <f t="shared" si="26"/>
        <v>1.7000000000000001E-2</v>
      </c>
      <c r="U48" s="1">
        <f t="shared" si="27"/>
        <v>0.125</v>
      </c>
    </row>
    <row r="50" spans="1:21">
      <c r="A50" s="14" t="s">
        <v>201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>
      <c r="A51" t="s">
        <v>154</v>
      </c>
      <c r="B51" t="s">
        <v>71</v>
      </c>
      <c r="C51">
        <v>-3.4000000000000002E-2</v>
      </c>
      <c r="D51">
        <v>-7.2999999999999995E-2</v>
      </c>
      <c r="E51">
        <v>-8.7999999999999995E-2</v>
      </c>
      <c r="F51">
        <v>4.0000000000000001E-3</v>
      </c>
      <c r="G51">
        <v>0.77500000000000002</v>
      </c>
      <c r="H51">
        <v>-4.0000000000000001E-3</v>
      </c>
      <c r="I51">
        <v>-4.1000000000000002E-2</v>
      </c>
      <c r="J51">
        <v>4.5999999999999999E-2</v>
      </c>
      <c r="K51">
        <v>6.0000000000000001E-3</v>
      </c>
      <c r="M51">
        <f t="shared" ref="M51:M63" si="28">ABS(C51)</f>
        <v>3.4000000000000002E-2</v>
      </c>
      <c r="N51">
        <f t="shared" ref="N51:N63" si="29">ABS(D51)</f>
        <v>7.2999999999999995E-2</v>
      </c>
      <c r="O51">
        <f t="shared" ref="O51:O63" si="30">ABS(E51)</f>
        <v>8.7999999999999995E-2</v>
      </c>
      <c r="P51">
        <f t="shared" ref="P51:P63" si="31">ABS(F51)</f>
        <v>4.0000000000000001E-3</v>
      </c>
      <c r="Q51">
        <f t="shared" ref="Q51:Q63" si="32">ABS(G51)</f>
        <v>0.77500000000000002</v>
      </c>
      <c r="R51">
        <f t="shared" ref="R51:R63" si="33">ABS(H51)</f>
        <v>4.0000000000000001E-3</v>
      </c>
      <c r="S51">
        <f t="shared" ref="S51:S63" si="34">ABS(I51)</f>
        <v>4.1000000000000002E-2</v>
      </c>
      <c r="T51">
        <f t="shared" ref="T51:T63" si="35">ABS(J51)</f>
        <v>4.5999999999999999E-2</v>
      </c>
      <c r="U51">
        <f t="shared" ref="U51:U63" si="36">ABS(K51)</f>
        <v>6.0000000000000001E-3</v>
      </c>
    </row>
    <row r="52" spans="1:21">
      <c r="A52" t="s">
        <v>119</v>
      </c>
      <c r="B52" t="s">
        <v>36</v>
      </c>
      <c r="C52">
        <v>0.115</v>
      </c>
      <c r="D52">
        <v>2.5000000000000001E-2</v>
      </c>
      <c r="E52">
        <v>5.3999999999999999E-2</v>
      </c>
      <c r="F52">
        <v>-0.32700000000000001</v>
      </c>
      <c r="G52">
        <v>0.63800000000000001</v>
      </c>
      <c r="H52">
        <v>4.3999999999999997E-2</v>
      </c>
      <c r="I52">
        <v>0.03</v>
      </c>
      <c r="J52">
        <v>-7.8E-2</v>
      </c>
      <c r="K52">
        <v>0.17899999999999999</v>
      </c>
      <c r="L52" t="s">
        <v>220</v>
      </c>
      <c r="M52">
        <f t="shared" si="28"/>
        <v>0.115</v>
      </c>
      <c r="N52">
        <f t="shared" si="29"/>
        <v>2.5000000000000001E-2</v>
      </c>
      <c r="O52">
        <f t="shared" si="30"/>
        <v>5.3999999999999999E-2</v>
      </c>
      <c r="P52">
        <f t="shared" si="31"/>
        <v>0.32700000000000001</v>
      </c>
      <c r="Q52">
        <f t="shared" si="32"/>
        <v>0.63800000000000001</v>
      </c>
      <c r="R52">
        <f t="shared" si="33"/>
        <v>4.3999999999999997E-2</v>
      </c>
      <c r="S52">
        <f t="shared" si="34"/>
        <v>0.03</v>
      </c>
      <c r="T52">
        <f t="shared" si="35"/>
        <v>7.8E-2</v>
      </c>
      <c r="U52">
        <f t="shared" si="36"/>
        <v>0.17899999999999999</v>
      </c>
    </row>
    <row r="53" spans="1:21">
      <c r="A53" t="s">
        <v>100</v>
      </c>
      <c r="B53" t="s">
        <v>17</v>
      </c>
      <c r="C53">
        <v>-0.05</v>
      </c>
      <c r="D53">
        <v>0.06</v>
      </c>
      <c r="E53">
        <v>0.05</v>
      </c>
      <c r="F53">
        <v>0.04</v>
      </c>
      <c r="G53">
        <v>0.57799999999999996</v>
      </c>
      <c r="H53">
        <v>-0.23699999999999999</v>
      </c>
      <c r="I53">
        <v>8.9999999999999993E-3</v>
      </c>
      <c r="J53">
        <v>5.0000000000000001E-3</v>
      </c>
      <c r="K53">
        <v>-5.5E-2</v>
      </c>
      <c r="M53">
        <f t="shared" si="28"/>
        <v>0.05</v>
      </c>
      <c r="N53">
        <f t="shared" si="29"/>
        <v>0.06</v>
      </c>
      <c r="O53">
        <f t="shared" si="30"/>
        <v>0.05</v>
      </c>
      <c r="P53">
        <f t="shared" si="31"/>
        <v>0.04</v>
      </c>
      <c r="Q53">
        <f t="shared" si="32"/>
        <v>0.57799999999999996</v>
      </c>
      <c r="R53">
        <f t="shared" si="33"/>
        <v>0.23699999999999999</v>
      </c>
      <c r="S53">
        <f t="shared" si="34"/>
        <v>8.9999999999999993E-3</v>
      </c>
      <c r="T53">
        <f t="shared" si="35"/>
        <v>5.0000000000000001E-3</v>
      </c>
      <c r="U53">
        <f t="shared" si="36"/>
        <v>5.5E-2</v>
      </c>
    </row>
    <row r="54" spans="1:21">
      <c r="A54" t="s">
        <v>156</v>
      </c>
      <c r="B54" t="s">
        <v>73</v>
      </c>
      <c r="C54">
        <v>-1.2E-2</v>
      </c>
      <c r="D54">
        <v>0.39200000000000002</v>
      </c>
      <c r="E54">
        <v>-4.8000000000000001E-2</v>
      </c>
      <c r="F54">
        <v>1E-3</v>
      </c>
      <c r="G54">
        <v>0.57499999999999996</v>
      </c>
      <c r="H54">
        <v>4.7E-2</v>
      </c>
      <c r="I54">
        <v>-0.114</v>
      </c>
      <c r="J54">
        <v>0.11600000000000001</v>
      </c>
      <c r="K54">
        <v>-0.152</v>
      </c>
      <c r="L54" s="12" t="s">
        <v>202</v>
      </c>
      <c r="M54">
        <f t="shared" si="28"/>
        <v>1.2E-2</v>
      </c>
      <c r="N54">
        <f t="shared" si="29"/>
        <v>0.39200000000000002</v>
      </c>
      <c r="O54">
        <f t="shared" si="30"/>
        <v>4.8000000000000001E-2</v>
      </c>
      <c r="P54">
        <f t="shared" si="31"/>
        <v>1E-3</v>
      </c>
      <c r="Q54">
        <f t="shared" si="32"/>
        <v>0.57499999999999996</v>
      </c>
      <c r="R54">
        <f t="shared" si="33"/>
        <v>4.7E-2</v>
      </c>
      <c r="S54">
        <f t="shared" si="34"/>
        <v>0.114</v>
      </c>
      <c r="T54">
        <f t="shared" si="35"/>
        <v>0.11600000000000001</v>
      </c>
      <c r="U54">
        <f t="shared" si="36"/>
        <v>0.152</v>
      </c>
    </row>
    <row r="55" spans="1:21">
      <c r="A55" t="s">
        <v>117</v>
      </c>
      <c r="B55" t="s">
        <v>34</v>
      </c>
      <c r="C55">
        <v>-8.8999999999999996E-2</v>
      </c>
      <c r="D55">
        <v>-0.26500000000000001</v>
      </c>
      <c r="E55">
        <v>0.127</v>
      </c>
      <c r="F55">
        <v>1.7000000000000001E-2</v>
      </c>
      <c r="G55">
        <v>0.51500000000000001</v>
      </c>
      <c r="H55">
        <v>-8.4000000000000005E-2</v>
      </c>
      <c r="I55">
        <v>0.25800000000000001</v>
      </c>
      <c r="J55">
        <v>0.104</v>
      </c>
      <c r="K55">
        <v>0.151</v>
      </c>
      <c r="L55" s="12" t="s">
        <v>221</v>
      </c>
      <c r="M55">
        <f t="shared" si="28"/>
        <v>8.8999999999999996E-2</v>
      </c>
      <c r="N55">
        <f t="shared" si="29"/>
        <v>0.26500000000000001</v>
      </c>
      <c r="O55">
        <f t="shared" si="30"/>
        <v>0.127</v>
      </c>
      <c r="P55">
        <f t="shared" si="31"/>
        <v>1.7000000000000001E-2</v>
      </c>
      <c r="Q55">
        <f t="shared" si="32"/>
        <v>0.51500000000000001</v>
      </c>
      <c r="R55">
        <f t="shared" si="33"/>
        <v>8.4000000000000005E-2</v>
      </c>
      <c r="S55">
        <f t="shared" si="34"/>
        <v>0.25800000000000001</v>
      </c>
      <c r="T55">
        <f t="shared" si="35"/>
        <v>0.104</v>
      </c>
      <c r="U55">
        <f t="shared" si="36"/>
        <v>0.151</v>
      </c>
    </row>
    <row r="56" spans="1:21">
      <c r="A56" t="s">
        <v>116</v>
      </c>
      <c r="B56" t="s">
        <v>33</v>
      </c>
      <c r="C56">
        <v>-7.8E-2</v>
      </c>
      <c r="D56">
        <v>0.123</v>
      </c>
      <c r="E56">
        <v>-1.4999999999999999E-2</v>
      </c>
      <c r="F56">
        <v>-0.23400000000000001</v>
      </c>
      <c r="G56">
        <v>0.48299999999999998</v>
      </c>
      <c r="H56">
        <v>0.125</v>
      </c>
      <c r="I56">
        <v>0.08</v>
      </c>
      <c r="J56">
        <v>5.8000000000000003E-2</v>
      </c>
      <c r="K56">
        <v>0.108</v>
      </c>
      <c r="L56" s="12" t="s">
        <v>220</v>
      </c>
      <c r="M56">
        <f t="shared" si="28"/>
        <v>7.8E-2</v>
      </c>
      <c r="N56">
        <f t="shared" si="29"/>
        <v>0.123</v>
      </c>
      <c r="O56">
        <f t="shared" si="30"/>
        <v>1.4999999999999999E-2</v>
      </c>
      <c r="P56">
        <f t="shared" si="31"/>
        <v>0.23400000000000001</v>
      </c>
      <c r="Q56">
        <f t="shared" si="32"/>
        <v>0.48299999999999998</v>
      </c>
      <c r="R56">
        <f t="shared" si="33"/>
        <v>0.125</v>
      </c>
      <c r="S56">
        <f t="shared" si="34"/>
        <v>0.08</v>
      </c>
      <c r="T56">
        <f t="shared" si="35"/>
        <v>5.8000000000000003E-2</v>
      </c>
      <c r="U56">
        <f t="shared" si="36"/>
        <v>0.108</v>
      </c>
    </row>
    <row r="57" spans="1:21">
      <c r="A57" s="1" t="s">
        <v>139</v>
      </c>
      <c r="B57" s="1" t="s">
        <v>56</v>
      </c>
      <c r="C57" s="1">
        <v>2E-3</v>
      </c>
      <c r="D57" s="1">
        <v>-0.156</v>
      </c>
      <c r="E57" s="1">
        <v>1.2999999999999999E-2</v>
      </c>
      <c r="F57" s="1">
        <v>-2.4E-2</v>
      </c>
      <c r="G57" s="1">
        <v>0.53</v>
      </c>
      <c r="H57" s="1">
        <v>7.0999999999999994E-2</v>
      </c>
      <c r="I57" s="1">
        <v>0.34399999999999997</v>
      </c>
      <c r="J57" s="1">
        <v>-5.6000000000000001E-2</v>
      </c>
      <c r="K57" s="1">
        <v>-0.14899999999999999</v>
      </c>
      <c r="L57" s="1" t="s">
        <v>212</v>
      </c>
      <c r="M57" s="1">
        <f t="shared" si="28"/>
        <v>2E-3</v>
      </c>
      <c r="N57" s="1">
        <f t="shared" si="29"/>
        <v>0.156</v>
      </c>
      <c r="O57" s="1">
        <f t="shared" si="30"/>
        <v>1.2999999999999999E-2</v>
      </c>
      <c r="P57" s="1">
        <f t="shared" si="31"/>
        <v>2.4E-2</v>
      </c>
      <c r="Q57" s="1">
        <f t="shared" si="32"/>
        <v>0.53</v>
      </c>
      <c r="R57" s="1">
        <f t="shared" si="33"/>
        <v>7.0999999999999994E-2</v>
      </c>
      <c r="S57" s="1">
        <f t="shared" si="34"/>
        <v>0.34399999999999997</v>
      </c>
      <c r="T57" s="1">
        <f t="shared" si="35"/>
        <v>5.6000000000000001E-2</v>
      </c>
      <c r="U57" s="1">
        <f t="shared" si="36"/>
        <v>0.14899999999999999</v>
      </c>
    </row>
    <row r="58" spans="1:21">
      <c r="A58" s="1" t="s">
        <v>85</v>
      </c>
      <c r="B58" s="1" t="s">
        <v>2</v>
      </c>
      <c r="C58" s="1">
        <v>-6.0000000000000001E-3</v>
      </c>
      <c r="D58" s="1">
        <v>0.24099999999999999</v>
      </c>
      <c r="E58" s="1">
        <v>7.0000000000000007E-2</v>
      </c>
      <c r="F58" s="1">
        <v>-0.33100000000000002</v>
      </c>
      <c r="G58" s="1">
        <v>0.42699999999999999</v>
      </c>
      <c r="H58" s="1">
        <v>-0.01</v>
      </c>
      <c r="I58" s="1">
        <v>-0.22700000000000001</v>
      </c>
      <c r="J58" s="1">
        <v>4.0000000000000001E-3</v>
      </c>
      <c r="K58" s="1">
        <v>0.123</v>
      </c>
      <c r="L58" s="1" t="s">
        <v>191</v>
      </c>
      <c r="M58" s="1">
        <f t="shared" si="28"/>
        <v>6.0000000000000001E-3</v>
      </c>
      <c r="N58" s="1">
        <f t="shared" si="29"/>
        <v>0.24099999999999999</v>
      </c>
      <c r="O58" s="1">
        <f t="shared" si="30"/>
        <v>7.0000000000000007E-2</v>
      </c>
      <c r="P58" s="1">
        <f t="shared" si="31"/>
        <v>0.33100000000000002</v>
      </c>
      <c r="Q58" s="1">
        <f t="shared" si="32"/>
        <v>0.42699999999999999</v>
      </c>
      <c r="R58" s="1">
        <f t="shared" si="33"/>
        <v>0.01</v>
      </c>
      <c r="S58" s="1">
        <f t="shared" si="34"/>
        <v>0.22700000000000001</v>
      </c>
      <c r="T58" s="1">
        <f t="shared" si="35"/>
        <v>4.0000000000000001E-3</v>
      </c>
      <c r="U58" s="1">
        <f t="shared" si="36"/>
        <v>0.123</v>
      </c>
    </row>
    <row r="59" spans="1:21">
      <c r="A59" s="1" t="s">
        <v>118</v>
      </c>
      <c r="B59" s="1" t="s">
        <v>35</v>
      </c>
      <c r="C59" s="1">
        <v>-8.5999999999999993E-2</v>
      </c>
      <c r="D59" s="1">
        <v>-0.03</v>
      </c>
      <c r="E59" s="1">
        <v>0.20399999999999999</v>
      </c>
      <c r="F59" s="1">
        <v>7.0000000000000007E-2</v>
      </c>
      <c r="G59" s="1">
        <v>0.35099999999999998</v>
      </c>
      <c r="H59" s="1">
        <v>1.2E-2</v>
      </c>
      <c r="I59" s="1">
        <v>0.20300000000000001</v>
      </c>
      <c r="J59" s="1">
        <v>0.16</v>
      </c>
      <c r="K59" s="1">
        <v>1E-3</v>
      </c>
      <c r="L59" s="1" t="s">
        <v>222</v>
      </c>
      <c r="M59" s="1">
        <f t="shared" si="28"/>
        <v>8.5999999999999993E-2</v>
      </c>
      <c r="N59" s="1">
        <f t="shared" si="29"/>
        <v>0.03</v>
      </c>
      <c r="O59" s="1">
        <f t="shared" si="30"/>
        <v>0.20399999999999999</v>
      </c>
      <c r="P59" s="1">
        <f t="shared" si="31"/>
        <v>7.0000000000000007E-2</v>
      </c>
      <c r="Q59" s="1">
        <f t="shared" si="32"/>
        <v>0.35099999999999998</v>
      </c>
      <c r="R59" s="1">
        <f t="shared" si="33"/>
        <v>1.2E-2</v>
      </c>
      <c r="S59" s="1">
        <f t="shared" si="34"/>
        <v>0.20300000000000001</v>
      </c>
      <c r="T59" s="1">
        <f t="shared" si="35"/>
        <v>0.16</v>
      </c>
      <c r="U59" s="1">
        <f t="shared" si="36"/>
        <v>1E-3</v>
      </c>
    </row>
    <row r="60" spans="1:21">
      <c r="A60" s="1" t="s">
        <v>114</v>
      </c>
      <c r="B60" s="1" t="s">
        <v>31</v>
      </c>
      <c r="C60" s="1">
        <v>0.111</v>
      </c>
      <c r="D60" s="1">
        <v>0.214</v>
      </c>
      <c r="E60" s="1">
        <v>0.25600000000000001</v>
      </c>
      <c r="F60" s="1">
        <v>-3.2000000000000001E-2</v>
      </c>
      <c r="G60" s="1">
        <v>0.34599999999999997</v>
      </c>
      <c r="H60" s="1">
        <v>-5.1999999999999998E-2</v>
      </c>
      <c r="I60" s="1">
        <v>5.8000000000000003E-2</v>
      </c>
      <c r="J60" s="1">
        <v>0.17699999999999999</v>
      </c>
      <c r="K60" s="1">
        <v>5.3999999999999999E-2</v>
      </c>
      <c r="L60" s="1" t="s">
        <v>194</v>
      </c>
      <c r="M60" s="1">
        <f t="shared" si="28"/>
        <v>0.111</v>
      </c>
      <c r="N60" s="1">
        <f t="shared" si="29"/>
        <v>0.214</v>
      </c>
      <c r="O60" s="1">
        <f t="shared" si="30"/>
        <v>0.25600000000000001</v>
      </c>
      <c r="P60" s="1">
        <f t="shared" si="31"/>
        <v>3.2000000000000001E-2</v>
      </c>
      <c r="Q60" s="1">
        <f t="shared" si="32"/>
        <v>0.34599999999999997</v>
      </c>
      <c r="R60" s="1">
        <f t="shared" si="33"/>
        <v>5.1999999999999998E-2</v>
      </c>
      <c r="S60" s="1">
        <f t="shared" si="34"/>
        <v>5.8000000000000003E-2</v>
      </c>
      <c r="T60" s="1">
        <f t="shared" si="35"/>
        <v>0.17699999999999999</v>
      </c>
      <c r="U60" s="1">
        <f t="shared" si="36"/>
        <v>5.3999999999999999E-2</v>
      </c>
    </row>
    <row r="61" spans="1:21">
      <c r="A61" s="1" t="s">
        <v>155</v>
      </c>
      <c r="B61" s="1" t="s">
        <v>72</v>
      </c>
      <c r="C61" s="1">
        <v>0.214</v>
      </c>
      <c r="D61" s="1">
        <v>0.19800000000000001</v>
      </c>
      <c r="E61" s="1">
        <v>-1.4999999999999999E-2</v>
      </c>
      <c r="F61" s="1">
        <v>-6.8000000000000005E-2</v>
      </c>
      <c r="G61" s="1">
        <v>0.25</v>
      </c>
      <c r="H61" s="1">
        <v>0.16200000000000001</v>
      </c>
      <c r="I61" s="1">
        <v>-0.15</v>
      </c>
      <c r="J61" s="1">
        <v>0.26</v>
      </c>
      <c r="K61" s="1">
        <v>5.5E-2</v>
      </c>
      <c r="L61" s="1" t="s">
        <v>214</v>
      </c>
      <c r="M61" s="1">
        <f t="shared" si="28"/>
        <v>0.214</v>
      </c>
      <c r="N61" s="1">
        <f t="shared" si="29"/>
        <v>0.19800000000000001</v>
      </c>
      <c r="O61" s="1">
        <f t="shared" si="30"/>
        <v>1.4999999999999999E-2</v>
      </c>
      <c r="P61" s="1">
        <f t="shared" si="31"/>
        <v>6.8000000000000005E-2</v>
      </c>
      <c r="Q61" s="1">
        <f t="shared" si="32"/>
        <v>0.25</v>
      </c>
      <c r="R61" s="1">
        <f t="shared" si="33"/>
        <v>0.16200000000000001</v>
      </c>
      <c r="S61" s="1">
        <f t="shared" si="34"/>
        <v>0.15</v>
      </c>
      <c r="T61" s="1">
        <f t="shared" si="35"/>
        <v>0.26</v>
      </c>
      <c r="U61" s="1">
        <f t="shared" si="36"/>
        <v>5.5E-2</v>
      </c>
    </row>
    <row r="62" spans="1:21">
      <c r="A62" s="1" t="s">
        <v>93</v>
      </c>
      <c r="B62" s="1" t="s">
        <v>10</v>
      </c>
      <c r="C62" s="1">
        <v>0.115</v>
      </c>
      <c r="D62" s="1">
        <v>0.04</v>
      </c>
      <c r="E62" s="1">
        <v>-6.0000000000000001E-3</v>
      </c>
      <c r="F62" s="1">
        <v>-3.7999999999999999E-2</v>
      </c>
      <c r="G62" s="1">
        <v>0.246</v>
      </c>
      <c r="H62" s="1">
        <v>0.20599999999999999</v>
      </c>
      <c r="I62" s="1">
        <v>-0.123</v>
      </c>
      <c r="J62" s="1">
        <v>-0.16200000000000001</v>
      </c>
      <c r="K62" s="1">
        <v>4.3999999999999997E-2</v>
      </c>
      <c r="L62" s="1" t="s">
        <v>186</v>
      </c>
      <c r="M62" s="1">
        <f t="shared" si="28"/>
        <v>0.115</v>
      </c>
      <c r="N62" s="1">
        <f t="shared" si="29"/>
        <v>0.04</v>
      </c>
      <c r="O62" s="1">
        <f t="shared" si="30"/>
        <v>6.0000000000000001E-3</v>
      </c>
      <c r="P62" s="1">
        <f t="shared" si="31"/>
        <v>3.7999999999999999E-2</v>
      </c>
      <c r="Q62" s="1">
        <f t="shared" si="32"/>
        <v>0.246</v>
      </c>
      <c r="R62" s="1">
        <f t="shared" si="33"/>
        <v>0.20599999999999999</v>
      </c>
      <c r="S62" s="1">
        <f t="shared" si="34"/>
        <v>0.123</v>
      </c>
      <c r="T62" s="1">
        <f t="shared" si="35"/>
        <v>0.16200000000000001</v>
      </c>
      <c r="U62" s="1">
        <f t="shared" si="36"/>
        <v>4.3999999999999997E-2</v>
      </c>
    </row>
    <row r="63" spans="1:21">
      <c r="A63" s="1" t="s">
        <v>157</v>
      </c>
      <c r="B63" s="1" t="s">
        <v>74</v>
      </c>
      <c r="C63" s="1">
        <v>-5.7000000000000002E-2</v>
      </c>
      <c r="D63" s="1">
        <v>-9.1999999999999998E-2</v>
      </c>
      <c r="E63" s="1">
        <v>-8.7999999999999995E-2</v>
      </c>
      <c r="F63" s="1">
        <v>-0.02</v>
      </c>
      <c r="G63" s="1">
        <v>-0.23200000000000001</v>
      </c>
      <c r="H63" s="1">
        <v>0.216</v>
      </c>
      <c r="I63" s="1">
        <v>-3.4000000000000002E-2</v>
      </c>
      <c r="J63" s="1">
        <v>-0.182</v>
      </c>
      <c r="K63" s="1">
        <v>-1.2E-2</v>
      </c>
      <c r="L63" s="1" t="s">
        <v>186</v>
      </c>
      <c r="M63" s="1">
        <f t="shared" si="28"/>
        <v>5.7000000000000002E-2</v>
      </c>
      <c r="N63" s="1">
        <f t="shared" si="29"/>
        <v>9.1999999999999998E-2</v>
      </c>
      <c r="O63" s="1">
        <f t="shared" si="30"/>
        <v>8.7999999999999995E-2</v>
      </c>
      <c r="P63" s="1">
        <f t="shared" si="31"/>
        <v>0.02</v>
      </c>
      <c r="Q63" s="1">
        <f t="shared" si="32"/>
        <v>0.23200000000000001</v>
      </c>
      <c r="R63" s="1">
        <f t="shared" si="33"/>
        <v>0.216</v>
      </c>
      <c r="S63" s="1">
        <f t="shared" si="34"/>
        <v>3.4000000000000002E-2</v>
      </c>
      <c r="T63" s="1">
        <f t="shared" si="35"/>
        <v>0.182</v>
      </c>
      <c r="U63" s="1">
        <f t="shared" si="36"/>
        <v>1.2E-2</v>
      </c>
    </row>
    <row r="65" spans="1:21">
      <c r="A65" s="14" t="s">
        <v>204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>
      <c r="A66" t="s">
        <v>129</v>
      </c>
      <c r="B66" t="s">
        <v>46</v>
      </c>
      <c r="C66">
        <v>-0.16300000000000001</v>
      </c>
      <c r="D66">
        <v>2E-3</v>
      </c>
      <c r="E66">
        <v>0.08</v>
      </c>
      <c r="F66">
        <v>-9.6000000000000002E-2</v>
      </c>
      <c r="G66">
        <v>4.0000000000000001E-3</v>
      </c>
      <c r="H66">
        <v>0.66800000000000004</v>
      </c>
      <c r="I66">
        <v>-2.1999999999999999E-2</v>
      </c>
      <c r="J66">
        <v>0.122</v>
      </c>
      <c r="K66">
        <v>4.2000000000000003E-2</v>
      </c>
      <c r="M66">
        <f t="shared" ref="M66:M74" si="37">ABS(C66)</f>
        <v>0.16300000000000001</v>
      </c>
      <c r="N66">
        <f t="shared" ref="N66:N74" si="38">ABS(D66)</f>
        <v>2E-3</v>
      </c>
      <c r="O66">
        <f t="shared" ref="O66:O74" si="39">ABS(E66)</f>
        <v>0.08</v>
      </c>
      <c r="P66">
        <f t="shared" ref="P66:P74" si="40">ABS(F66)</f>
        <v>9.6000000000000002E-2</v>
      </c>
      <c r="Q66">
        <f t="shared" ref="Q66:Q74" si="41">ABS(G66)</f>
        <v>4.0000000000000001E-3</v>
      </c>
      <c r="R66">
        <f t="shared" ref="R66:R74" si="42">ABS(H66)</f>
        <v>0.66800000000000004</v>
      </c>
      <c r="S66">
        <f t="shared" ref="S66:S74" si="43">ABS(I66)</f>
        <v>2.1999999999999999E-2</v>
      </c>
      <c r="T66">
        <f t="shared" ref="T66:T74" si="44">ABS(J66)</f>
        <v>0.122</v>
      </c>
      <c r="U66">
        <f t="shared" ref="U66:U74" si="45">ABS(K66)</f>
        <v>4.2000000000000003E-2</v>
      </c>
    </row>
    <row r="67" spans="1:21">
      <c r="A67" t="s">
        <v>112</v>
      </c>
      <c r="B67" t="s">
        <v>29</v>
      </c>
      <c r="C67">
        <v>-0.16600000000000001</v>
      </c>
      <c r="D67">
        <v>0.27800000000000002</v>
      </c>
      <c r="E67">
        <v>-4.3999999999999997E-2</v>
      </c>
      <c r="F67">
        <v>4.8000000000000001E-2</v>
      </c>
      <c r="G67">
        <v>2.5999999999999999E-2</v>
      </c>
      <c r="H67">
        <v>0.625</v>
      </c>
      <c r="I67">
        <v>9.8000000000000004E-2</v>
      </c>
      <c r="J67">
        <v>1.9E-2</v>
      </c>
      <c r="K67">
        <v>-0.19700000000000001</v>
      </c>
      <c r="M67">
        <f t="shared" si="37"/>
        <v>0.16600000000000001</v>
      </c>
      <c r="N67">
        <f t="shared" si="38"/>
        <v>0.27800000000000002</v>
      </c>
      <c r="O67">
        <f t="shared" si="39"/>
        <v>4.3999999999999997E-2</v>
      </c>
      <c r="P67">
        <f t="shared" si="40"/>
        <v>4.8000000000000001E-2</v>
      </c>
      <c r="Q67">
        <f t="shared" si="41"/>
        <v>2.5999999999999999E-2</v>
      </c>
      <c r="R67">
        <f t="shared" si="42"/>
        <v>0.625</v>
      </c>
      <c r="S67">
        <f t="shared" si="43"/>
        <v>9.8000000000000004E-2</v>
      </c>
      <c r="T67">
        <f t="shared" si="44"/>
        <v>1.9E-2</v>
      </c>
      <c r="U67">
        <f t="shared" si="45"/>
        <v>0.19700000000000001</v>
      </c>
    </row>
    <row r="68" spans="1:21">
      <c r="A68" t="s">
        <v>147</v>
      </c>
      <c r="B68" t="s">
        <v>64</v>
      </c>
      <c r="C68">
        <v>-0.115</v>
      </c>
      <c r="D68">
        <v>3.1E-2</v>
      </c>
      <c r="E68">
        <v>-1.0999999999999999E-2</v>
      </c>
      <c r="F68">
        <v>6.2E-2</v>
      </c>
      <c r="G68">
        <v>-0.14199999999999999</v>
      </c>
      <c r="H68">
        <v>0.61299999999999999</v>
      </c>
      <c r="I68">
        <v>-4.0000000000000001E-3</v>
      </c>
      <c r="J68">
        <v>-1.7999999999999999E-2</v>
      </c>
      <c r="K68">
        <v>-8.0000000000000002E-3</v>
      </c>
      <c r="M68">
        <f t="shared" si="37"/>
        <v>0.115</v>
      </c>
      <c r="N68">
        <f t="shared" si="38"/>
        <v>3.1E-2</v>
      </c>
      <c r="O68">
        <f t="shared" si="39"/>
        <v>1.0999999999999999E-2</v>
      </c>
      <c r="P68">
        <f t="shared" si="40"/>
        <v>6.2E-2</v>
      </c>
      <c r="Q68">
        <f t="shared" si="41"/>
        <v>0.14199999999999999</v>
      </c>
      <c r="R68">
        <f t="shared" si="42"/>
        <v>0.61299999999999999</v>
      </c>
      <c r="S68">
        <f t="shared" si="43"/>
        <v>4.0000000000000001E-3</v>
      </c>
      <c r="T68">
        <f t="shared" si="44"/>
        <v>1.7999999999999999E-2</v>
      </c>
      <c r="U68">
        <f t="shared" si="45"/>
        <v>8.0000000000000002E-3</v>
      </c>
    </row>
    <row r="69" spans="1:21">
      <c r="A69" t="s">
        <v>110</v>
      </c>
      <c r="B69" t="s">
        <v>27</v>
      </c>
      <c r="C69">
        <v>-0.19800000000000001</v>
      </c>
      <c r="D69">
        <v>0.161</v>
      </c>
      <c r="E69">
        <v>-3.4000000000000002E-2</v>
      </c>
      <c r="F69">
        <v>-7.6999999999999999E-2</v>
      </c>
      <c r="G69">
        <v>3.7999999999999999E-2</v>
      </c>
      <c r="H69">
        <v>0.53600000000000003</v>
      </c>
      <c r="I69">
        <v>0.19800000000000001</v>
      </c>
      <c r="J69">
        <v>8.7999999999999995E-2</v>
      </c>
      <c r="K69">
        <v>-1.4999999999999999E-2</v>
      </c>
      <c r="M69">
        <f t="shared" si="37"/>
        <v>0.19800000000000001</v>
      </c>
      <c r="N69">
        <f t="shared" si="38"/>
        <v>0.161</v>
      </c>
      <c r="O69">
        <f t="shared" si="39"/>
        <v>3.4000000000000002E-2</v>
      </c>
      <c r="P69">
        <f t="shared" si="40"/>
        <v>7.6999999999999999E-2</v>
      </c>
      <c r="Q69">
        <f t="shared" si="41"/>
        <v>3.7999999999999999E-2</v>
      </c>
      <c r="R69">
        <f t="shared" si="42"/>
        <v>0.53600000000000003</v>
      </c>
      <c r="S69">
        <f t="shared" si="43"/>
        <v>0.19800000000000001</v>
      </c>
      <c r="T69">
        <f t="shared" si="44"/>
        <v>8.7999999999999995E-2</v>
      </c>
      <c r="U69">
        <f t="shared" si="45"/>
        <v>1.4999999999999999E-2</v>
      </c>
    </row>
    <row r="70" spans="1:21">
      <c r="A70" t="s">
        <v>96</v>
      </c>
      <c r="B70" t="s">
        <v>13</v>
      </c>
      <c r="C70">
        <v>-5.6000000000000001E-2</v>
      </c>
      <c r="D70">
        <v>0.185</v>
      </c>
      <c r="E70">
        <v>7.3999999999999996E-2</v>
      </c>
      <c r="F70">
        <v>-3.3000000000000002E-2</v>
      </c>
      <c r="G70">
        <v>-3.7999999999999999E-2</v>
      </c>
      <c r="H70">
        <v>0.52500000000000002</v>
      </c>
      <c r="I70">
        <v>0.19900000000000001</v>
      </c>
      <c r="J70">
        <v>3.4000000000000002E-2</v>
      </c>
      <c r="K70">
        <v>8.3000000000000004E-2</v>
      </c>
      <c r="M70">
        <f t="shared" si="37"/>
        <v>5.6000000000000001E-2</v>
      </c>
      <c r="N70">
        <f t="shared" si="38"/>
        <v>0.185</v>
      </c>
      <c r="O70">
        <f t="shared" si="39"/>
        <v>7.3999999999999996E-2</v>
      </c>
      <c r="P70">
        <f t="shared" si="40"/>
        <v>3.3000000000000002E-2</v>
      </c>
      <c r="Q70">
        <f t="shared" si="41"/>
        <v>3.7999999999999999E-2</v>
      </c>
      <c r="R70">
        <f t="shared" si="42"/>
        <v>0.52500000000000002</v>
      </c>
      <c r="S70">
        <f t="shared" si="43"/>
        <v>0.19900000000000001</v>
      </c>
      <c r="T70">
        <f t="shared" si="44"/>
        <v>3.4000000000000002E-2</v>
      </c>
      <c r="U70">
        <f t="shared" si="45"/>
        <v>8.3000000000000004E-2</v>
      </c>
    </row>
    <row r="71" spans="1:21">
      <c r="A71" s="1" t="s">
        <v>143</v>
      </c>
      <c r="B71" s="1" t="s">
        <v>60</v>
      </c>
      <c r="C71" s="1">
        <v>3.3000000000000002E-2</v>
      </c>
      <c r="D71" s="1">
        <v>0.30299999999999999</v>
      </c>
      <c r="E71" s="1">
        <v>-8.8999999999999996E-2</v>
      </c>
      <c r="F71" s="1">
        <v>-5.1999999999999998E-2</v>
      </c>
      <c r="G71" s="1">
        <v>4.4999999999999998E-2</v>
      </c>
      <c r="H71" s="1">
        <v>0.55800000000000005</v>
      </c>
      <c r="I71" s="1">
        <v>8.0000000000000002E-3</v>
      </c>
      <c r="J71" s="1">
        <v>0.122</v>
      </c>
      <c r="K71" s="1">
        <v>-0.182</v>
      </c>
      <c r="L71" s="1" t="s">
        <v>193</v>
      </c>
      <c r="M71" s="1">
        <f t="shared" si="37"/>
        <v>3.3000000000000002E-2</v>
      </c>
      <c r="N71" s="1">
        <f t="shared" si="38"/>
        <v>0.30299999999999999</v>
      </c>
      <c r="O71" s="1">
        <f t="shared" si="39"/>
        <v>8.8999999999999996E-2</v>
      </c>
      <c r="P71" s="1">
        <f t="shared" si="40"/>
        <v>5.1999999999999998E-2</v>
      </c>
      <c r="Q71" s="1">
        <f t="shared" si="41"/>
        <v>4.4999999999999998E-2</v>
      </c>
      <c r="R71" s="1">
        <f t="shared" si="42"/>
        <v>0.55800000000000005</v>
      </c>
      <c r="S71" s="1">
        <f t="shared" si="43"/>
        <v>8.0000000000000002E-3</v>
      </c>
      <c r="T71" s="1">
        <f t="shared" si="44"/>
        <v>0.122</v>
      </c>
      <c r="U71" s="1">
        <f t="shared" si="45"/>
        <v>0.182</v>
      </c>
    </row>
    <row r="72" spans="1:21">
      <c r="A72" s="1" t="s">
        <v>108</v>
      </c>
      <c r="B72" s="1" t="s">
        <v>25</v>
      </c>
      <c r="C72" s="1">
        <v>-2.7E-2</v>
      </c>
      <c r="D72" s="1">
        <v>-3.9E-2</v>
      </c>
      <c r="E72" s="1">
        <v>0.13800000000000001</v>
      </c>
      <c r="F72" s="1">
        <v>-0.13800000000000001</v>
      </c>
      <c r="G72" s="1">
        <v>0.29499999999999998</v>
      </c>
      <c r="H72" s="1">
        <v>0.38900000000000001</v>
      </c>
      <c r="I72" s="1">
        <v>2.4E-2</v>
      </c>
      <c r="J72" s="1">
        <v>3.5000000000000003E-2</v>
      </c>
      <c r="K72" s="1">
        <v>0.16600000000000001</v>
      </c>
      <c r="L72" s="1" t="s">
        <v>185</v>
      </c>
      <c r="M72" s="1">
        <f t="shared" si="37"/>
        <v>2.7E-2</v>
      </c>
      <c r="N72" s="1">
        <f t="shared" si="38"/>
        <v>3.9E-2</v>
      </c>
      <c r="O72" s="1">
        <f t="shared" si="39"/>
        <v>0.13800000000000001</v>
      </c>
      <c r="P72" s="1">
        <f t="shared" si="40"/>
        <v>0.13800000000000001</v>
      </c>
      <c r="Q72" s="1">
        <f t="shared" si="41"/>
        <v>0.29499999999999998</v>
      </c>
      <c r="R72" s="1">
        <f t="shared" si="42"/>
        <v>0.38900000000000001</v>
      </c>
      <c r="S72" s="1">
        <f t="shared" si="43"/>
        <v>2.4E-2</v>
      </c>
      <c r="T72" s="1">
        <f t="shared" si="44"/>
        <v>3.5000000000000003E-2</v>
      </c>
      <c r="U72" s="1">
        <f t="shared" si="45"/>
        <v>0.16600000000000001</v>
      </c>
    </row>
    <row r="73" spans="1:21">
      <c r="A73" s="1" t="s">
        <v>136</v>
      </c>
      <c r="B73" s="1" t="s">
        <v>53</v>
      </c>
      <c r="C73" s="1">
        <v>0.17899999999999999</v>
      </c>
      <c r="D73" s="1">
        <v>0.10299999999999999</v>
      </c>
      <c r="E73" s="1">
        <v>-0.17599999999999999</v>
      </c>
      <c r="F73" s="1">
        <v>0.155</v>
      </c>
      <c r="G73" s="1">
        <v>0.13300000000000001</v>
      </c>
      <c r="H73" s="1">
        <v>0.33</v>
      </c>
      <c r="I73" s="1">
        <v>0.34</v>
      </c>
      <c r="J73" s="1">
        <v>-4.2999999999999997E-2</v>
      </c>
      <c r="K73" s="1">
        <v>-6.2E-2</v>
      </c>
      <c r="L73" s="1" t="s">
        <v>212</v>
      </c>
      <c r="M73" s="1">
        <f t="shared" si="37"/>
        <v>0.17899999999999999</v>
      </c>
      <c r="N73" s="1">
        <f t="shared" si="38"/>
        <v>0.10299999999999999</v>
      </c>
      <c r="O73" s="1">
        <f t="shared" si="39"/>
        <v>0.17599999999999999</v>
      </c>
      <c r="P73" s="1">
        <f t="shared" si="40"/>
        <v>0.155</v>
      </c>
      <c r="Q73" s="1">
        <f t="shared" si="41"/>
        <v>0.13300000000000001</v>
      </c>
      <c r="R73" s="1">
        <f t="shared" si="42"/>
        <v>0.33</v>
      </c>
      <c r="S73" s="1">
        <f t="shared" si="43"/>
        <v>0.34</v>
      </c>
      <c r="T73" s="1">
        <f t="shared" si="44"/>
        <v>4.2999999999999997E-2</v>
      </c>
      <c r="U73" s="1">
        <f t="shared" si="45"/>
        <v>6.2E-2</v>
      </c>
    </row>
    <row r="74" spans="1:21">
      <c r="A74" s="1" t="s">
        <v>146</v>
      </c>
      <c r="B74" s="1" t="s">
        <v>63</v>
      </c>
      <c r="C74" s="1">
        <v>-0.17</v>
      </c>
      <c r="D74" s="1">
        <v>-1.2E-2</v>
      </c>
      <c r="E74" s="1">
        <v>-5.2999999999999999E-2</v>
      </c>
      <c r="F74" s="1">
        <v>0.20899999999999999</v>
      </c>
      <c r="G74" s="1">
        <v>3.2000000000000001E-2</v>
      </c>
      <c r="H74" s="1">
        <v>0.216</v>
      </c>
      <c r="I74" s="1">
        <v>6.8000000000000005E-2</v>
      </c>
      <c r="J74" s="1">
        <v>4.1000000000000002E-2</v>
      </c>
      <c r="K74" s="1">
        <v>0.17100000000000001</v>
      </c>
      <c r="L74" s="1" t="s">
        <v>191</v>
      </c>
      <c r="M74" s="1">
        <f t="shared" si="37"/>
        <v>0.17</v>
      </c>
      <c r="N74" s="1">
        <f t="shared" si="38"/>
        <v>1.2E-2</v>
      </c>
      <c r="O74" s="1">
        <f t="shared" si="39"/>
        <v>5.2999999999999999E-2</v>
      </c>
      <c r="P74" s="1">
        <f t="shared" si="40"/>
        <v>0.20899999999999999</v>
      </c>
      <c r="Q74" s="1">
        <f t="shared" si="41"/>
        <v>3.2000000000000001E-2</v>
      </c>
      <c r="R74" s="1">
        <f t="shared" si="42"/>
        <v>0.216</v>
      </c>
      <c r="S74" s="1">
        <f t="shared" si="43"/>
        <v>6.8000000000000005E-2</v>
      </c>
      <c r="T74" s="1">
        <f t="shared" si="44"/>
        <v>4.1000000000000002E-2</v>
      </c>
      <c r="U74" s="1">
        <f t="shared" si="45"/>
        <v>0.17100000000000001</v>
      </c>
    </row>
    <row r="76" spans="1:21">
      <c r="A76" s="14" t="s">
        <v>223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 spans="1:21">
      <c r="A77" t="s">
        <v>123</v>
      </c>
      <c r="B77" t="s">
        <v>40</v>
      </c>
      <c r="C77">
        <v>-0.01</v>
      </c>
      <c r="D77">
        <v>0.129</v>
      </c>
      <c r="E77">
        <v>0.17699999999999999</v>
      </c>
      <c r="F77">
        <v>1.6E-2</v>
      </c>
      <c r="G77">
        <v>6.6000000000000003E-2</v>
      </c>
      <c r="H77">
        <v>0.312</v>
      </c>
      <c r="I77">
        <v>0.64</v>
      </c>
      <c r="J77">
        <v>-0.223</v>
      </c>
      <c r="K77">
        <v>-2.4E-2</v>
      </c>
      <c r="L77" s="12" t="s">
        <v>205</v>
      </c>
      <c r="M77">
        <f t="shared" ref="M77:M85" si="46">ABS(C77)</f>
        <v>0.01</v>
      </c>
      <c r="N77">
        <f t="shared" ref="N77:N85" si="47">ABS(D77)</f>
        <v>0.129</v>
      </c>
      <c r="O77">
        <f t="shared" ref="O77:O85" si="48">ABS(E77)</f>
        <v>0.17699999999999999</v>
      </c>
      <c r="P77">
        <f t="shared" ref="P77:P85" si="49">ABS(F77)</f>
        <v>1.6E-2</v>
      </c>
      <c r="Q77">
        <f t="shared" ref="Q77:Q85" si="50">ABS(G77)</f>
        <v>6.6000000000000003E-2</v>
      </c>
      <c r="R77">
        <f t="shared" ref="R77:R85" si="51">ABS(H77)</f>
        <v>0.312</v>
      </c>
      <c r="S77">
        <f t="shared" ref="S77:S85" si="52">ABS(I77)</f>
        <v>0.64</v>
      </c>
      <c r="T77">
        <f t="shared" ref="T77:T85" si="53">ABS(J77)</f>
        <v>0.223</v>
      </c>
      <c r="U77">
        <f t="shared" ref="U77:U85" si="54">ABS(K77)</f>
        <v>2.4E-2</v>
      </c>
    </row>
    <row r="78" spans="1:21">
      <c r="A78" t="s">
        <v>152</v>
      </c>
      <c r="B78" t="s">
        <v>69</v>
      </c>
      <c r="C78">
        <v>-6.5000000000000002E-2</v>
      </c>
      <c r="D78">
        <v>-3.3000000000000002E-2</v>
      </c>
      <c r="E78">
        <v>1.7999999999999999E-2</v>
      </c>
      <c r="F78">
        <v>-4.2000000000000003E-2</v>
      </c>
      <c r="G78">
        <v>0.22500000000000001</v>
      </c>
      <c r="H78">
        <v>0.22</v>
      </c>
      <c r="I78">
        <v>0.58399999999999996</v>
      </c>
      <c r="J78">
        <v>-6.0999999999999999E-2</v>
      </c>
      <c r="K78">
        <v>-0.14799999999999999</v>
      </c>
      <c r="M78">
        <f t="shared" si="46"/>
        <v>6.5000000000000002E-2</v>
      </c>
      <c r="N78">
        <f t="shared" si="47"/>
        <v>3.3000000000000002E-2</v>
      </c>
      <c r="O78">
        <f t="shared" si="48"/>
        <v>1.7999999999999999E-2</v>
      </c>
      <c r="P78">
        <f t="shared" si="49"/>
        <v>4.2000000000000003E-2</v>
      </c>
      <c r="Q78">
        <f t="shared" si="50"/>
        <v>0.22500000000000001</v>
      </c>
      <c r="R78">
        <f t="shared" si="51"/>
        <v>0.22</v>
      </c>
      <c r="S78">
        <f t="shared" si="52"/>
        <v>0.58399999999999996</v>
      </c>
      <c r="T78">
        <f t="shared" si="53"/>
        <v>6.0999999999999999E-2</v>
      </c>
      <c r="U78">
        <f t="shared" si="54"/>
        <v>0.14799999999999999</v>
      </c>
    </row>
    <row r="79" spans="1:21">
      <c r="A79" t="s">
        <v>91</v>
      </c>
      <c r="B79" t="s">
        <v>8</v>
      </c>
      <c r="C79">
        <v>9.9000000000000005E-2</v>
      </c>
      <c r="D79">
        <v>0.10199999999999999</v>
      </c>
      <c r="E79">
        <v>1.0999999999999999E-2</v>
      </c>
      <c r="F79">
        <v>-7.5999999999999998E-2</v>
      </c>
      <c r="G79">
        <v>0.128</v>
      </c>
      <c r="H79">
        <v>0.158</v>
      </c>
      <c r="I79">
        <v>0.51</v>
      </c>
      <c r="J79">
        <v>0.11700000000000001</v>
      </c>
      <c r="K79">
        <v>0.02</v>
      </c>
      <c r="M79">
        <f t="shared" si="46"/>
        <v>9.9000000000000005E-2</v>
      </c>
      <c r="N79">
        <f t="shared" si="47"/>
        <v>0.10199999999999999</v>
      </c>
      <c r="O79">
        <f t="shared" si="48"/>
        <v>1.0999999999999999E-2</v>
      </c>
      <c r="P79">
        <f t="shared" si="49"/>
        <v>7.5999999999999998E-2</v>
      </c>
      <c r="Q79">
        <f t="shared" si="50"/>
        <v>0.128</v>
      </c>
      <c r="R79">
        <f t="shared" si="51"/>
        <v>0.158</v>
      </c>
      <c r="S79">
        <f t="shared" si="52"/>
        <v>0.51</v>
      </c>
      <c r="T79">
        <f t="shared" si="53"/>
        <v>0.11700000000000001</v>
      </c>
      <c r="U79">
        <f t="shared" si="54"/>
        <v>0.02</v>
      </c>
    </row>
    <row r="80" spans="1:21">
      <c r="A80" t="s">
        <v>113</v>
      </c>
      <c r="B80" t="s">
        <v>30</v>
      </c>
      <c r="C80">
        <v>0.18</v>
      </c>
      <c r="D80">
        <v>-0.14699999999999999</v>
      </c>
      <c r="E80">
        <v>7.2999999999999995E-2</v>
      </c>
      <c r="F80">
        <v>0.27600000000000002</v>
      </c>
      <c r="G80">
        <v>-0.08</v>
      </c>
      <c r="H80">
        <v>9.8000000000000004E-2</v>
      </c>
      <c r="I80">
        <v>0.48899999999999999</v>
      </c>
      <c r="J80">
        <v>2.4E-2</v>
      </c>
      <c r="K80">
        <v>1E-3</v>
      </c>
      <c r="L80" t="s">
        <v>220</v>
      </c>
      <c r="M80">
        <f t="shared" si="46"/>
        <v>0.18</v>
      </c>
      <c r="N80">
        <f t="shared" si="47"/>
        <v>0.14699999999999999</v>
      </c>
      <c r="O80">
        <f t="shared" si="48"/>
        <v>7.2999999999999995E-2</v>
      </c>
      <c r="P80">
        <f t="shared" si="49"/>
        <v>0.27600000000000002</v>
      </c>
      <c r="Q80">
        <f t="shared" si="50"/>
        <v>0.08</v>
      </c>
      <c r="R80">
        <f t="shared" si="51"/>
        <v>9.8000000000000004E-2</v>
      </c>
      <c r="S80">
        <f t="shared" si="52"/>
        <v>0.48899999999999999</v>
      </c>
      <c r="T80">
        <f t="shared" si="53"/>
        <v>2.4E-2</v>
      </c>
      <c r="U80">
        <f t="shared" si="54"/>
        <v>1E-3</v>
      </c>
    </row>
    <row r="81" spans="1:21">
      <c r="A81" t="s">
        <v>142</v>
      </c>
      <c r="B81" t="s">
        <v>59</v>
      </c>
      <c r="C81">
        <v>1.4E-2</v>
      </c>
      <c r="D81">
        <v>-4.2999999999999997E-2</v>
      </c>
      <c r="E81">
        <v>-8.8999999999999996E-2</v>
      </c>
      <c r="F81">
        <v>-8.4000000000000005E-2</v>
      </c>
      <c r="G81">
        <v>0.13700000000000001</v>
      </c>
      <c r="H81">
        <v>2E-3</v>
      </c>
      <c r="I81">
        <v>0.48499999999999999</v>
      </c>
      <c r="J81">
        <v>0.25900000000000001</v>
      </c>
      <c r="K81">
        <v>-3.5000000000000003E-2</v>
      </c>
      <c r="L81" t="s">
        <v>215</v>
      </c>
      <c r="M81">
        <f t="shared" si="46"/>
        <v>1.4E-2</v>
      </c>
      <c r="N81">
        <f t="shared" si="47"/>
        <v>4.2999999999999997E-2</v>
      </c>
      <c r="O81">
        <f t="shared" si="48"/>
        <v>8.8999999999999996E-2</v>
      </c>
      <c r="P81">
        <f t="shared" si="49"/>
        <v>8.4000000000000005E-2</v>
      </c>
      <c r="Q81">
        <f t="shared" si="50"/>
        <v>0.13700000000000001</v>
      </c>
      <c r="R81">
        <f t="shared" si="51"/>
        <v>2E-3</v>
      </c>
      <c r="S81">
        <f t="shared" si="52"/>
        <v>0.48499999999999999</v>
      </c>
      <c r="T81">
        <f t="shared" si="53"/>
        <v>0.25900000000000001</v>
      </c>
      <c r="U81">
        <f t="shared" si="54"/>
        <v>3.5000000000000003E-2</v>
      </c>
    </row>
    <row r="82" spans="1:21">
      <c r="A82" t="s">
        <v>125</v>
      </c>
      <c r="B82" t="s">
        <v>42</v>
      </c>
      <c r="C82">
        <v>-1.4E-2</v>
      </c>
      <c r="D82">
        <v>0.122</v>
      </c>
      <c r="E82">
        <v>-0.124</v>
      </c>
      <c r="F82">
        <v>-7.6999999999999999E-2</v>
      </c>
      <c r="G82">
        <v>3.5000000000000003E-2</v>
      </c>
      <c r="H82">
        <v>4.8000000000000001E-2</v>
      </c>
      <c r="I82">
        <v>0.41299999999999998</v>
      </c>
      <c r="J82">
        <v>0.19700000000000001</v>
      </c>
      <c r="K82">
        <v>7.1999999999999995E-2</v>
      </c>
      <c r="M82">
        <f t="shared" si="46"/>
        <v>1.4E-2</v>
      </c>
      <c r="N82">
        <f t="shared" si="47"/>
        <v>0.122</v>
      </c>
      <c r="O82">
        <f t="shared" si="48"/>
        <v>0.124</v>
      </c>
      <c r="P82">
        <f t="shared" si="49"/>
        <v>7.6999999999999999E-2</v>
      </c>
      <c r="Q82">
        <f t="shared" si="50"/>
        <v>3.5000000000000003E-2</v>
      </c>
      <c r="R82">
        <f t="shared" si="51"/>
        <v>4.8000000000000001E-2</v>
      </c>
      <c r="S82">
        <f t="shared" si="52"/>
        <v>0.41299999999999998</v>
      </c>
      <c r="T82">
        <f t="shared" si="53"/>
        <v>0.19700000000000001</v>
      </c>
      <c r="U82">
        <f t="shared" si="54"/>
        <v>7.1999999999999995E-2</v>
      </c>
    </row>
    <row r="83" spans="1:21">
      <c r="A83" s="1" t="s">
        <v>132</v>
      </c>
      <c r="B83" s="1" t="s">
        <v>49</v>
      </c>
      <c r="C83" s="1">
        <v>-0.03</v>
      </c>
      <c r="D83" s="1">
        <v>-6.4000000000000001E-2</v>
      </c>
      <c r="E83" s="1">
        <v>-0.14799999999999999</v>
      </c>
      <c r="F83" s="1">
        <v>0.40100000000000002</v>
      </c>
      <c r="G83" s="1">
        <v>0.11700000000000001</v>
      </c>
      <c r="H83" s="1">
        <v>0.01</v>
      </c>
      <c r="I83" s="1">
        <v>-0.5</v>
      </c>
      <c r="J83" s="1">
        <v>6.8000000000000005E-2</v>
      </c>
      <c r="K83" s="1">
        <v>0.124</v>
      </c>
      <c r="L83" s="1" t="s">
        <v>191</v>
      </c>
      <c r="M83" s="1">
        <f t="shared" si="46"/>
        <v>0.03</v>
      </c>
      <c r="N83" s="1">
        <f t="shared" si="47"/>
        <v>6.4000000000000001E-2</v>
      </c>
      <c r="O83" s="1">
        <f t="shared" si="48"/>
        <v>0.14799999999999999</v>
      </c>
      <c r="P83" s="1">
        <f t="shared" si="49"/>
        <v>0.40100000000000002</v>
      </c>
      <c r="Q83" s="1">
        <f t="shared" si="50"/>
        <v>0.11700000000000001</v>
      </c>
      <c r="R83" s="1">
        <f t="shared" si="51"/>
        <v>0.01</v>
      </c>
      <c r="S83" s="1">
        <f t="shared" si="52"/>
        <v>0.5</v>
      </c>
      <c r="T83" s="1">
        <f t="shared" si="53"/>
        <v>6.8000000000000005E-2</v>
      </c>
      <c r="U83" s="1">
        <f t="shared" si="54"/>
        <v>0.124</v>
      </c>
    </row>
    <row r="84" spans="1:21">
      <c r="A84" s="1" t="s">
        <v>134</v>
      </c>
      <c r="B84" s="1" t="s">
        <v>51</v>
      </c>
      <c r="C84" s="1">
        <v>0.316</v>
      </c>
      <c r="D84" s="1">
        <v>-0.13200000000000001</v>
      </c>
      <c r="E84" s="1">
        <v>7.0999999999999994E-2</v>
      </c>
      <c r="F84" s="1">
        <v>1.7999999999999999E-2</v>
      </c>
      <c r="G84" s="1">
        <v>-8.5000000000000006E-2</v>
      </c>
      <c r="H84" s="1">
        <v>3.9E-2</v>
      </c>
      <c r="I84" s="1">
        <v>-0.39900000000000002</v>
      </c>
      <c r="J84" s="1">
        <v>-3.3000000000000002E-2</v>
      </c>
      <c r="K84" s="1">
        <v>8.6999999999999994E-2</v>
      </c>
      <c r="L84" s="1" t="s">
        <v>190</v>
      </c>
      <c r="M84" s="1">
        <f t="shared" si="46"/>
        <v>0.316</v>
      </c>
      <c r="N84" s="1">
        <f t="shared" si="47"/>
        <v>0.13200000000000001</v>
      </c>
      <c r="O84" s="1">
        <f t="shared" si="48"/>
        <v>7.0999999999999994E-2</v>
      </c>
      <c r="P84" s="1">
        <f t="shared" si="49"/>
        <v>1.7999999999999999E-2</v>
      </c>
      <c r="Q84" s="1">
        <f t="shared" si="50"/>
        <v>8.5000000000000006E-2</v>
      </c>
      <c r="R84" s="1">
        <f t="shared" si="51"/>
        <v>3.9E-2</v>
      </c>
      <c r="S84" s="1">
        <f t="shared" si="52"/>
        <v>0.39900000000000002</v>
      </c>
      <c r="T84" s="1">
        <f t="shared" si="53"/>
        <v>3.3000000000000002E-2</v>
      </c>
      <c r="U84" s="1">
        <f t="shared" si="54"/>
        <v>8.6999999999999994E-2</v>
      </c>
    </row>
    <row r="85" spans="1:21">
      <c r="A85" s="1" t="s">
        <v>140</v>
      </c>
      <c r="B85" s="1" t="s">
        <v>57</v>
      </c>
      <c r="C85" s="1">
        <v>-8.4000000000000005E-2</v>
      </c>
      <c r="D85" s="1">
        <v>0.24199999999999999</v>
      </c>
      <c r="E85" s="1">
        <v>0.06</v>
      </c>
      <c r="F85" s="1">
        <v>-0.17199999999999999</v>
      </c>
      <c r="G85" s="1">
        <v>-2.8000000000000001E-2</v>
      </c>
      <c r="H85" s="1">
        <v>5.8000000000000003E-2</v>
      </c>
      <c r="I85" s="1">
        <v>0.311</v>
      </c>
      <c r="J85" s="1">
        <v>0.122</v>
      </c>
      <c r="K85" s="1">
        <v>0.27900000000000003</v>
      </c>
      <c r="L85" s="1" t="s">
        <v>217</v>
      </c>
      <c r="M85" s="1">
        <f t="shared" si="46"/>
        <v>8.4000000000000005E-2</v>
      </c>
      <c r="N85" s="1">
        <f t="shared" si="47"/>
        <v>0.24199999999999999</v>
      </c>
      <c r="O85" s="1">
        <f t="shared" si="48"/>
        <v>0.06</v>
      </c>
      <c r="P85" s="1">
        <f t="shared" si="49"/>
        <v>0.17199999999999999</v>
      </c>
      <c r="Q85" s="1">
        <f t="shared" si="50"/>
        <v>2.8000000000000001E-2</v>
      </c>
      <c r="R85" s="1">
        <f t="shared" si="51"/>
        <v>5.8000000000000003E-2</v>
      </c>
      <c r="S85" s="1">
        <f t="shared" si="52"/>
        <v>0.311</v>
      </c>
      <c r="T85" s="1">
        <f t="shared" si="53"/>
        <v>0.122</v>
      </c>
      <c r="U85" s="1">
        <f t="shared" si="54"/>
        <v>0.27900000000000003</v>
      </c>
    </row>
    <row r="87" spans="1:21">
      <c r="A87" s="14" t="s">
        <v>218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>
      <c r="A88" t="s">
        <v>145</v>
      </c>
      <c r="B88" t="s">
        <v>62</v>
      </c>
      <c r="C88">
        <v>-6.6000000000000003E-2</v>
      </c>
      <c r="D88">
        <v>4.3999999999999997E-2</v>
      </c>
      <c r="E88">
        <v>3.2000000000000001E-2</v>
      </c>
      <c r="F88">
        <v>6.0000000000000001E-3</v>
      </c>
      <c r="G88">
        <v>-1.2999999999999999E-2</v>
      </c>
      <c r="H88">
        <v>4.3999999999999997E-2</v>
      </c>
      <c r="I88">
        <v>-3.1E-2</v>
      </c>
      <c r="J88">
        <v>0.85499999999999998</v>
      </c>
      <c r="K88">
        <v>-0.108</v>
      </c>
      <c r="M88">
        <f t="shared" ref="M88:M96" si="55">ABS(C88)</f>
        <v>6.6000000000000003E-2</v>
      </c>
      <c r="N88">
        <f t="shared" ref="N88:N96" si="56">ABS(D88)</f>
        <v>4.3999999999999997E-2</v>
      </c>
      <c r="O88">
        <f t="shared" ref="O88:O96" si="57">ABS(E88)</f>
        <v>3.2000000000000001E-2</v>
      </c>
      <c r="P88">
        <f t="shared" ref="P88:P96" si="58">ABS(F88)</f>
        <v>6.0000000000000001E-3</v>
      </c>
      <c r="Q88">
        <f t="shared" ref="Q88:Q96" si="59">ABS(G88)</f>
        <v>1.2999999999999999E-2</v>
      </c>
      <c r="R88">
        <f t="shared" ref="R88:R96" si="60">ABS(H88)</f>
        <v>4.3999999999999997E-2</v>
      </c>
      <c r="S88">
        <f t="shared" ref="S88:S96" si="61">ABS(I88)</f>
        <v>3.1E-2</v>
      </c>
      <c r="T88">
        <f t="shared" ref="T88:T96" si="62">ABS(J88)</f>
        <v>0.85499999999999998</v>
      </c>
      <c r="U88">
        <f t="shared" ref="U88:U96" si="63">ABS(K88)</f>
        <v>0.108</v>
      </c>
    </row>
    <row r="89" spans="1:21">
      <c r="A89" t="s">
        <v>141</v>
      </c>
      <c r="B89" t="s">
        <v>58</v>
      </c>
      <c r="C89">
        <v>-0.159</v>
      </c>
      <c r="D89">
        <v>9.7000000000000003E-2</v>
      </c>
      <c r="E89">
        <v>3.0000000000000001E-3</v>
      </c>
      <c r="F89">
        <v>6.7000000000000004E-2</v>
      </c>
      <c r="G89">
        <v>-4.2999999999999997E-2</v>
      </c>
      <c r="H89">
        <v>-2.1999999999999999E-2</v>
      </c>
      <c r="I89">
        <v>7.0000000000000007E-2</v>
      </c>
      <c r="J89">
        <v>0.70599999999999996</v>
      </c>
      <c r="K89">
        <v>-9.8000000000000004E-2</v>
      </c>
      <c r="M89">
        <f t="shared" si="55"/>
        <v>0.159</v>
      </c>
      <c r="N89">
        <f t="shared" si="56"/>
        <v>9.7000000000000003E-2</v>
      </c>
      <c r="O89">
        <f t="shared" si="57"/>
        <v>3.0000000000000001E-3</v>
      </c>
      <c r="P89">
        <f t="shared" si="58"/>
        <v>6.7000000000000004E-2</v>
      </c>
      <c r="Q89">
        <f t="shared" si="59"/>
        <v>4.2999999999999997E-2</v>
      </c>
      <c r="R89">
        <f t="shared" si="60"/>
        <v>2.1999999999999999E-2</v>
      </c>
      <c r="S89">
        <f t="shared" si="61"/>
        <v>7.0000000000000007E-2</v>
      </c>
      <c r="T89">
        <f t="shared" si="62"/>
        <v>0.70599999999999996</v>
      </c>
      <c r="U89">
        <f t="shared" si="63"/>
        <v>9.8000000000000004E-2</v>
      </c>
    </row>
    <row r="90" spans="1:21">
      <c r="A90" t="s">
        <v>138</v>
      </c>
      <c r="B90" t="s">
        <v>55</v>
      </c>
      <c r="C90">
        <v>-7.0000000000000001E-3</v>
      </c>
      <c r="D90">
        <v>-3.0000000000000001E-3</v>
      </c>
      <c r="E90">
        <v>0.06</v>
      </c>
      <c r="F90">
        <v>-6.6000000000000003E-2</v>
      </c>
      <c r="G90">
        <v>9.8000000000000004E-2</v>
      </c>
      <c r="H90">
        <v>-4.4999999999999998E-2</v>
      </c>
      <c r="I90">
        <v>8.5999999999999993E-2</v>
      </c>
      <c r="J90">
        <v>0.68200000000000005</v>
      </c>
      <c r="K90">
        <v>5.1999999999999998E-2</v>
      </c>
      <c r="M90">
        <f t="shared" si="55"/>
        <v>7.0000000000000001E-3</v>
      </c>
      <c r="N90">
        <f t="shared" si="56"/>
        <v>3.0000000000000001E-3</v>
      </c>
      <c r="O90">
        <f t="shared" si="57"/>
        <v>0.06</v>
      </c>
      <c r="P90">
        <f t="shared" si="58"/>
        <v>6.6000000000000003E-2</v>
      </c>
      <c r="Q90">
        <f t="shared" si="59"/>
        <v>9.8000000000000004E-2</v>
      </c>
      <c r="R90">
        <f t="shared" si="60"/>
        <v>4.4999999999999998E-2</v>
      </c>
      <c r="S90">
        <f t="shared" si="61"/>
        <v>8.5999999999999993E-2</v>
      </c>
      <c r="T90">
        <f t="shared" si="62"/>
        <v>0.68200000000000005</v>
      </c>
      <c r="U90">
        <f t="shared" si="63"/>
        <v>5.1999999999999998E-2</v>
      </c>
    </row>
    <row r="91" spans="1:21">
      <c r="A91" t="s">
        <v>150</v>
      </c>
      <c r="B91" t="s">
        <v>67</v>
      </c>
      <c r="C91">
        <v>-1.2999999999999999E-2</v>
      </c>
      <c r="D91">
        <v>6.7000000000000004E-2</v>
      </c>
      <c r="E91">
        <v>-4.1000000000000002E-2</v>
      </c>
      <c r="F91">
        <v>-8.0000000000000002E-3</v>
      </c>
      <c r="G91">
        <v>0.105</v>
      </c>
      <c r="H91">
        <v>7.5999999999999998E-2</v>
      </c>
      <c r="I91">
        <v>-1.9E-2</v>
      </c>
      <c r="J91">
        <v>0.65900000000000003</v>
      </c>
      <c r="K91">
        <v>2E-3</v>
      </c>
      <c r="M91">
        <f t="shared" si="55"/>
        <v>1.2999999999999999E-2</v>
      </c>
      <c r="N91">
        <f t="shared" si="56"/>
        <v>6.7000000000000004E-2</v>
      </c>
      <c r="O91">
        <f t="shared" si="57"/>
        <v>4.1000000000000002E-2</v>
      </c>
      <c r="P91">
        <f t="shared" si="58"/>
        <v>8.0000000000000002E-3</v>
      </c>
      <c r="Q91">
        <f t="shared" si="59"/>
        <v>0.105</v>
      </c>
      <c r="R91">
        <f t="shared" si="60"/>
        <v>7.5999999999999998E-2</v>
      </c>
      <c r="S91">
        <f t="shared" si="61"/>
        <v>1.9E-2</v>
      </c>
      <c r="T91">
        <f t="shared" si="62"/>
        <v>0.65900000000000003</v>
      </c>
      <c r="U91">
        <f t="shared" si="63"/>
        <v>2E-3</v>
      </c>
    </row>
    <row r="92" spans="1:21">
      <c r="A92" t="s">
        <v>115</v>
      </c>
      <c r="B92" t="s">
        <v>32</v>
      </c>
      <c r="C92">
        <v>1.0999999999999999E-2</v>
      </c>
      <c r="D92">
        <v>2.1999999999999999E-2</v>
      </c>
      <c r="E92">
        <v>0.13500000000000001</v>
      </c>
      <c r="F92">
        <v>1.4E-2</v>
      </c>
      <c r="G92">
        <v>0.10100000000000001</v>
      </c>
      <c r="H92">
        <v>-5.1999999999999998E-2</v>
      </c>
      <c r="I92">
        <v>0.158</v>
      </c>
      <c r="J92">
        <v>0.52100000000000002</v>
      </c>
      <c r="K92">
        <v>3.3000000000000002E-2</v>
      </c>
      <c r="M92">
        <f t="shared" si="55"/>
        <v>1.0999999999999999E-2</v>
      </c>
      <c r="N92">
        <f t="shared" si="56"/>
        <v>2.1999999999999999E-2</v>
      </c>
      <c r="O92">
        <f t="shared" si="57"/>
        <v>0.13500000000000001</v>
      </c>
      <c r="P92">
        <f t="shared" si="58"/>
        <v>1.4E-2</v>
      </c>
      <c r="Q92">
        <f t="shared" si="59"/>
        <v>0.10100000000000001</v>
      </c>
      <c r="R92">
        <f t="shared" si="60"/>
        <v>5.1999999999999998E-2</v>
      </c>
      <c r="S92">
        <f t="shared" si="61"/>
        <v>0.158</v>
      </c>
      <c r="T92">
        <f t="shared" si="62"/>
        <v>0.52100000000000002</v>
      </c>
      <c r="U92">
        <f t="shared" si="63"/>
        <v>3.3000000000000002E-2</v>
      </c>
    </row>
    <row r="93" spans="1:21">
      <c r="A93" t="s">
        <v>161</v>
      </c>
      <c r="B93" t="s">
        <v>78</v>
      </c>
      <c r="C93">
        <v>-7.0000000000000007E-2</v>
      </c>
      <c r="D93">
        <v>7.0000000000000001E-3</v>
      </c>
      <c r="E93">
        <v>9.1999999999999998E-2</v>
      </c>
      <c r="F93">
        <v>-0.02</v>
      </c>
      <c r="G93">
        <v>-2.5000000000000001E-2</v>
      </c>
      <c r="H93">
        <v>7.2999999999999995E-2</v>
      </c>
      <c r="I93">
        <v>0.09</v>
      </c>
      <c r="J93">
        <v>0.46400000000000002</v>
      </c>
      <c r="K93">
        <v>-0.10100000000000001</v>
      </c>
      <c r="M93">
        <f t="shared" si="55"/>
        <v>7.0000000000000007E-2</v>
      </c>
      <c r="N93">
        <f t="shared" si="56"/>
        <v>7.0000000000000001E-3</v>
      </c>
      <c r="O93">
        <f t="shared" si="57"/>
        <v>9.1999999999999998E-2</v>
      </c>
      <c r="P93">
        <f t="shared" si="58"/>
        <v>0.02</v>
      </c>
      <c r="Q93">
        <f t="shared" si="59"/>
        <v>2.5000000000000001E-2</v>
      </c>
      <c r="R93">
        <f t="shared" si="60"/>
        <v>7.2999999999999995E-2</v>
      </c>
      <c r="S93">
        <f t="shared" si="61"/>
        <v>0.09</v>
      </c>
      <c r="T93">
        <f t="shared" si="62"/>
        <v>0.46400000000000002</v>
      </c>
      <c r="U93">
        <f t="shared" si="63"/>
        <v>0.10100000000000001</v>
      </c>
    </row>
    <row r="94" spans="1:21">
      <c r="A94" t="s">
        <v>160</v>
      </c>
      <c r="B94" t="s">
        <v>77</v>
      </c>
      <c r="C94">
        <v>8.0000000000000002E-3</v>
      </c>
      <c r="D94">
        <v>5.7000000000000002E-2</v>
      </c>
      <c r="E94">
        <v>0.26500000000000001</v>
      </c>
      <c r="F94">
        <v>0.1</v>
      </c>
      <c r="G94">
        <v>-4.5999999999999999E-2</v>
      </c>
      <c r="H94">
        <v>0.26400000000000001</v>
      </c>
      <c r="I94">
        <v>-3.5999999999999997E-2</v>
      </c>
      <c r="J94">
        <v>0.45700000000000002</v>
      </c>
      <c r="K94">
        <v>-4.2999999999999997E-2</v>
      </c>
      <c r="L94" t="s">
        <v>224</v>
      </c>
      <c r="M94">
        <f t="shared" si="55"/>
        <v>8.0000000000000002E-3</v>
      </c>
      <c r="N94">
        <f t="shared" si="56"/>
        <v>5.7000000000000002E-2</v>
      </c>
      <c r="O94">
        <f t="shared" si="57"/>
        <v>0.26500000000000001</v>
      </c>
      <c r="P94">
        <f t="shared" si="58"/>
        <v>0.1</v>
      </c>
      <c r="Q94">
        <f t="shared" si="59"/>
        <v>4.5999999999999999E-2</v>
      </c>
      <c r="R94">
        <f t="shared" si="60"/>
        <v>0.26400000000000001</v>
      </c>
      <c r="S94">
        <f t="shared" si="61"/>
        <v>3.5999999999999997E-2</v>
      </c>
      <c r="T94">
        <f t="shared" si="62"/>
        <v>0.45700000000000002</v>
      </c>
      <c r="U94">
        <f t="shared" si="63"/>
        <v>4.2999999999999997E-2</v>
      </c>
    </row>
    <row r="95" spans="1:21">
      <c r="A95" s="1" t="s">
        <v>135</v>
      </c>
      <c r="B95" s="1" t="s">
        <v>52</v>
      </c>
      <c r="C95" s="1">
        <v>6.0000000000000001E-3</v>
      </c>
      <c r="D95" s="1">
        <v>-0.191</v>
      </c>
      <c r="E95" s="1">
        <v>0.26</v>
      </c>
      <c r="F95" s="1">
        <v>8.9999999999999993E-3</v>
      </c>
      <c r="G95" s="1">
        <v>0.27900000000000003</v>
      </c>
      <c r="H95" s="1">
        <v>-1E-3</v>
      </c>
      <c r="I95" s="1">
        <v>0.19900000000000001</v>
      </c>
      <c r="J95" s="1">
        <v>0.318</v>
      </c>
      <c r="K95" s="1">
        <v>6.6000000000000003E-2</v>
      </c>
      <c r="L95" s="1" t="s">
        <v>185</v>
      </c>
      <c r="M95" s="1">
        <f t="shared" si="55"/>
        <v>6.0000000000000001E-3</v>
      </c>
      <c r="N95" s="1">
        <f t="shared" si="56"/>
        <v>0.191</v>
      </c>
      <c r="O95" s="1">
        <f t="shared" si="57"/>
        <v>0.26</v>
      </c>
      <c r="P95" s="1">
        <f t="shared" si="58"/>
        <v>8.9999999999999993E-3</v>
      </c>
      <c r="Q95" s="1">
        <f t="shared" si="59"/>
        <v>0.27900000000000003</v>
      </c>
      <c r="R95" s="1">
        <f t="shared" si="60"/>
        <v>1E-3</v>
      </c>
      <c r="S95" s="1">
        <f t="shared" si="61"/>
        <v>0.19900000000000001</v>
      </c>
      <c r="T95" s="1">
        <f t="shared" si="62"/>
        <v>0.318</v>
      </c>
      <c r="U95" s="1">
        <f t="shared" si="63"/>
        <v>6.6000000000000003E-2</v>
      </c>
    </row>
    <row r="96" spans="1:21">
      <c r="A96" s="1" t="s">
        <v>164</v>
      </c>
      <c r="B96" s="1" t="s">
        <v>81</v>
      </c>
      <c r="C96" s="1">
        <v>8.5000000000000006E-2</v>
      </c>
      <c r="D96" s="1">
        <v>-6.3E-2</v>
      </c>
      <c r="E96" s="1">
        <v>0.20799999999999999</v>
      </c>
      <c r="F96" s="1">
        <v>3.1E-2</v>
      </c>
      <c r="G96" s="1">
        <v>0.22500000000000001</v>
      </c>
      <c r="H96" s="1">
        <v>0.23400000000000001</v>
      </c>
      <c r="I96" s="1">
        <v>3.4000000000000002E-2</v>
      </c>
      <c r="J96" s="1">
        <v>0.28699999999999998</v>
      </c>
      <c r="K96" s="1">
        <v>0.158</v>
      </c>
      <c r="L96" s="1" t="s">
        <v>194</v>
      </c>
      <c r="M96" s="1">
        <f t="shared" si="55"/>
        <v>8.5000000000000006E-2</v>
      </c>
      <c r="N96" s="1">
        <f t="shared" si="56"/>
        <v>6.3E-2</v>
      </c>
      <c r="O96" s="1">
        <f t="shared" si="57"/>
        <v>0.20799999999999999</v>
      </c>
      <c r="P96" s="1">
        <f t="shared" si="58"/>
        <v>3.1E-2</v>
      </c>
      <c r="Q96" s="1">
        <f t="shared" si="59"/>
        <v>0.22500000000000001</v>
      </c>
      <c r="R96" s="1">
        <f t="shared" si="60"/>
        <v>0.23400000000000001</v>
      </c>
      <c r="S96" s="1">
        <f t="shared" si="61"/>
        <v>3.4000000000000002E-2</v>
      </c>
      <c r="T96" s="1">
        <f t="shared" si="62"/>
        <v>0.28699999999999998</v>
      </c>
      <c r="U96" s="1">
        <f t="shared" si="63"/>
        <v>0.158</v>
      </c>
    </row>
    <row r="98" spans="1:21">
      <c r="A98" s="14" t="s">
        <v>225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 spans="1:21">
      <c r="A99" s="1" t="s">
        <v>124</v>
      </c>
      <c r="B99" s="1" t="s">
        <v>41</v>
      </c>
      <c r="C99" s="1">
        <v>8.3000000000000004E-2</v>
      </c>
      <c r="D99" s="1">
        <v>2E-3</v>
      </c>
      <c r="E99" s="1">
        <v>-0.36599999999999999</v>
      </c>
      <c r="F99" s="1">
        <v>0.126</v>
      </c>
      <c r="G99" s="1">
        <v>4.5999999999999999E-2</v>
      </c>
      <c r="H99" s="1">
        <v>0.191</v>
      </c>
      <c r="I99" s="1">
        <v>-1.2E-2</v>
      </c>
      <c r="J99" s="1">
        <v>8.9999999999999993E-3</v>
      </c>
      <c r="K99" s="1">
        <v>0.42399999999999999</v>
      </c>
      <c r="L99" s="1" t="s">
        <v>194</v>
      </c>
      <c r="M99" s="1">
        <f t="shared" ref="M99:U100" si="64">ABS(C99)</f>
        <v>8.3000000000000004E-2</v>
      </c>
      <c r="N99" s="1">
        <f t="shared" si="64"/>
        <v>2E-3</v>
      </c>
      <c r="O99" s="1">
        <f t="shared" si="64"/>
        <v>0.36599999999999999</v>
      </c>
      <c r="P99" s="1">
        <f t="shared" si="64"/>
        <v>0.126</v>
      </c>
      <c r="Q99" s="1">
        <f t="shared" si="64"/>
        <v>4.5999999999999999E-2</v>
      </c>
      <c r="R99" s="1">
        <f t="shared" si="64"/>
        <v>0.191</v>
      </c>
      <c r="S99" s="1">
        <f t="shared" si="64"/>
        <v>1.2E-2</v>
      </c>
      <c r="T99" s="1">
        <f t="shared" si="64"/>
        <v>8.9999999999999993E-3</v>
      </c>
      <c r="U99" s="1">
        <f t="shared" si="64"/>
        <v>0.42399999999999999</v>
      </c>
    </row>
    <row r="100" spans="1:21">
      <c r="A100" s="1" t="s">
        <v>87</v>
      </c>
      <c r="B100" s="1" t="s">
        <v>4</v>
      </c>
      <c r="C100" s="1">
        <v>0.24399999999999999</v>
      </c>
      <c r="D100" s="1">
        <v>0.248</v>
      </c>
      <c r="E100" s="1">
        <v>6.3E-2</v>
      </c>
      <c r="F100" s="1">
        <v>-6.0000000000000001E-3</v>
      </c>
      <c r="G100" s="1">
        <v>3.9E-2</v>
      </c>
      <c r="H100" s="1">
        <v>2E-3</v>
      </c>
      <c r="I100" s="1">
        <v>2.1000000000000001E-2</v>
      </c>
      <c r="J100" s="1">
        <v>0.13300000000000001</v>
      </c>
      <c r="K100" s="1">
        <v>0.34200000000000003</v>
      </c>
      <c r="L100" s="1" t="s">
        <v>226</v>
      </c>
      <c r="M100" s="1">
        <f t="shared" si="64"/>
        <v>0.24399999999999999</v>
      </c>
      <c r="N100" s="1">
        <f t="shared" si="64"/>
        <v>0.248</v>
      </c>
      <c r="O100" s="1">
        <f t="shared" si="64"/>
        <v>6.3E-2</v>
      </c>
      <c r="P100" s="1">
        <f t="shared" si="64"/>
        <v>6.0000000000000001E-3</v>
      </c>
      <c r="Q100" s="1">
        <f t="shared" si="64"/>
        <v>3.9E-2</v>
      </c>
      <c r="R100" s="1">
        <f t="shared" si="64"/>
        <v>2E-3</v>
      </c>
      <c r="S100" s="1">
        <f t="shared" si="64"/>
        <v>2.1000000000000001E-2</v>
      </c>
      <c r="T100" s="1">
        <f t="shared" si="64"/>
        <v>0.13300000000000001</v>
      </c>
      <c r="U100" s="1">
        <f t="shared" si="64"/>
        <v>0.34200000000000003</v>
      </c>
    </row>
  </sheetData>
  <sortState ref="A99:U103">
    <sortCondition descending="1" ref="U99:U103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102"/>
  <sheetViews>
    <sheetView topLeftCell="A81" workbookViewId="0">
      <selection activeCell="A101" sqref="A101"/>
    </sheetView>
  </sheetViews>
  <sheetFormatPr baseColWidth="10" defaultRowHeight="15"/>
  <cols>
    <col min="1" max="1" width="75" customWidth="1"/>
    <col min="13" max="13" width="16.85546875" customWidth="1"/>
  </cols>
  <sheetData>
    <row r="1" spans="1:35">
      <c r="A1" t="s">
        <v>82</v>
      </c>
      <c r="B1" t="s">
        <v>83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171</v>
      </c>
      <c r="N1" t="s">
        <v>165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179</v>
      </c>
      <c r="U1" t="s">
        <v>180</v>
      </c>
      <c r="V1" t="s">
        <v>181</v>
      </c>
      <c r="W1" t="s">
        <v>182</v>
      </c>
    </row>
    <row r="2" spans="1:35"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Y2" s="8" t="s">
        <v>172</v>
      </c>
    </row>
    <row r="3" spans="1:35">
      <c r="A3" s="14" t="s">
        <v>196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Z3">
        <v>1</v>
      </c>
      <c r="AA3">
        <v>2</v>
      </c>
      <c r="AB3">
        <v>3</v>
      </c>
      <c r="AC3">
        <v>4</v>
      </c>
      <c r="AD3">
        <v>5</v>
      </c>
      <c r="AE3">
        <v>6</v>
      </c>
      <c r="AF3">
        <v>7</v>
      </c>
      <c r="AG3">
        <v>8</v>
      </c>
      <c r="AH3">
        <v>9</v>
      </c>
      <c r="AI3">
        <v>10</v>
      </c>
    </row>
    <row r="4" spans="1:35">
      <c r="A4" t="s">
        <v>120</v>
      </c>
      <c r="B4" t="s">
        <v>37</v>
      </c>
      <c r="C4">
        <v>0.72499999999999998</v>
      </c>
      <c r="D4">
        <v>4.3999999999999997E-2</v>
      </c>
      <c r="E4">
        <v>6.2E-2</v>
      </c>
      <c r="F4">
        <v>5.1999999999999998E-2</v>
      </c>
      <c r="G4">
        <v>-1.4E-2</v>
      </c>
      <c r="H4">
        <v>0</v>
      </c>
      <c r="I4">
        <v>-1.9E-2</v>
      </c>
      <c r="J4">
        <v>-0.21</v>
      </c>
      <c r="K4">
        <v>0.106</v>
      </c>
      <c r="L4">
        <v>3.7999999999999999E-2</v>
      </c>
      <c r="N4">
        <f t="shared" ref="N4:W11" si="0">ABS(C4)</f>
        <v>0.72499999999999998</v>
      </c>
      <c r="O4">
        <f t="shared" si="0"/>
        <v>4.3999999999999997E-2</v>
      </c>
      <c r="P4">
        <f t="shared" si="0"/>
        <v>6.2E-2</v>
      </c>
      <c r="Q4">
        <f t="shared" si="0"/>
        <v>5.1999999999999998E-2</v>
      </c>
      <c r="R4">
        <f t="shared" si="0"/>
        <v>1.4E-2</v>
      </c>
      <c r="S4">
        <f t="shared" si="0"/>
        <v>0</v>
      </c>
      <c r="T4">
        <f t="shared" si="0"/>
        <v>1.9E-2</v>
      </c>
      <c r="U4">
        <f t="shared" si="0"/>
        <v>0.21</v>
      </c>
      <c r="V4">
        <f t="shared" si="0"/>
        <v>0.106</v>
      </c>
      <c r="W4">
        <f t="shared" si="0"/>
        <v>3.7999999999999999E-2</v>
      </c>
      <c r="Y4">
        <v>1</v>
      </c>
      <c r="Z4" s="7">
        <v>1</v>
      </c>
    </row>
    <row r="5" spans="1:35">
      <c r="A5" t="s">
        <v>104</v>
      </c>
      <c r="B5" t="s">
        <v>21</v>
      </c>
      <c r="C5">
        <v>0.70099999999999996</v>
      </c>
      <c r="D5">
        <v>7.0000000000000007E-2</v>
      </c>
      <c r="E5">
        <v>2.9000000000000001E-2</v>
      </c>
      <c r="F5">
        <v>3.5999999999999997E-2</v>
      </c>
      <c r="G5">
        <v>6.4000000000000001E-2</v>
      </c>
      <c r="H5">
        <v>-5.1999999999999998E-2</v>
      </c>
      <c r="I5">
        <v>5.0000000000000001E-3</v>
      </c>
      <c r="J5">
        <v>-0.22500000000000001</v>
      </c>
      <c r="K5">
        <v>7.3999999999999996E-2</v>
      </c>
      <c r="L5">
        <v>0.215</v>
      </c>
      <c r="M5" t="s">
        <v>227</v>
      </c>
      <c r="N5">
        <f t="shared" si="0"/>
        <v>0.70099999999999996</v>
      </c>
      <c r="O5">
        <f t="shared" si="0"/>
        <v>7.0000000000000007E-2</v>
      </c>
      <c r="P5">
        <f t="shared" si="0"/>
        <v>2.9000000000000001E-2</v>
      </c>
      <c r="Q5">
        <f t="shared" si="0"/>
        <v>3.5999999999999997E-2</v>
      </c>
      <c r="R5">
        <f t="shared" si="0"/>
        <v>6.4000000000000001E-2</v>
      </c>
      <c r="S5">
        <f t="shared" si="0"/>
        <v>5.1999999999999998E-2</v>
      </c>
      <c r="T5">
        <f t="shared" si="0"/>
        <v>5.0000000000000001E-3</v>
      </c>
      <c r="U5">
        <f t="shared" si="0"/>
        <v>0.22500000000000001</v>
      </c>
      <c r="V5">
        <f t="shared" si="0"/>
        <v>7.3999999999999996E-2</v>
      </c>
      <c r="W5">
        <f t="shared" si="0"/>
        <v>0.215</v>
      </c>
      <c r="Y5">
        <v>2</v>
      </c>
      <c r="Z5">
        <v>0.23699999999999999</v>
      </c>
      <c r="AA5" s="7">
        <v>1</v>
      </c>
    </row>
    <row r="6" spans="1:35">
      <c r="A6" t="s">
        <v>105</v>
      </c>
      <c r="B6" t="s">
        <v>22</v>
      </c>
      <c r="C6">
        <v>-0.56100000000000005</v>
      </c>
      <c r="D6">
        <v>9.9000000000000005E-2</v>
      </c>
      <c r="E6">
        <v>2.9000000000000001E-2</v>
      </c>
      <c r="F6">
        <v>-3.5999999999999997E-2</v>
      </c>
      <c r="G6">
        <v>0.23799999999999999</v>
      </c>
      <c r="H6">
        <v>-1.9E-2</v>
      </c>
      <c r="I6">
        <v>-1.7000000000000001E-2</v>
      </c>
      <c r="J6">
        <v>0.28799999999999998</v>
      </c>
      <c r="K6">
        <v>7.5999999999999998E-2</v>
      </c>
      <c r="L6">
        <v>-5.6000000000000001E-2</v>
      </c>
      <c r="M6" t="s">
        <v>228</v>
      </c>
      <c r="N6">
        <f t="shared" si="0"/>
        <v>0.56100000000000005</v>
      </c>
      <c r="O6">
        <f t="shared" si="0"/>
        <v>9.9000000000000005E-2</v>
      </c>
      <c r="P6">
        <f t="shared" si="0"/>
        <v>2.9000000000000001E-2</v>
      </c>
      <c r="Q6">
        <f t="shared" si="0"/>
        <v>3.5999999999999997E-2</v>
      </c>
      <c r="R6">
        <f t="shared" si="0"/>
        <v>0.23799999999999999</v>
      </c>
      <c r="S6">
        <f t="shared" si="0"/>
        <v>1.9E-2</v>
      </c>
      <c r="T6">
        <f t="shared" si="0"/>
        <v>1.7000000000000001E-2</v>
      </c>
      <c r="U6">
        <f t="shared" si="0"/>
        <v>0.28799999999999998</v>
      </c>
      <c r="V6">
        <f t="shared" si="0"/>
        <v>7.5999999999999998E-2</v>
      </c>
      <c r="W6">
        <f t="shared" si="0"/>
        <v>5.6000000000000001E-2</v>
      </c>
      <c r="Y6">
        <v>3</v>
      </c>
      <c r="Z6">
        <v>-2.1999999999999999E-2</v>
      </c>
      <c r="AA6">
        <v>0.16700000000000001</v>
      </c>
      <c r="AB6" s="7">
        <v>1</v>
      </c>
    </row>
    <row r="7" spans="1:35">
      <c r="A7" t="s">
        <v>90</v>
      </c>
      <c r="B7" t="s">
        <v>7</v>
      </c>
      <c r="C7">
        <v>0.54600000000000004</v>
      </c>
      <c r="D7">
        <v>0.24299999999999999</v>
      </c>
      <c r="E7">
        <v>0.05</v>
      </c>
      <c r="F7">
        <v>-0.104</v>
      </c>
      <c r="G7">
        <v>-8.2000000000000003E-2</v>
      </c>
      <c r="H7">
        <v>5.0000000000000001E-3</v>
      </c>
      <c r="I7">
        <v>0.107</v>
      </c>
      <c r="J7">
        <v>2.1999999999999999E-2</v>
      </c>
      <c r="K7">
        <v>-1.4E-2</v>
      </c>
      <c r="L7">
        <v>0.13300000000000001</v>
      </c>
      <c r="M7" t="s">
        <v>202</v>
      </c>
      <c r="N7">
        <f t="shared" si="0"/>
        <v>0.54600000000000004</v>
      </c>
      <c r="O7">
        <f t="shared" si="0"/>
        <v>0.24299999999999999</v>
      </c>
      <c r="P7">
        <f t="shared" si="0"/>
        <v>0.05</v>
      </c>
      <c r="Q7">
        <f t="shared" si="0"/>
        <v>0.104</v>
      </c>
      <c r="R7">
        <f t="shared" si="0"/>
        <v>8.2000000000000003E-2</v>
      </c>
      <c r="S7">
        <f t="shared" si="0"/>
        <v>5.0000000000000001E-3</v>
      </c>
      <c r="T7">
        <f t="shared" si="0"/>
        <v>0.107</v>
      </c>
      <c r="U7">
        <f t="shared" si="0"/>
        <v>2.1999999999999999E-2</v>
      </c>
      <c r="V7">
        <f t="shared" si="0"/>
        <v>1.4E-2</v>
      </c>
      <c r="W7">
        <f t="shared" si="0"/>
        <v>0.13300000000000001</v>
      </c>
      <c r="Y7">
        <v>4</v>
      </c>
      <c r="Z7">
        <v>0.11700000000000001</v>
      </c>
      <c r="AA7">
        <v>0.182</v>
      </c>
      <c r="AB7">
        <v>0.124</v>
      </c>
      <c r="AC7" s="7">
        <v>1</v>
      </c>
    </row>
    <row r="8" spans="1:35">
      <c r="A8" s="1" t="s">
        <v>156</v>
      </c>
      <c r="B8" s="1" t="s">
        <v>73</v>
      </c>
      <c r="C8" s="1">
        <v>0.51200000000000001</v>
      </c>
      <c r="D8" s="1">
        <v>-1.2999999999999999E-2</v>
      </c>
      <c r="E8" s="1">
        <v>-6.4000000000000001E-2</v>
      </c>
      <c r="F8" s="1">
        <v>-4.0000000000000001E-3</v>
      </c>
      <c r="G8" s="1">
        <v>1.7000000000000001E-2</v>
      </c>
      <c r="H8" s="1">
        <v>0.64800000000000002</v>
      </c>
      <c r="I8" s="1">
        <v>-5.0000000000000001E-3</v>
      </c>
      <c r="J8" s="1">
        <v>8.2000000000000003E-2</v>
      </c>
      <c r="K8" s="1">
        <v>-7.0000000000000001E-3</v>
      </c>
      <c r="L8" s="1">
        <v>-0.161</v>
      </c>
      <c r="M8" s="1" t="s">
        <v>186</v>
      </c>
      <c r="N8" s="1">
        <f t="shared" si="0"/>
        <v>0.51200000000000001</v>
      </c>
      <c r="O8" s="1">
        <f t="shared" si="0"/>
        <v>1.2999999999999999E-2</v>
      </c>
      <c r="P8" s="1">
        <f t="shared" si="0"/>
        <v>6.4000000000000001E-2</v>
      </c>
      <c r="Q8" s="1">
        <f t="shared" si="0"/>
        <v>4.0000000000000001E-3</v>
      </c>
      <c r="R8" s="1">
        <f t="shared" si="0"/>
        <v>1.7000000000000001E-2</v>
      </c>
      <c r="S8" s="1">
        <f t="shared" si="0"/>
        <v>0.64800000000000002</v>
      </c>
      <c r="T8" s="1">
        <f t="shared" si="0"/>
        <v>5.0000000000000001E-3</v>
      </c>
      <c r="U8" s="1">
        <f t="shared" si="0"/>
        <v>8.2000000000000003E-2</v>
      </c>
      <c r="V8" s="1">
        <f t="shared" si="0"/>
        <v>7.0000000000000001E-3</v>
      </c>
      <c r="W8" s="1">
        <f t="shared" si="0"/>
        <v>0.161</v>
      </c>
      <c r="Y8">
        <v>5</v>
      </c>
      <c r="Z8">
        <v>8.0000000000000002E-3</v>
      </c>
      <c r="AA8">
        <v>-0.16200000000000001</v>
      </c>
      <c r="AB8">
        <v>-0.32500000000000001</v>
      </c>
      <c r="AC8">
        <v>-0.192</v>
      </c>
      <c r="AD8" s="7">
        <v>1</v>
      </c>
    </row>
    <row r="9" spans="1:35">
      <c r="A9" s="1" t="s">
        <v>158</v>
      </c>
      <c r="B9" s="1" t="s">
        <v>75</v>
      </c>
      <c r="C9" s="1">
        <v>0.48599999999999999</v>
      </c>
      <c r="D9" s="1">
        <v>1.0999999999999999E-2</v>
      </c>
      <c r="E9" s="1">
        <v>-9.1999999999999998E-2</v>
      </c>
      <c r="F9" s="1">
        <v>6.2E-2</v>
      </c>
      <c r="G9" s="1">
        <v>-5.8999999999999997E-2</v>
      </c>
      <c r="H9" s="1">
        <v>0.54200000000000004</v>
      </c>
      <c r="I9" s="1">
        <v>0.104</v>
      </c>
      <c r="J9" s="1">
        <v>3.3000000000000002E-2</v>
      </c>
      <c r="K9" s="1">
        <v>1.4999999999999999E-2</v>
      </c>
      <c r="L9" s="1">
        <v>-0.18099999999999999</v>
      </c>
      <c r="M9" s="1" t="s">
        <v>186</v>
      </c>
      <c r="N9" s="1">
        <f t="shared" si="0"/>
        <v>0.48599999999999999</v>
      </c>
      <c r="O9" s="1">
        <f t="shared" si="0"/>
        <v>1.0999999999999999E-2</v>
      </c>
      <c r="P9" s="1">
        <f t="shared" si="0"/>
        <v>9.1999999999999998E-2</v>
      </c>
      <c r="Q9" s="1">
        <f t="shared" si="0"/>
        <v>6.2E-2</v>
      </c>
      <c r="R9" s="1">
        <f t="shared" si="0"/>
        <v>5.8999999999999997E-2</v>
      </c>
      <c r="S9" s="1">
        <f t="shared" si="0"/>
        <v>0.54200000000000004</v>
      </c>
      <c r="T9" s="1">
        <f t="shared" si="0"/>
        <v>0.104</v>
      </c>
      <c r="U9" s="1">
        <f t="shared" si="0"/>
        <v>3.3000000000000002E-2</v>
      </c>
      <c r="V9" s="1">
        <f t="shared" si="0"/>
        <v>1.4999999999999999E-2</v>
      </c>
      <c r="W9" s="1">
        <f t="shared" si="0"/>
        <v>0.18099999999999999</v>
      </c>
      <c r="Y9">
        <v>6</v>
      </c>
      <c r="Z9">
        <v>6.4000000000000001E-2</v>
      </c>
      <c r="AA9">
        <v>0.34100000000000003</v>
      </c>
      <c r="AB9">
        <v>0.52800000000000002</v>
      </c>
      <c r="AC9">
        <v>0.214</v>
      </c>
      <c r="AD9">
        <v>-0.318</v>
      </c>
      <c r="AE9" s="7">
        <v>1</v>
      </c>
    </row>
    <row r="10" spans="1:35">
      <c r="A10" s="1" t="s">
        <v>101</v>
      </c>
      <c r="B10" s="1" t="s">
        <v>18</v>
      </c>
      <c r="C10" s="1">
        <v>0.46200000000000002</v>
      </c>
      <c r="D10" s="1">
        <v>0.24299999999999999</v>
      </c>
      <c r="E10" s="1">
        <v>0.17100000000000001</v>
      </c>
      <c r="F10" s="1">
        <v>0.04</v>
      </c>
      <c r="G10" s="1">
        <v>0.04</v>
      </c>
      <c r="H10" s="1">
        <v>0.38</v>
      </c>
      <c r="I10" s="1">
        <v>-7.5999999999999998E-2</v>
      </c>
      <c r="J10" s="1">
        <v>-3.7999999999999999E-2</v>
      </c>
      <c r="K10" s="1">
        <v>-4.7E-2</v>
      </c>
      <c r="L10" s="1">
        <v>-7.4999999999999997E-2</v>
      </c>
      <c r="M10" s="1" t="s">
        <v>186</v>
      </c>
      <c r="N10" s="1">
        <f t="shared" si="0"/>
        <v>0.46200000000000002</v>
      </c>
      <c r="O10" s="1">
        <f t="shared" si="0"/>
        <v>0.24299999999999999</v>
      </c>
      <c r="P10" s="1">
        <f t="shared" si="0"/>
        <v>0.17100000000000001</v>
      </c>
      <c r="Q10" s="1">
        <f t="shared" si="0"/>
        <v>0.04</v>
      </c>
      <c r="R10" s="1">
        <f t="shared" si="0"/>
        <v>0.04</v>
      </c>
      <c r="S10" s="1">
        <f t="shared" si="0"/>
        <v>0.38</v>
      </c>
      <c r="T10" s="1">
        <f t="shared" si="0"/>
        <v>7.5999999999999998E-2</v>
      </c>
      <c r="U10" s="1">
        <f t="shared" si="0"/>
        <v>3.7999999999999999E-2</v>
      </c>
      <c r="V10" s="1">
        <f t="shared" si="0"/>
        <v>4.7E-2</v>
      </c>
      <c r="W10" s="1">
        <f t="shared" si="0"/>
        <v>7.4999999999999997E-2</v>
      </c>
      <c r="Y10">
        <v>7</v>
      </c>
      <c r="Z10">
        <v>0.19</v>
      </c>
      <c r="AA10">
        <v>0.29399999999999998</v>
      </c>
      <c r="AB10">
        <v>0.40500000000000003</v>
      </c>
      <c r="AC10">
        <v>0.11</v>
      </c>
      <c r="AD10">
        <v>-0.30299999999999999</v>
      </c>
      <c r="AE10">
        <v>0.39800000000000002</v>
      </c>
      <c r="AF10" s="7">
        <v>1</v>
      </c>
    </row>
    <row r="11" spans="1:35">
      <c r="A11" s="1" t="s">
        <v>155</v>
      </c>
      <c r="B11" s="1" t="s">
        <v>72</v>
      </c>
      <c r="C11" s="1">
        <v>0.32300000000000001</v>
      </c>
      <c r="D11" s="1">
        <v>-3.0000000000000001E-3</v>
      </c>
      <c r="E11" s="1">
        <v>-4.4999999999999998E-2</v>
      </c>
      <c r="F11" s="1">
        <v>-0.26300000000000001</v>
      </c>
      <c r="G11" s="1">
        <v>2.8000000000000001E-2</v>
      </c>
      <c r="H11" s="1">
        <v>0.32400000000000001</v>
      </c>
      <c r="I11" s="1">
        <v>0.17399999999999999</v>
      </c>
      <c r="J11" s="1">
        <v>0.19</v>
      </c>
      <c r="K11" s="1">
        <v>-6.2E-2</v>
      </c>
      <c r="L11" s="1">
        <v>1.4999999999999999E-2</v>
      </c>
      <c r="M11" s="1" t="s">
        <v>186</v>
      </c>
      <c r="N11" s="1">
        <f t="shared" si="0"/>
        <v>0.32300000000000001</v>
      </c>
      <c r="O11" s="1">
        <f t="shared" si="0"/>
        <v>3.0000000000000001E-3</v>
      </c>
      <c r="P11" s="1">
        <f t="shared" si="0"/>
        <v>4.4999999999999998E-2</v>
      </c>
      <c r="Q11" s="1">
        <f t="shared" si="0"/>
        <v>0.26300000000000001</v>
      </c>
      <c r="R11" s="1">
        <f t="shared" si="0"/>
        <v>2.8000000000000001E-2</v>
      </c>
      <c r="S11" s="1">
        <f t="shared" si="0"/>
        <v>0.32400000000000001</v>
      </c>
      <c r="T11" s="1">
        <f t="shared" si="0"/>
        <v>0.17399999999999999</v>
      </c>
      <c r="U11" s="1">
        <f t="shared" si="0"/>
        <v>0.19</v>
      </c>
      <c r="V11" s="1">
        <f t="shared" si="0"/>
        <v>6.2E-2</v>
      </c>
      <c r="W11" s="1">
        <f t="shared" si="0"/>
        <v>1.4999999999999999E-2</v>
      </c>
      <c r="Y11">
        <v>8</v>
      </c>
      <c r="Z11">
        <v>4.9000000000000002E-2</v>
      </c>
      <c r="AA11">
        <v>0.13100000000000001</v>
      </c>
      <c r="AB11">
        <v>5.1999999999999998E-2</v>
      </c>
      <c r="AC11">
        <v>4.4999999999999998E-2</v>
      </c>
      <c r="AD11">
        <v>2.3E-2</v>
      </c>
      <c r="AE11">
        <v>0.159</v>
      </c>
      <c r="AF11">
        <v>0.17499999999999999</v>
      </c>
      <c r="AG11" s="7">
        <v>1</v>
      </c>
    </row>
    <row r="12" spans="1:35">
      <c r="Y12">
        <v>9</v>
      </c>
      <c r="Z12">
        <v>-0.112</v>
      </c>
      <c r="AA12">
        <v>-0.06</v>
      </c>
      <c r="AB12">
        <v>-0.13300000000000001</v>
      </c>
      <c r="AC12">
        <v>-0.19500000000000001</v>
      </c>
      <c r="AD12">
        <v>8.6999999999999994E-2</v>
      </c>
      <c r="AE12">
        <v>-0.19500000000000001</v>
      </c>
      <c r="AF12">
        <v>-5.0999999999999997E-2</v>
      </c>
      <c r="AG12">
        <v>-0.219</v>
      </c>
      <c r="AH12" s="7">
        <v>1</v>
      </c>
    </row>
    <row r="13" spans="1:35">
      <c r="A13" s="14" t="s">
        <v>197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Y13">
        <v>10</v>
      </c>
      <c r="Z13">
        <v>-2.1000000000000001E-2</v>
      </c>
      <c r="AA13">
        <v>0.112</v>
      </c>
      <c r="AB13">
        <v>0.16500000000000001</v>
      </c>
      <c r="AC13">
        <v>-4.7E-2</v>
      </c>
      <c r="AD13">
        <v>3.6999999999999998E-2</v>
      </c>
      <c r="AE13">
        <v>9.0999999999999998E-2</v>
      </c>
      <c r="AF13">
        <v>0.20100000000000001</v>
      </c>
      <c r="AG13">
        <v>8.6999999999999994E-2</v>
      </c>
      <c r="AH13">
        <v>4.5999999999999999E-2</v>
      </c>
      <c r="AI13" s="7">
        <v>1</v>
      </c>
    </row>
    <row r="14" spans="1:35">
      <c r="A14" t="s">
        <v>112</v>
      </c>
      <c r="B14" t="s">
        <v>29</v>
      </c>
      <c r="C14">
        <v>0.23799999999999999</v>
      </c>
      <c r="D14">
        <v>0.65100000000000002</v>
      </c>
      <c r="E14">
        <v>-3.5999999999999997E-2</v>
      </c>
      <c r="F14">
        <v>0.158</v>
      </c>
      <c r="G14">
        <v>3.4000000000000002E-2</v>
      </c>
      <c r="H14">
        <v>-0.01</v>
      </c>
      <c r="I14">
        <v>4.9000000000000002E-2</v>
      </c>
      <c r="J14">
        <v>0.126</v>
      </c>
      <c r="K14">
        <v>-3.0000000000000001E-3</v>
      </c>
      <c r="L14">
        <v>-0.153</v>
      </c>
      <c r="M14" s="12" t="s">
        <v>203</v>
      </c>
      <c r="N14">
        <f t="shared" ref="N14:N28" si="1">ABS(C14)</f>
        <v>0.23799999999999999</v>
      </c>
      <c r="O14">
        <f t="shared" ref="O14:O28" si="2">ABS(D14)</f>
        <v>0.65100000000000002</v>
      </c>
      <c r="P14">
        <f t="shared" ref="P14:P28" si="3">ABS(E14)</f>
        <v>3.5999999999999997E-2</v>
      </c>
      <c r="Q14">
        <f t="shared" ref="Q14:Q28" si="4">ABS(F14)</f>
        <v>0.158</v>
      </c>
      <c r="R14">
        <f t="shared" ref="R14:R28" si="5">ABS(G14)</f>
        <v>3.4000000000000002E-2</v>
      </c>
      <c r="S14">
        <f t="shared" ref="S14:S28" si="6">ABS(H14)</f>
        <v>0.01</v>
      </c>
      <c r="T14">
        <f t="shared" ref="T14:T28" si="7">ABS(I14)</f>
        <v>4.9000000000000002E-2</v>
      </c>
      <c r="U14">
        <f t="shared" ref="U14:U28" si="8">ABS(J14)</f>
        <v>0.126</v>
      </c>
      <c r="V14">
        <f t="shared" ref="V14:V28" si="9">ABS(K14)</f>
        <v>3.0000000000000001E-3</v>
      </c>
      <c r="W14">
        <f t="shared" ref="W14:W28" si="10">ABS(L14)</f>
        <v>0.153</v>
      </c>
    </row>
    <row r="15" spans="1:35">
      <c r="A15" t="s">
        <v>110</v>
      </c>
      <c r="B15" t="s">
        <v>27</v>
      </c>
      <c r="C15">
        <v>7.6999999999999999E-2</v>
      </c>
      <c r="D15">
        <v>0.58399999999999996</v>
      </c>
      <c r="E15">
        <v>-1.7999999999999999E-2</v>
      </c>
      <c r="F15">
        <v>0.18099999999999999</v>
      </c>
      <c r="G15">
        <v>-9.9000000000000005E-2</v>
      </c>
      <c r="H15">
        <v>-6.0000000000000001E-3</v>
      </c>
      <c r="I15">
        <v>0.13200000000000001</v>
      </c>
      <c r="J15">
        <v>0.14799999999999999</v>
      </c>
      <c r="K15">
        <v>-6.5000000000000002E-2</v>
      </c>
      <c r="L15">
        <v>1.9E-2</v>
      </c>
      <c r="N15">
        <f t="shared" si="1"/>
        <v>7.6999999999999999E-2</v>
      </c>
      <c r="O15">
        <f t="shared" si="2"/>
        <v>0.58399999999999996</v>
      </c>
      <c r="P15">
        <f t="shared" si="3"/>
        <v>1.7999999999999999E-2</v>
      </c>
      <c r="Q15">
        <f t="shared" si="4"/>
        <v>0.18099999999999999</v>
      </c>
      <c r="R15">
        <f t="shared" si="5"/>
        <v>9.9000000000000005E-2</v>
      </c>
      <c r="S15">
        <f t="shared" si="6"/>
        <v>6.0000000000000001E-3</v>
      </c>
      <c r="T15">
        <f t="shared" si="7"/>
        <v>0.13200000000000001</v>
      </c>
      <c r="U15">
        <f t="shared" si="8"/>
        <v>0.14799999999999999</v>
      </c>
      <c r="V15">
        <f t="shared" si="9"/>
        <v>6.5000000000000002E-2</v>
      </c>
      <c r="W15">
        <f t="shared" si="10"/>
        <v>1.9E-2</v>
      </c>
      <c r="Y15" s="8" t="s">
        <v>173</v>
      </c>
    </row>
    <row r="16" spans="1:35">
      <c r="A16" t="s">
        <v>147</v>
      </c>
      <c r="B16" t="s">
        <v>64</v>
      </c>
      <c r="C16">
        <v>1.7000000000000001E-2</v>
      </c>
      <c r="D16">
        <v>0.51400000000000001</v>
      </c>
      <c r="E16">
        <v>-0.01</v>
      </c>
      <c r="F16">
        <v>8.4000000000000005E-2</v>
      </c>
      <c r="G16">
        <v>0.113</v>
      </c>
      <c r="H16">
        <v>-0.188</v>
      </c>
      <c r="I16">
        <v>0.01</v>
      </c>
      <c r="J16">
        <v>0.27600000000000002</v>
      </c>
      <c r="K16">
        <v>-1E-3</v>
      </c>
      <c r="L16">
        <v>-1.2E-2</v>
      </c>
      <c r="M16" t="s">
        <v>215</v>
      </c>
      <c r="N16">
        <f t="shared" si="1"/>
        <v>1.7000000000000001E-2</v>
      </c>
      <c r="O16">
        <f t="shared" si="2"/>
        <v>0.51400000000000001</v>
      </c>
      <c r="P16">
        <f t="shared" si="3"/>
        <v>0.01</v>
      </c>
      <c r="Q16">
        <f t="shared" si="4"/>
        <v>8.4000000000000005E-2</v>
      </c>
      <c r="R16">
        <f t="shared" si="5"/>
        <v>0.113</v>
      </c>
      <c r="S16">
        <f t="shared" si="6"/>
        <v>0.188</v>
      </c>
      <c r="T16">
        <f t="shared" si="7"/>
        <v>0.01</v>
      </c>
      <c r="U16">
        <f t="shared" si="8"/>
        <v>0.27600000000000002</v>
      </c>
      <c r="V16">
        <f t="shared" si="9"/>
        <v>1E-3</v>
      </c>
      <c r="W16">
        <f t="shared" si="10"/>
        <v>1.2E-2</v>
      </c>
      <c r="Y16" t="s">
        <v>174</v>
      </c>
      <c r="Z16">
        <v>0.97399999999999998</v>
      </c>
    </row>
    <row r="17" spans="1:27">
      <c r="A17" t="s">
        <v>96</v>
      </c>
      <c r="B17" t="s">
        <v>13</v>
      </c>
      <c r="C17">
        <v>0.14199999999999999</v>
      </c>
      <c r="D17">
        <v>0.51100000000000001</v>
      </c>
      <c r="E17">
        <v>8.1000000000000003E-2</v>
      </c>
      <c r="F17">
        <v>0.02</v>
      </c>
      <c r="G17">
        <v>-0.111</v>
      </c>
      <c r="H17">
        <v>-4.1000000000000002E-2</v>
      </c>
      <c r="I17">
        <v>4.3999999999999997E-2</v>
      </c>
      <c r="J17">
        <v>0.21099999999999999</v>
      </c>
      <c r="K17">
        <v>3.3000000000000002E-2</v>
      </c>
      <c r="L17">
        <v>9.2999999999999999E-2</v>
      </c>
      <c r="N17">
        <f t="shared" si="1"/>
        <v>0.14199999999999999</v>
      </c>
      <c r="O17">
        <f t="shared" si="2"/>
        <v>0.51100000000000001</v>
      </c>
      <c r="P17">
        <f t="shared" si="3"/>
        <v>8.1000000000000003E-2</v>
      </c>
      <c r="Q17">
        <f t="shared" si="4"/>
        <v>0.02</v>
      </c>
      <c r="R17">
        <f t="shared" si="5"/>
        <v>0.111</v>
      </c>
      <c r="S17">
        <f t="shared" si="6"/>
        <v>4.1000000000000002E-2</v>
      </c>
      <c r="T17">
        <f t="shared" si="7"/>
        <v>4.3999999999999997E-2</v>
      </c>
      <c r="U17">
        <f t="shared" si="8"/>
        <v>0.21099999999999999</v>
      </c>
      <c r="V17">
        <f t="shared" si="9"/>
        <v>3.3000000000000002E-2</v>
      </c>
      <c r="W17">
        <f t="shared" si="10"/>
        <v>9.2999999999999999E-2</v>
      </c>
      <c r="Y17" t="s">
        <v>175</v>
      </c>
      <c r="Z17">
        <v>5.8000000000000003E-2</v>
      </c>
    </row>
    <row r="18" spans="1:27">
      <c r="A18" t="s">
        <v>136</v>
      </c>
      <c r="B18" t="s">
        <v>53</v>
      </c>
      <c r="C18">
        <v>7.6999999999999999E-2</v>
      </c>
      <c r="D18">
        <v>0.47</v>
      </c>
      <c r="E18">
        <v>-0.17199999999999999</v>
      </c>
      <c r="F18">
        <v>-0.16600000000000001</v>
      </c>
      <c r="G18">
        <v>-1.6E-2</v>
      </c>
      <c r="H18">
        <v>0.158</v>
      </c>
      <c r="I18">
        <v>-0.03</v>
      </c>
      <c r="J18">
        <v>-3.7999999999999999E-2</v>
      </c>
      <c r="K18">
        <v>0.18099999999999999</v>
      </c>
      <c r="L18">
        <v>-1.0999999999999999E-2</v>
      </c>
      <c r="N18">
        <f t="shared" si="1"/>
        <v>7.6999999999999999E-2</v>
      </c>
      <c r="O18">
        <f t="shared" si="2"/>
        <v>0.47</v>
      </c>
      <c r="P18">
        <f t="shared" si="3"/>
        <v>0.17199999999999999</v>
      </c>
      <c r="Q18">
        <f t="shared" si="4"/>
        <v>0.16600000000000001</v>
      </c>
      <c r="R18">
        <f t="shared" si="5"/>
        <v>1.6E-2</v>
      </c>
      <c r="S18">
        <f t="shared" si="6"/>
        <v>0.158</v>
      </c>
      <c r="T18">
        <f t="shared" si="7"/>
        <v>0.03</v>
      </c>
      <c r="U18">
        <f t="shared" si="8"/>
        <v>3.7999999999999999E-2</v>
      </c>
      <c r="V18">
        <f t="shared" si="9"/>
        <v>0.18099999999999999</v>
      </c>
      <c r="W18">
        <f t="shared" si="10"/>
        <v>1.0999999999999999E-2</v>
      </c>
      <c r="Y18" t="s">
        <v>176</v>
      </c>
      <c r="Z18">
        <v>3.5999999999999997E-2</v>
      </c>
    </row>
    <row r="19" spans="1:27">
      <c r="A19" s="1" t="s">
        <v>123</v>
      </c>
      <c r="B19" s="1" t="s">
        <v>40</v>
      </c>
      <c r="C19" s="1">
        <v>2.3E-2</v>
      </c>
      <c r="D19" s="1">
        <v>0.55300000000000005</v>
      </c>
      <c r="E19" s="1">
        <v>0.19500000000000001</v>
      </c>
      <c r="F19" s="1">
        <v>7.0000000000000001E-3</v>
      </c>
      <c r="G19" s="1">
        <v>-0.34899999999999998</v>
      </c>
      <c r="H19" s="1">
        <v>0.113</v>
      </c>
      <c r="I19" s="1">
        <v>-0.19800000000000001</v>
      </c>
      <c r="J19" s="1">
        <v>-2.5999999999999999E-2</v>
      </c>
      <c r="K19" s="1">
        <v>0.26</v>
      </c>
      <c r="L19" s="1">
        <v>3.5999999999999997E-2</v>
      </c>
      <c r="M19" s="1" t="s">
        <v>185</v>
      </c>
      <c r="N19" s="1">
        <f t="shared" si="1"/>
        <v>2.3E-2</v>
      </c>
      <c r="O19" s="1">
        <f t="shared" si="2"/>
        <v>0.55300000000000005</v>
      </c>
      <c r="P19" s="1">
        <f t="shared" si="3"/>
        <v>0.19500000000000001</v>
      </c>
      <c r="Q19" s="1">
        <f t="shared" si="4"/>
        <v>7.0000000000000001E-3</v>
      </c>
      <c r="R19" s="1">
        <f t="shared" si="5"/>
        <v>0.34899999999999998</v>
      </c>
      <c r="S19" s="1">
        <f t="shared" si="6"/>
        <v>0.113</v>
      </c>
      <c r="T19" s="1">
        <f t="shared" si="7"/>
        <v>0.19800000000000001</v>
      </c>
      <c r="U19" s="1">
        <f t="shared" si="8"/>
        <v>2.5999999999999999E-2</v>
      </c>
      <c r="V19" s="1">
        <f t="shared" si="9"/>
        <v>0.26</v>
      </c>
      <c r="W19" s="1">
        <f t="shared" si="10"/>
        <v>3.5999999999999997E-2</v>
      </c>
      <c r="Y19" t="s">
        <v>178</v>
      </c>
      <c r="Z19" s="9">
        <v>5454.3779999999997</v>
      </c>
    </row>
    <row r="20" spans="1:27">
      <c r="A20" s="1" t="s">
        <v>143</v>
      </c>
      <c r="B20" s="1" t="s">
        <v>60</v>
      </c>
      <c r="C20" s="1">
        <v>0.30599999999999999</v>
      </c>
      <c r="D20" s="1">
        <v>0.55000000000000004</v>
      </c>
      <c r="E20" s="1">
        <v>-8.8999999999999996E-2</v>
      </c>
      <c r="F20" s="1">
        <v>-4.2999999999999997E-2</v>
      </c>
      <c r="G20" s="1">
        <v>2.1999999999999999E-2</v>
      </c>
      <c r="H20" s="1">
        <v>0.03</v>
      </c>
      <c r="I20" s="1">
        <v>0.13</v>
      </c>
      <c r="J20" s="1">
        <v>0.105</v>
      </c>
      <c r="K20" s="1">
        <v>-9.8000000000000004E-2</v>
      </c>
      <c r="L20" s="1">
        <v>-0.14599999999999999</v>
      </c>
      <c r="M20" s="1" t="s">
        <v>190</v>
      </c>
      <c r="N20" s="1">
        <f t="shared" si="1"/>
        <v>0.30599999999999999</v>
      </c>
      <c r="O20" s="1">
        <f t="shared" si="2"/>
        <v>0.55000000000000004</v>
      </c>
      <c r="P20" s="1">
        <f t="shared" si="3"/>
        <v>8.8999999999999996E-2</v>
      </c>
      <c r="Q20" s="1">
        <f t="shared" si="4"/>
        <v>4.2999999999999997E-2</v>
      </c>
      <c r="R20" s="1">
        <f t="shared" si="5"/>
        <v>2.1999999999999999E-2</v>
      </c>
      <c r="S20" s="1">
        <f t="shared" si="6"/>
        <v>0.03</v>
      </c>
      <c r="T20" s="1">
        <f t="shared" si="7"/>
        <v>0.13</v>
      </c>
      <c r="U20" s="1">
        <f t="shared" si="8"/>
        <v>0.105</v>
      </c>
      <c r="V20" s="1">
        <f t="shared" si="9"/>
        <v>9.8000000000000004E-2</v>
      </c>
      <c r="W20" s="1">
        <f t="shared" si="10"/>
        <v>0.14599999999999999</v>
      </c>
      <c r="Z20" t="s">
        <v>177</v>
      </c>
      <c r="AA20" s="11">
        <v>0</v>
      </c>
    </row>
    <row r="21" spans="1:27">
      <c r="A21" s="1" t="s">
        <v>129</v>
      </c>
      <c r="B21" s="1" t="s">
        <v>46</v>
      </c>
      <c r="C21" s="1">
        <v>2.1000000000000001E-2</v>
      </c>
      <c r="D21" s="1">
        <v>0.495</v>
      </c>
      <c r="E21" s="1">
        <v>7.0000000000000007E-2</v>
      </c>
      <c r="F21" s="1">
        <v>9.8000000000000004E-2</v>
      </c>
      <c r="G21" s="1">
        <v>1.7000000000000001E-2</v>
      </c>
      <c r="H21" s="1">
        <v>-1.0999999999999999E-2</v>
      </c>
      <c r="I21" s="1">
        <v>0.121</v>
      </c>
      <c r="J21" s="1">
        <v>0.41699999999999998</v>
      </c>
      <c r="K21" s="1">
        <v>-9.2999999999999999E-2</v>
      </c>
      <c r="L21" s="1">
        <v>3.0000000000000001E-3</v>
      </c>
      <c r="M21" s="1" t="s">
        <v>214</v>
      </c>
      <c r="N21" s="1">
        <f t="shared" si="1"/>
        <v>2.1000000000000001E-2</v>
      </c>
      <c r="O21" s="1">
        <f t="shared" si="2"/>
        <v>0.495</v>
      </c>
      <c r="P21" s="1">
        <f t="shared" si="3"/>
        <v>7.0000000000000007E-2</v>
      </c>
      <c r="Q21" s="1">
        <f t="shared" si="4"/>
        <v>9.8000000000000004E-2</v>
      </c>
      <c r="R21" s="1">
        <f t="shared" si="5"/>
        <v>1.7000000000000001E-2</v>
      </c>
      <c r="S21" s="1">
        <f t="shared" si="6"/>
        <v>1.0999999999999999E-2</v>
      </c>
      <c r="T21" s="1">
        <f t="shared" si="7"/>
        <v>0.121</v>
      </c>
      <c r="U21" s="1">
        <f t="shared" si="8"/>
        <v>0.41699999999999998</v>
      </c>
      <c r="V21" s="1">
        <f t="shared" si="9"/>
        <v>9.2999999999999999E-2</v>
      </c>
      <c r="W21" s="1">
        <f t="shared" si="10"/>
        <v>3.0000000000000001E-3</v>
      </c>
    </row>
    <row r="22" spans="1:27">
      <c r="A22" s="1" t="s">
        <v>91</v>
      </c>
      <c r="B22" s="1" t="s">
        <v>8</v>
      </c>
      <c r="C22" s="1">
        <v>-7.4999999999999997E-2</v>
      </c>
      <c r="D22" s="1">
        <v>0.48699999999999999</v>
      </c>
      <c r="E22" s="1">
        <v>6.4000000000000001E-2</v>
      </c>
      <c r="F22" s="1">
        <v>-6.2E-2</v>
      </c>
      <c r="G22" s="1">
        <v>-0.23599999999999999</v>
      </c>
      <c r="H22" s="1">
        <v>7.0999999999999994E-2</v>
      </c>
      <c r="I22" s="1">
        <v>0.193</v>
      </c>
      <c r="J22" s="1">
        <v>-0.23799999999999999</v>
      </c>
      <c r="K22" s="1">
        <v>-2.3E-2</v>
      </c>
      <c r="L22" s="1">
        <v>0.13</v>
      </c>
      <c r="M22" s="1" t="s">
        <v>216</v>
      </c>
      <c r="N22" s="1">
        <f t="shared" si="1"/>
        <v>7.4999999999999997E-2</v>
      </c>
      <c r="O22" s="1">
        <f t="shared" si="2"/>
        <v>0.48699999999999999</v>
      </c>
      <c r="P22" s="1">
        <f t="shared" si="3"/>
        <v>6.4000000000000001E-2</v>
      </c>
      <c r="Q22" s="1">
        <f t="shared" si="4"/>
        <v>6.2E-2</v>
      </c>
      <c r="R22" s="1">
        <f t="shared" si="5"/>
        <v>0.23599999999999999</v>
      </c>
      <c r="S22" s="1">
        <f t="shared" si="6"/>
        <v>7.0999999999999994E-2</v>
      </c>
      <c r="T22" s="1">
        <f t="shared" si="7"/>
        <v>0.193</v>
      </c>
      <c r="U22" s="1">
        <f t="shared" si="8"/>
        <v>0.23799999999999999</v>
      </c>
      <c r="V22" s="1">
        <f t="shared" si="9"/>
        <v>2.3E-2</v>
      </c>
      <c r="W22" s="1">
        <f t="shared" si="10"/>
        <v>0.13</v>
      </c>
    </row>
    <row r="23" spans="1:27">
      <c r="A23" s="1" t="s">
        <v>152</v>
      </c>
      <c r="B23" s="1" t="s">
        <v>69</v>
      </c>
      <c r="C23" s="1">
        <v>-6.5000000000000002E-2</v>
      </c>
      <c r="D23" s="1">
        <v>0.41599999999999998</v>
      </c>
      <c r="E23" s="1">
        <v>1.6E-2</v>
      </c>
      <c r="F23" s="1">
        <v>4.5999999999999999E-2</v>
      </c>
      <c r="G23" s="1">
        <v>-0.371</v>
      </c>
      <c r="H23" s="1">
        <v>0.32200000000000001</v>
      </c>
      <c r="I23" s="1">
        <v>-7.3999999999999996E-2</v>
      </c>
      <c r="J23" s="1">
        <v>2.5999999999999999E-2</v>
      </c>
      <c r="K23" s="1">
        <v>0.249</v>
      </c>
      <c r="L23" s="1">
        <v>-0.11600000000000001</v>
      </c>
      <c r="M23" s="1" t="s">
        <v>195</v>
      </c>
      <c r="N23" s="1">
        <f t="shared" si="1"/>
        <v>6.5000000000000002E-2</v>
      </c>
      <c r="O23" s="1">
        <f t="shared" si="2"/>
        <v>0.41599999999999998</v>
      </c>
      <c r="P23" s="1">
        <f t="shared" si="3"/>
        <v>1.6E-2</v>
      </c>
      <c r="Q23" s="1">
        <f t="shared" si="4"/>
        <v>4.5999999999999999E-2</v>
      </c>
      <c r="R23" s="1">
        <f t="shared" si="5"/>
        <v>0.371</v>
      </c>
      <c r="S23" s="1">
        <f t="shared" si="6"/>
        <v>0.32200000000000001</v>
      </c>
      <c r="T23" s="1">
        <f t="shared" si="7"/>
        <v>7.3999999999999996E-2</v>
      </c>
      <c r="U23" s="1">
        <f t="shared" si="8"/>
        <v>2.5999999999999999E-2</v>
      </c>
      <c r="V23" s="1">
        <f t="shared" si="9"/>
        <v>0.249</v>
      </c>
      <c r="W23" s="1">
        <f t="shared" si="10"/>
        <v>0.11600000000000001</v>
      </c>
    </row>
    <row r="24" spans="1:27">
      <c r="A24" s="1" t="s">
        <v>142</v>
      </c>
      <c r="B24" s="1" t="s">
        <v>59</v>
      </c>
      <c r="C24" s="1">
        <v>-0.183</v>
      </c>
      <c r="D24" s="1">
        <v>0.28999999999999998</v>
      </c>
      <c r="E24" s="1">
        <v>-5.7000000000000002E-2</v>
      </c>
      <c r="F24" s="1">
        <v>1.7000000000000001E-2</v>
      </c>
      <c r="G24" s="1">
        <v>-0.26800000000000002</v>
      </c>
      <c r="H24" s="1">
        <v>0.13</v>
      </c>
      <c r="I24" s="1">
        <v>0.31900000000000001</v>
      </c>
      <c r="J24" s="1">
        <v>-0.22600000000000001</v>
      </c>
      <c r="K24" s="1">
        <v>2.3E-2</v>
      </c>
      <c r="L24" s="1">
        <v>4.8000000000000001E-2</v>
      </c>
      <c r="M24" s="1" t="s">
        <v>212</v>
      </c>
      <c r="N24" s="1">
        <f t="shared" si="1"/>
        <v>0.183</v>
      </c>
      <c r="O24" s="1">
        <f t="shared" si="2"/>
        <v>0.28999999999999998</v>
      </c>
      <c r="P24" s="1">
        <f t="shared" si="3"/>
        <v>5.7000000000000002E-2</v>
      </c>
      <c r="Q24" s="1">
        <f t="shared" si="4"/>
        <v>1.7000000000000001E-2</v>
      </c>
      <c r="R24" s="1">
        <f t="shared" si="5"/>
        <v>0.26800000000000002</v>
      </c>
      <c r="S24" s="1">
        <f t="shared" si="6"/>
        <v>0.13</v>
      </c>
      <c r="T24" s="1">
        <f t="shared" si="7"/>
        <v>0.31900000000000001</v>
      </c>
      <c r="U24" s="1">
        <f t="shared" si="8"/>
        <v>0.22600000000000001</v>
      </c>
      <c r="V24" s="1">
        <f t="shared" si="9"/>
        <v>2.3E-2</v>
      </c>
      <c r="W24" s="1">
        <f t="shared" si="10"/>
        <v>4.8000000000000001E-2</v>
      </c>
    </row>
    <row r="25" spans="1:27">
      <c r="A25" s="1" t="s">
        <v>108</v>
      </c>
      <c r="B25" s="1" t="s">
        <v>25</v>
      </c>
      <c r="C25" s="1">
        <v>-1.7000000000000001E-2</v>
      </c>
      <c r="D25" s="1">
        <v>0.28100000000000003</v>
      </c>
      <c r="E25" s="1">
        <v>0.13700000000000001</v>
      </c>
      <c r="F25" s="1">
        <v>-1.6E-2</v>
      </c>
      <c r="G25" s="1">
        <v>-1E-3</v>
      </c>
      <c r="H25" s="1">
        <v>0.28299999999999997</v>
      </c>
      <c r="I25" s="1">
        <v>1.2999999999999999E-2</v>
      </c>
      <c r="J25" s="1">
        <v>0.30499999999999999</v>
      </c>
      <c r="K25" s="1">
        <v>-0.14000000000000001</v>
      </c>
      <c r="L25" s="1">
        <v>0.13100000000000001</v>
      </c>
      <c r="M25" s="1" t="s">
        <v>214</v>
      </c>
      <c r="N25" s="1">
        <f t="shared" si="1"/>
        <v>1.7000000000000001E-2</v>
      </c>
      <c r="O25" s="1">
        <f t="shared" si="2"/>
        <v>0.28100000000000003</v>
      </c>
      <c r="P25" s="1">
        <f t="shared" si="3"/>
        <v>0.13700000000000001</v>
      </c>
      <c r="Q25" s="1">
        <f t="shared" si="4"/>
        <v>1.6E-2</v>
      </c>
      <c r="R25" s="1">
        <f t="shared" si="5"/>
        <v>1E-3</v>
      </c>
      <c r="S25" s="1">
        <f t="shared" si="6"/>
        <v>0.28299999999999997</v>
      </c>
      <c r="T25" s="1">
        <f t="shared" si="7"/>
        <v>1.2999999999999999E-2</v>
      </c>
      <c r="U25" s="1">
        <f t="shared" si="8"/>
        <v>0.30499999999999999</v>
      </c>
      <c r="V25" s="1">
        <f t="shared" si="9"/>
        <v>0.14000000000000001</v>
      </c>
      <c r="W25" s="1">
        <f t="shared" si="10"/>
        <v>0.13100000000000001</v>
      </c>
    </row>
    <row r="26" spans="1:27">
      <c r="A26" s="1" t="s">
        <v>157</v>
      </c>
      <c r="B26" s="1" t="s">
        <v>74</v>
      </c>
      <c r="C26" s="1">
        <v>-0.16500000000000001</v>
      </c>
      <c r="D26" s="1">
        <v>0.255</v>
      </c>
      <c r="E26" s="1">
        <v>-0.06</v>
      </c>
      <c r="F26" s="1">
        <v>7.5999999999999998E-2</v>
      </c>
      <c r="G26" s="1">
        <v>9.0999999999999998E-2</v>
      </c>
      <c r="H26" s="1">
        <v>-0.34200000000000003</v>
      </c>
      <c r="I26" s="1">
        <v>-0.11</v>
      </c>
      <c r="J26" s="1">
        <v>2E-3</v>
      </c>
      <c r="K26" s="1">
        <v>-0.123</v>
      </c>
      <c r="L26" s="1">
        <v>1.6E-2</v>
      </c>
      <c r="M26" s="1" t="s">
        <v>186</v>
      </c>
      <c r="N26" s="1">
        <f t="shared" si="1"/>
        <v>0.16500000000000001</v>
      </c>
      <c r="O26" s="1">
        <f t="shared" si="2"/>
        <v>0.255</v>
      </c>
      <c r="P26" s="1">
        <f t="shared" si="3"/>
        <v>0.06</v>
      </c>
      <c r="Q26" s="1">
        <f t="shared" si="4"/>
        <v>7.5999999999999998E-2</v>
      </c>
      <c r="R26" s="1">
        <f t="shared" si="5"/>
        <v>9.0999999999999998E-2</v>
      </c>
      <c r="S26" s="1">
        <f t="shared" si="6"/>
        <v>0.34200000000000003</v>
      </c>
      <c r="T26" s="1">
        <f t="shared" si="7"/>
        <v>0.11</v>
      </c>
      <c r="U26" s="1">
        <f t="shared" si="8"/>
        <v>2E-3</v>
      </c>
      <c r="V26" s="1">
        <f t="shared" si="9"/>
        <v>0.123</v>
      </c>
      <c r="W26" s="1">
        <f t="shared" si="10"/>
        <v>1.6E-2</v>
      </c>
    </row>
    <row r="27" spans="1:27">
      <c r="A27" s="1" t="s">
        <v>125</v>
      </c>
      <c r="B27" s="1" t="s">
        <v>42</v>
      </c>
      <c r="C27" s="1">
        <v>0.02</v>
      </c>
      <c r="D27" s="1">
        <v>0.23899999999999999</v>
      </c>
      <c r="E27" s="1">
        <v>-0.10199999999999999</v>
      </c>
      <c r="F27" s="1">
        <v>2.5000000000000001E-2</v>
      </c>
      <c r="G27" s="1">
        <v>-0.3</v>
      </c>
      <c r="H27" s="1">
        <v>5.8000000000000003E-2</v>
      </c>
      <c r="I27" s="1">
        <v>0.223</v>
      </c>
      <c r="J27" s="1">
        <v>-0.11700000000000001</v>
      </c>
      <c r="K27" s="1">
        <v>7.4999999999999997E-2</v>
      </c>
      <c r="L27" s="1">
        <v>0.129</v>
      </c>
      <c r="M27" s="1" t="s">
        <v>212</v>
      </c>
      <c r="N27" s="1">
        <f t="shared" si="1"/>
        <v>0.02</v>
      </c>
      <c r="O27" s="1">
        <f t="shared" si="2"/>
        <v>0.23899999999999999</v>
      </c>
      <c r="P27" s="1">
        <f t="shared" si="3"/>
        <v>0.10199999999999999</v>
      </c>
      <c r="Q27" s="1">
        <f t="shared" si="4"/>
        <v>2.5000000000000001E-2</v>
      </c>
      <c r="R27" s="1">
        <f t="shared" si="5"/>
        <v>0.3</v>
      </c>
      <c r="S27" s="1">
        <f t="shared" si="6"/>
        <v>5.8000000000000003E-2</v>
      </c>
      <c r="T27" s="1">
        <f t="shared" si="7"/>
        <v>0.223</v>
      </c>
      <c r="U27" s="1">
        <f t="shared" si="8"/>
        <v>0.11700000000000001</v>
      </c>
      <c r="V27" s="1">
        <f t="shared" si="9"/>
        <v>7.4999999999999997E-2</v>
      </c>
      <c r="W27" s="1">
        <f t="shared" si="10"/>
        <v>0.129</v>
      </c>
    </row>
    <row r="28" spans="1:27">
      <c r="A28" s="1" t="s">
        <v>93</v>
      </c>
      <c r="B28" s="1" t="s">
        <v>10</v>
      </c>
      <c r="C28" s="1">
        <v>0.01</v>
      </c>
      <c r="D28" s="1">
        <v>0.22600000000000001</v>
      </c>
      <c r="E28" s="1">
        <v>1.7999999999999999E-2</v>
      </c>
      <c r="F28" s="1">
        <v>-7.6999999999999999E-2</v>
      </c>
      <c r="G28" s="1">
        <v>0.224</v>
      </c>
      <c r="H28" s="1">
        <v>0.14000000000000001</v>
      </c>
      <c r="I28" s="1">
        <v>-0.13</v>
      </c>
      <c r="J28" s="1">
        <v>-6.0000000000000001E-3</v>
      </c>
      <c r="K28" s="1">
        <v>-0.248</v>
      </c>
      <c r="L28" s="1">
        <v>7.9000000000000001E-2</v>
      </c>
      <c r="M28" s="1" t="s">
        <v>229</v>
      </c>
      <c r="N28" s="1">
        <f t="shared" si="1"/>
        <v>0.01</v>
      </c>
      <c r="O28" s="1">
        <f t="shared" si="2"/>
        <v>0.22600000000000001</v>
      </c>
      <c r="P28" s="1">
        <f t="shared" si="3"/>
        <v>1.7999999999999999E-2</v>
      </c>
      <c r="Q28" s="1">
        <f t="shared" si="4"/>
        <v>7.6999999999999999E-2</v>
      </c>
      <c r="R28" s="1">
        <f t="shared" si="5"/>
        <v>0.224</v>
      </c>
      <c r="S28" s="1">
        <f t="shared" si="6"/>
        <v>0.14000000000000001</v>
      </c>
      <c r="T28" s="1">
        <f t="shared" si="7"/>
        <v>0.13</v>
      </c>
      <c r="U28" s="1">
        <f t="shared" si="8"/>
        <v>6.0000000000000001E-3</v>
      </c>
      <c r="V28" s="1">
        <f t="shared" si="9"/>
        <v>0.248</v>
      </c>
      <c r="W28" s="1">
        <f t="shared" si="10"/>
        <v>7.9000000000000001E-2</v>
      </c>
    </row>
    <row r="30" spans="1:27">
      <c r="A30" s="14" t="s">
        <v>209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7">
      <c r="A31" t="s">
        <v>122</v>
      </c>
      <c r="B31" t="s">
        <v>39</v>
      </c>
      <c r="C31">
        <v>-7.8E-2</v>
      </c>
      <c r="D31">
        <v>0.02</v>
      </c>
      <c r="E31">
        <v>0.81299999999999994</v>
      </c>
      <c r="F31">
        <v>8.5000000000000006E-2</v>
      </c>
      <c r="G31">
        <v>-8.9999999999999993E-3</v>
      </c>
      <c r="H31">
        <v>-9.7000000000000003E-2</v>
      </c>
      <c r="I31">
        <v>-1.6E-2</v>
      </c>
      <c r="J31">
        <v>-7.1999999999999995E-2</v>
      </c>
      <c r="K31">
        <v>-6.8000000000000005E-2</v>
      </c>
      <c r="L31">
        <v>3.5000000000000003E-2</v>
      </c>
      <c r="N31">
        <f t="shared" ref="N31:N45" si="11">ABS(C31)</f>
        <v>7.8E-2</v>
      </c>
      <c r="O31">
        <f t="shared" ref="O31:O45" si="12">ABS(D31)</f>
        <v>0.02</v>
      </c>
      <c r="P31">
        <f t="shared" ref="P31:P45" si="13">ABS(E31)</f>
        <v>0.81299999999999994</v>
      </c>
      <c r="Q31">
        <f t="shared" ref="Q31:Q45" si="14">ABS(F31)</f>
        <v>8.5000000000000006E-2</v>
      </c>
      <c r="R31">
        <f t="shared" ref="R31:R45" si="15">ABS(G31)</f>
        <v>8.9999999999999993E-3</v>
      </c>
      <c r="S31">
        <f t="shared" ref="S31:S45" si="16">ABS(H31)</f>
        <v>9.7000000000000003E-2</v>
      </c>
      <c r="T31">
        <f t="shared" ref="T31:T45" si="17">ABS(I31)</f>
        <v>1.6E-2</v>
      </c>
      <c r="U31">
        <f t="shared" ref="U31:U45" si="18">ABS(J31)</f>
        <v>7.1999999999999995E-2</v>
      </c>
      <c r="V31">
        <f t="shared" ref="V31:V45" si="19">ABS(K31)</f>
        <v>6.8000000000000005E-2</v>
      </c>
      <c r="W31">
        <f t="shared" ref="W31:W45" si="20">ABS(L31)</f>
        <v>3.5000000000000003E-2</v>
      </c>
    </row>
    <row r="32" spans="1:27">
      <c r="A32" t="s">
        <v>94</v>
      </c>
      <c r="B32" t="s">
        <v>11</v>
      </c>
      <c r="C32">
        <v>4.1000000000000002E-2</v>
      </c>
      <c r="D32">
        <v>-3.5999999999999997E-2</v>
      </c>
      <c r="E32">
        <v>0.73499999999999999</v>
      </c>
      <c r="F32">
        <v>7.0000000000000007E-2</v>
      </c>
      <c r="G32">
        <v>-2.4E-2</v>
      </c>
      <c r="H32">
        <v>1.4E-2</v>
      </c>
      <c r="I32">
        <v>1.7000000000000001E-2</v>
      </c>
      <c r="J32">
        <v>2.4E-2</v>
      </c>
      <c r="K32">
        <v>0.105</v>
      </c>
      <c r="L32">
        <v>5.8999999999999997E-2</v>
      </c>
      <c r="N32">
        <f t="shared" si="11"/>
        <v>4.1000000000000002E-2</v>
      </c>
      <c r="O32">
        <f t="shared" si="12"/>
        <v>3.5999999999999997E-2</v>
      </c>
      <c r="P32">
        <f t="shared" si="13"/>
        <v>0.73499999999999999</v>
      </c>
      <c r="Q32">
        <f t="shared" si="14"/>
        <v>7.0000000000000007E-2</v>
      </c>
      <c r="R32">
        <f t="shared" si="15"/>
        <v>2.4E-2</v>
      </c>
      <c r="S32">
        <f t="shared" si="16"/>
        <v>1.4E-2</v>
      </c>
      <c r="T32">
        <f t="shared" si="17"/>
        <v>1.7000000000000001E-2</v>
      </c>
      <c r="U32">
        <f t="shared" si="18"/>
        <v>2.4E-2</v>
      </c>
      <c r="V32">
        <f t="shared" si="19"/>
        <v>0.105</v>
      </c>
      <c r="W32">
        <f t="shared" si="20"/>
        <v>5.8999999999999997E-2</v>
      </c>
    </row>
    <row r="33" spans="1:23">
      <c r="A33" t="s">
        <v>163</v>
      </c>
      <c r="B33" t="s">
        <v>80</v>
      </c>
      <c r="C33">
        <v>6.2E-2</v>
      </c>
      <c r="D33">
        <v>-3.5000000000000003E-2</v>
      </c>
      <c r="E33">
        <v>0.72399999999999998</v>
      </c>
      <c r="F33">
        <v>8.4000000000000005E-2</v>
      </c>
      <c r="G33">
        <v>2.3E-2</v>
      </c>
      <c r="H33">
        <v>5.8000000000000003E-2</v>
      </c>
      <c r="I33">
        <v>3.5999999999999997E-2</v>
      </c>
      <c r="J33">
        <v>2.3E-2</v>
      </c>
      <c r="K33">
        <v>-1.7000000000000001E-2</v>
      </c>
      <c r="L33">
        <v>1.4999999999999999E-2</v>
      </c>
      <c r="N33">
        <f t="shared" si="11"/>
        <v>6.2E-2</v>
      </c>
      <c r="O33">
        <f t="shared" si="12"/>
        <v>3.5000000000000003E-2</v>
      </c>
      <c r="P33">
        <f t="shared" si="13"/>
        <v>0.72399999999999998</v>
      </c>
      <c r="Q33">
        <f t="shared" si="14"/>
        <v>8.4000000000000005E-2</v>
      </c>
      <c r="R33">
        <f t="shared" si="15"/>
        <v>2.3E-2</v>
      </c>
      <c r="S33">
        <f t="shared" si="16"/>
        <v>5.8000000000000003E-2</v>
      </c>
      <c r="T33">
        <f t="shared" si="17"/>
        <v>3.5999999999999997E-2</v>
      </c>
      <c r="U33">
        <f t="shared" si="18"/>
        <v>2.3E-2</v>
      </c>
      <c r="V33">
        <f t="shared" si="19"/>
        <v>1.7000000000000001E-2</v>
      </c>
      <c r="W33">
        <f t="shared" si="20"/>
        <v>1.4999999999999999E-2</v>
      </c>
    </row>
    <row r="34" spans="1:23">
      <c r="A34" t="s">
        <v>128</v>
      </c>
      <c r="B34" t="s">
        <v>45</v>
      </c>
      <c r="C34">
        <v>2.3E-2</v>
      </c>
      <c r="D34">
        <v>3.4000000000000002E-2</v>
      </c>
      <c r="E34">
        <v>0.433</v>
      </c>
      <c r="F34">
        <v>-0.10199999999999999</v>
      </c>
      <c r="G34">
        <v>-0.11799999999999999</v>
      </c>
      <c r="H34">
        <v>7.0000000000000001E-3</v>
      </c>
      <c r="I34">
        <v>0.11799999999999999</v>
      </c>
      <c r="J34">
        <v>7.9000000000000001E-2</v>
      </c>
      <c r="K34">
        <v>6.0000000000000001E-3</v>
      </c>
      <c r="L34">
        <v>-9.5000000000000001E-2</v>
      </c>
      <c r="N34">
        <f t="shared" si="11"/>
        <v>2.3E-2</v>
      </c>
      <c r="O34">
        <f t="shared" si="12"/>
        <v>3.4000000000000002E-2</v>
      </c>
      <c r="P34">
        <f t="shared" si="13"/>
        <v>0.433</v>
      </c>
      <c r="Q34">
        <f t="shared" si="14"/>
        <v>0.10199999999999999</v>
      </c>
      <c r="R34">
        <f t="shared" si="15"/>
        <v>0.11799999999999999</v>
      </c>
      <c r="S34">
        <f t="shared" si="16"/>
        <v>7.0000000000000001E-3</v>
      </c>
      <c r="T34">
        <f t="shared" si="17"/>
        <v>0.11799999999999999</v>
      </c>
      <c r="U34">
        <f t="shared" si="18"/>
        <v>7.9000000000000001E-2</v>
      </c>
      <c r="V34">
        <f t="shared" si="19"/>
        <v>6.0000000000000001E-3</v>
      </c>
      <c r="W34">
        <f t="shared" si="20"/>
        <v>9.5000000000000001E-2</v>
      </c>
    </row>
    <row r="35" spans="1:23">
      <c r="A35" s="1" t="s">
        <v>121</v>
      </c>
      <c r="B35" s="1" t="s">
        <v>38</v>
      </c>
      <c r="C35" s="1">
        <v>-3.9E-2</v>
      </c>
      <c r="D35" s="1">
        <v>0.24299999999999999</v>
      </c>
      <c r="E35" s="1">
        <v>0.54900000000000004</v>
      </c>
      <c r="F35" s="1">
        <v>-1.2999999999999999E-2</v>
      </c>
      <c r="G35" s="1">
        <v>6.0000000000000001E-3</v>
      </c>
      <c r="H35" s="1">
        <v>0.188</v>
      </c>
      <c r="I35" s="1">
        <v>-6.5000000000000002E-2</v>
      </c>
      <c r="J35" s="1">
        <v>-0.08</v>
      </c>
      <c r="K35" s="1">
        <v>2.1000000000000001E-2</v>
      </c>
      <c r="L35" s="1">
        <v>-0.373</v>
      </c>
      <c r="M35" s="1" t="s">
        <v>230</v>
      </c>
      <c r="N35" s="1">
        <f t="shared" si="11"/>
        <v>3.9E-2</v>
      </c>
      <c r="O35" s="1">
        <f t="shared" si="12"/>
        <v>0.24299999999999999</v>
      </c>
      <c r="P35" s="1">
        <f t="shared" si="13"/>
        <v>0.54900000000000004</v>
      </c>
      <c r="Q35" s="1">
        <f t="shared" si="14"/>
        <v>1.2999999999999999E-2</v>
      </c>
      <c r="R35" s="1">
        <f t="shared" si="15"/>
        <v>6.0000000000000001E-3</v>
      </c>
      <c r="S35" s="1">
        <f t="shared" si="16"/>
        <v>0.188</v>
      </c>
      <c r="T35" s="1">
        <f t="shared" si="17"/>
        <v>6.5000000000000002E-2</v>
      </c>
      <c r="U35" s="1">
        <f t="shared" si="18"/>
        <v>0.08</v>
      </c>
      <c r="V35" s="1">
        <f t="shared" si="19"/>
        <v>2.1000000000000001E-2</v>
      </c>
      <c r="W35" s="1">
        <f t="shared" si="20"/>
        <v>0.373</v>
      </c>
    </row>
    <row r="36" spans="1:23">
      <c r="A36" s="1" t="s">
        <v>84</v>
      </c>
      <c r="B36" s="1" t="s">
        <v>1</v>
      </c>
      <c r="C36" s="1">
        <v>-7.0000000000000001E-3</v>
      </c>
      <c r="D36" s="1">
        <v>0.02</v>
      </c>
      <c r="E36" s="1">
        <v>0.46600000000000003</v>
      </c>
      <c r="F36" s="1">
        <v>-0.24399999999999999</v>
      </c>
      <c r="G36" s="1">
        <v>-0.17799999999999999</v>
      </c>
      <c r="H36" s="1">
        <v>0.05</v>
      </c>
      <c r="I36" s="1">
        <v>0.14000000000000001</v>
      </c>
      <c r="J36" s="1">
        <v>-1.2E-2</v>
      </c>
      <c r="K36" s="1">
        <v>-0.26900000000000002</v>
      </c>
      <c r="L36" s="1">
        <v>0.11899999999999999</v>
      </c>
      <c r="M36" s="1" t="s">
        <v>219</v>
      </c>
      <c r="N36" s="1">
        <f t="shared" si="11"/>
        <v>7.0000000000000001E-3</v>
      </c>
      <c r="O36" s="1">
        <f t="shared" si="12"/>
        <v>0.02</v>
      </c>
      <c r="P36" s="1">
        <f t="shared" si="13"/>
        <v>0.46600000000000003</v>
      </c>
      <c r="Q36" s="1">
        <f t="shared" si="14"/>
        <v>0.24399999999999999</v>
      </c>
      <c r="R36" s="1">
        <f t="shared" si="15"/>
        <v>0.17799999999999999</v>
      </c>
      <c r="S36" s="1">
        <f t="shared" si="16"/>
        <v>0.05</v>
      </c>
      <c r="T36" s="1">
        <f t="shared" si="17"/>
        <v>0.14000000000000001</v>
      </c>
      <c r="U36" s="1">
        <f t="shared" si="18"/>
        <v>1.2E-2</v>
      </c>
      <c r="V36" s="1">
        <f t="shared" si="19"/>
        <v>0.26900000000000002</v>
      </c>
      <c r="W36" s="1">
        <f t="shared" si="20"/>
        <v>0.11899999999999999</v>
      </c>
    </row>
    <row r="37" spans="1:23">
      <c r="A37" s="1" t="s">
        <v>97</v>
      </c>
      <c r="B37" s="1" t="s">
        <v>14</v>
      </c>
      <c r="C37" s="1">
        <v>-0.121</v>
      </c>
      <c r="D37" s="1">
        <v>4.8000000000000001E-2</v>
      </c>
      <c r="E37" s="1">
        <v>0.436</v>
      </c>
      <c r="F37" s="1">
        <v>-6.2E-2</v>
      </c>
      <c r="G37" s="1">
        <v>0.11600000000000001</v>
      </c>
      <c r="H37" s="1">
        <v>0.34899999999999998</v>
      </c>
      <c r="I37" s="1">
        <v>8.4000000000000005E-2</v>
      </c>
      <c r="J37" s="1">
        <v>0.218</v>
      </c>
      <c r="K37" s="1">
        <v>-1.9E-2</v>
      </c>
      <c r="L37" s="1">
        <v>-3.9E-2</v>
      </c>
      <c r="M37" s="1" t="s">
        <v>186</v>
      </c>
      <c r="N37" s="1">
        <f t="shared" si="11"/>
        <v>0.121</v>
      </c>
      <c r="O37" s="1">
        <f t="shared" si="12"/>
        <v>4.8000000000000001E-2</v>
      </c>
      <c r="P37" s="1">
        <f t="shared" si="13"/>
        <v>0.436</v>
      </c>
      <c r="Q37" s="1">
        <f t="shared" si="14"/>
        <v>6.2E-2</v>
      </c>
      <c r="R37" s="1">
        <f t="shared" si="15"/>
        <v>0.11600000000000001</v>
      </c>
      <c r="S37" s="1">
        <f t="shared" si="16"/>
        <v>0.34899999999999998</v>
      </c>
      <c r="T37" s="1">
        <f t="shared" si="17"/>
        <v>8.4000000000000005E-2</v>
      </c>
      <c r="U37" s="1">
        <f t="shared" si="18"/>
        <v>0.218</v>
      </c>
      <c r="V37" s="1">
        <f t="shared" si="19"/>
        <v>1.9E-2</v>
      </c>
      <c r="W37" s="1">
        <f t="shared" si="20"/>
        <v>3.9E-2</v>
      </c>
    </row>
    <row r="38" spans="1:23">
      <c r="A38" s="1" t="s">
        <v>127</v>
      </c>
      <c r="B38" s="1" t="s">
        <v>44</v>
      </c>
      <c r="C38" s="1">
        <v>5.1999999999999998E-2</v>
      </c>
      <c r="D38" s="1">
        <v>2.1999999999999999E-2</v>
      </c>
      <c r="E38" s="1">
        <v>0.38700000000000001</v>
      </c>
      <c r="F38" s="1">
        <v>2.7E-2</v>
      </c>
      <c r="G38" s="1">
        <v>-5.0999999999999997E-2</v>
      </c>
      <c r="H38" s="1">
        <v>0.3</v>
      </c>
      <c r="I38" s="1">
        <v>0.114</v>
      </c>
      <c r="J38" s="1">
        <v>-3.7999999999999999E-2</v>
      </c>
      <c r="K38" s="1">
        <v>0</v>
      </c>
      <c r="L38" s="1">
        <v>-0.47299999999999998</v>
      </c>
      <c r="M38" s="1" t="s">
        <v>231</v>
      </c>
      <c r="N38" s="1">
        <f t="shared" si="11"/>
        <v>5.1999999999999998E-2</v>
      </c>
      <c r="O38" s="1">
        <f t="shared" si="12"/>
        <v>2.1999999999999999E-2</v>
      </c>
      <c r="P38" s="1">
        <f t="shared" si="13"/>
        <v>0.38700000000000001</v>
      </c>
      <c r="Q38" s="1">
        <f t="shared" si="14"/>
        <v>2.7E-2</v>
      </c>
      <c r="R38" s="1">
        <f t="shared" si="15"/>
        <v>5.0999999999999997E-2</v>
      </c>
      <c r="S38" s="1">
        <f t="shared" si="16"/>
        <v>0.3</v>
      </c>
      <c r="T38" s="1">
        <f t="shared" si="17"/>
        <v>0.114</v>
      </c>
      <c r="U38" s="1">
        <f t="shared" si="18"/>
        <v>3.7999999999999999E-2</v>
      </c>
      <c r="V38" s="1">
        <f t="shared" si="19"/>
        <v>0</v>
      </c>
      <c r="W38" s="1">
        <f t="shared" si="20"/>
        <v>0.47299999999999998</v>
      </c>
    </row>
    <row r="39" spans="1:23">
      <c r="A39" s="1" t="s">
        <v>102</v>
      </c>
      <c r="B39" s="1" t="s">
        <v>19</v>
      </c>
      <c r="C39" s="1">
        <v>9.4E-2</v>
      </c>
      <c r="D39" s="1">
        <v>0.14799999999999999</v>
      </c>
      <c r="E39" s="1">
        <v>-0.38</v>
      </c>
      <c r="F39" s="1">
        <v>-4.2000000000000003E-2</v>
      </c>
      <c r="G39" s="1">
        <v>0.32400000000000001</v>
      </c>
      <c r="H39" s="1">
        <v>-4.8000000000000001E-2</v>
      </c>
      <c r="I39" s="1">
        <v>-2.1000000000000001E-2</v>
      </c>
      <c r="J39" s="1">
        <v>-5.0000000000000001E-3</v>
      </c>
      <c r="K39" s="1">
        <v>0.34200000000000003</v>
      </c>
      <c r="L39" s="1">
        <v>0.16300000000000001</v>
      </c>
      <c r="M39" s="1" t="s">
        <v>229</v>
      </c>
      <c r="N39" s="1">
        <f t="shared" si="11"/>
        <v>9.4E-2</v>
      </c>
      <c r="O39" s="1">
        <f t="shared" si="12"/>
        <v>0.14799999999999999</v>
      </c>
      <c r="P39" s="1">
        <f t="shared" si="13"/>
        <v>0.38</v>
      </c>
      <c r="Q39" s="1">
        <f t="shared" si="14"/>
        <v>4.2000000000000003E-2</v>
      </c>
      <c r="R39" s="1">
        <f t="shared" si="15"/>
        <v>0.32400000000000001</v>
      </c>
      <c r="S39" s="1">
        <f t="shared" si="16"/>
        <v>4.8000000000000001E-2</v>
      </c>
      <c r="T39" s="1">
        <f t="shared" si="17"/>
        <v>2.1000000000000001E-2</v>
      </c>
      <c r="U39" s="1">
        <f t="shared" si="18"/>
        <v>5.0000000000000001E-3</v>
      </c>
      <c r="V39" s="1">
        <f t="shared" si="19"/>
        <v>0.34200000000000003</v>
      </c>
      <c r="W39" s="1">
        <f t="shared" si="20"/>
        <v>0.16300000000000001</v>
      </c>
    </row>
    <row r="40" spans="1:23">
      <c r="A40" s="1" t="s">
        <v>107</v>
      </c>
      <c r="B40" s="1" t="s">
        <v>24</v>
      </c>
      <c r="C40" s="1">
        <v>-1.2999999999999999E-2</v>
      </c>
      <c r="D40" s="1">
        <v>6.0999999999999999E-2</v>
      </c>
      <c r="E40" s="1">
        <v>0.36</v>
      </c>
      <c r="F40" s="1">
        <v>-0.19</v>
      </c>
      <c r="G40" s="1">
        <v>1.4999999999999999E-2</v>
      </c>
      <c r="H40" s="1">
        <v>0.318</v>
      </c>
      <c r="I40" s="1">
        <v>0.28999999999999998</v>
      </c>
      <c r="J40" s="1">
        <v>0.308</v>
      </c>
      <c r="K40" s="1">
        <v>0</v>
      </c>
      <c r="L40" s="1">
        <v>2.5000000000000001E-2</v>
      </c>
      <c r="M40" s="1" t="s">
        <v>216</v>
      </c>
      <c r="N40" s="1">
        <f t="shared" si="11"/>
        <v>1.2999999999999999E-2</v>
      </c>
      <c r="O40" s="1">
        <f t="shared" si="12"/>
        <v>6.0999999999999999E-2</v>
      </c>
      <c r="P40" s="1">
        <f t="shared" si="13"/>
        <v>0.36</v>
      </c>
      <c r="Q40" s="1">
        <f t="shared" si="14"/>
        <v>0.19</v>
      </c>
      <c r="R40" s="1">
        <f t="shared" si="15"/>
        <v>1.4999999999999999E-2</v>
      </c>
      <c r="S40" s="1">
        <f t="shared" si="16"/>
        <v>0.318</v>
      </c>
      <c r="T40" s="1">
        <f t="shared" si="17"/>
        <v>0.28999999999999998</v>
      </c>
      <c r="U40" s="1">
        <f t="shared" si="18"/>
        <v>0.308</v>
      </c>
      <c r="V40" s="1">
        <f t="shared" si="19"/>
        <v>0</v>
      </c>
      <c r="W40" s="1">
        <f t="shared" si="20"/>
        <v>2.5000000000000001E-2</v>
      </c>
    </row>
    <row r="41" spans="1:23">
      <c r="A41" s="1" t="s">
        <v>124</v>
      </c>
      <c r="B41" s="1" t="s">
        <v>41</v>
      </c>
      <c r="C41" s="1">
        <v>-8.0000000000000002E-3</v>
      </c>
      <c r="D41" s="1">
        <v>0.10199999999999999</v>
      </c>
      <c r="E41" s="1">
        <v>-0.35799999999999998</v>
      </c>
      <c r="F41" s="1">
        <v>-8.8999999999999996E-2</v>
      </c>
      <c r="G41" s="1">
        <v>0.16300000000000001</v>
      </c>
      <c r="H41" s="1">
        <v>4.0000000000000001E-3</v>
      </c>
      <c r="I41" s="1">
        <v>1.0999999999999999E-2</v>
      </c>
      <c r="J41" s="1">
        <v>0.16200000000000001</v>
      </c>
      <c r="K41" s="1">
        <v>0.01</v>
      </c>
      <c r="L41" s="1">
        <v>0.4</v>
      </c>
      <c r="M41" s="1" t="s">
        <v>230</v>
      </c>
      <c r="N41" s="1">
        <f t="shared" si="11"/>
        <v>8.0000000000000002E-3</v>
      </c>
      <c r="O41" s="1">
        <f t="shared" si="12"/>
        <v>0.10199999999999999</v>
      </c>
      <c r="P41" s="1">
        <f t="shared" si="13"/>
        <v>0.35799999999999998</v>
      </c>
      <c r="Q41" s="1">
        <f t="shared" si="14"/>
        <v>8.8999999999999996E-2</v>
      </c>
      <c r="R41" s="1">
        <f t="shared" si="15"/>
        <v>0.16300000000000001</v>
      </c>
      <c r="S41" s="1">
        <f t="shared" si="16"/>
        <v>4.0000000000000001E-3</v>
      </c>
      <c r="T41" s="1">
        <f t="shared" si="17"/>
        <v>1.0999999999999999E-2</v>
      </c>
      <c r="U41" s="1">
        <f t="shared" si="18"/>
        <v>0.16200000000000001</v>
      </c>
      <c r="V41" s="1">
        <f t="shared" si="19"/>
        <v>0.01</v>
      </c>
      <c r="W41" s="1">
        <f t="shared" si="20"/>
        <v>0.4</v>
      </c>
    </row>
    <row r="42" spans="1:23">
      <c r="A42" s="1" t="s">
        <v>133</v>
      </c>
      <c r="B42" s="1" t="s">
        <v>50</v>
      </c>
      <c r="C42" s="1">
        <v>-1.2999999999999999E-2</v>
      </c>
      <c r="D42" s="1">
        <v>6.0000000000000001E-3</v>
      </c>
      <c r="E42" s="1">
        <v>0.34399999999999997</v>
      </c>
      <c r="F42" s="1">
        <v>1.2E-2</v>
      </c>
      <c r="G42" s="1">
        <v>2.3E-2</v>
      </c>
      <c r="H42" s="1">
        <v>0.32200000000000001</v>
      </c>
      <c r="I42" s="1">
        <v>0.33500000000000002</v>
      </c>
      <c r="J42" s="1">
        <v>7.3999999999999996E-2</v>
      </c>
      <c r="K42" s="1">
        <v>-5.2999999999999999E-2</v>
      </c>
      <c r="L42" s="1">
        <v>-1.2E-2</v>
      </c>
      <c r="M42" s="1" t="s">
        <v>186</v>
      </c>
      <c r="N42" s="1">
        <f t="shared" si="11"/>
        <v>1.2999999999999999E-2</v>
      </c>
      <c r="O42" s="1">
        <f t="shared" si="12"/>
        <v>6.0000000000000001E-3</v>
      </c>
      <c r="P42" s="1">
        <f t="shared" si="13"/>
        <v>0.34399999999999997</v>
      </c>
      <c r="Q42" s="1">
        <f t="shared" si="14"/>
        <v>1.2E-2</v>
      </c>
      <c r="R42" s="1">
        <f t="shared" si="15"/>
        <v>2.3E-2</v>
      </c>
      <c r="S42" s="1">
        <f t="shared" si="16"/>
        <v>0.32200000000000001</v>
      </c>
      <c r="T42" s="1">
        <f t="shared" si="17"/>
        <v>0.33500000000000002</v>
      </c>
      <c r="U42" s="1">
        <f t="shared" si="18"/>
        <v>7.3999999999999996E-2</v>
      </c>
      <c r="V42" s="1">
        <f t="shared" si="19"/>
        <v>5.2999999999999999E-2</v>
      </c>
      <c r="W42" s="1">
        <f t="shared" si="20"/>
        <v>1.2E-2</v>
      </c>
    </row>
    <row r="43" spans="1:23">
      <c r="A43" s="1" t="s">
        <v>92</v>
      </c>
      <c r="B43" s="1" t="s">
        <v>9</v>
      </c>
      <c r="C43" s="1">
        <v>6.2E-2</v>
      </c>
      <c r="D43" s="1">
        <v>-5.7000000000000002E-2</v>
      </c>
      <c r="E43" s="1">
        <v>0.32100000000000001</v>
      </c>
      <c r="F43" s="1">
        <v>-5.6000000000000001E-2</v>
      </c>
      <c r="G43" s="1">
        <v>-9.5000000000000001E-2</v>
      </c>
      <c r="H43" s="1">
        <v>0.218</v>
      </c>
      <c r="I43" s="1">
        <v>0.23499999999999999</v>
      </c>
      <c r="J43" s="1">
        <v>5.8000000000000003E-2</v>
      </c>
      <c r="K43" s="1">
        <v>-0.02</v>
      </c>
      <c r="L43" s="1">
        <v>0.106</v>
      </c>
      <c r="M43" s="1" t="s">
        <v>232</v>
      </c>
      <c r="N43" s="1">
        <f t="shared" si="11"/>
        <v>6.2E-2</v>
      </c>
      <c r="O43" s="1">
        <f t="shared" si="12"/>
        <v>5.7000000000000002E-2</v>
      </c>
      <c r="P43" s="1">
        <f t="shared" si="13"/>
        <v>0.32100000000000001</v>
      </c>
      <c r="Q43" s="1">
        <f t="shared" si="14"/>
        <v>5.6000000000000001E-2</v>
      </c>
      <c r="R43" s="1">
        <f t="shared" si="15"/>
        <v>9.5000000000000001E-2</v>
      </c>
      <c r="S43" s="1">
        <f t="shared" si="16"/>
        <v>0.218</v>
      </c>
      <c r="T43" s="1">
        <f t="shared" si="17"/>
        <v>0.23499999999999999</v>
      </c>
      <c r="U43" s="1">
        <f t="shared" si="18"/>
        <v>5.8000000000000003E-2</v>
      </c>
      <c r="V43" s="1">
        <f t="shared" si="19"/>
        <v>0.02</v>
      </c>
      <c r="W43" s="1">
        <f t="shared" si="20"/>
        <v>0.106</v>
      </c>
    </row>
    <row r="44" spans="1:23">
      <c r="A44" s="1" t="s">
        <v>137</v>
      </c>
      <c r="B44" s="1" t="s">
        <v>54</v>
      </c>
      <c r="C44" s="1">
        <v>3.6999999999999998E-2</v>
      </c>
      <c r="D44" s="1">
        <v>-2.1999999999999999E-2</v>
      </c>
      <c r="E44" s="1">
        <v>0.27700000000000002</v>
      </c>
      <c r="F44" s="1">
        <v>-2.4E-2</v>
      </c>
      <c r="G44" s="1">
        <v>-0.34300000000000003</v>
      </c>
      <c r="H44" s="1">
        <v>0.22</v>
      </c>
      <c r="I44" s="1">
        <v>-1.0999999999999999E-2</v>
      </c>
      <c r="J44" s="1">
        <v>2.9000000000000001E-2</v>
      </c>
      <c r="K44" s="1">
        <v>2.5999999999999999E-2</v>
      </c>
      <c r="L44" s="1">
        <v>-4.2999999999999997E-2</v>
      </c>
      <c r="M44" s="1" t="s">
        <v>185</v>
      </c>
      <c r="N44" s="1">
        <f t="shared" si="11"/>
        <v>3.6999999999999998E-2</v>
      </c>
      <c r="O44" s="1">
        <f t="shared" si="12"/>
        <v>2.1999999999999999E-2</v>
      </c>
      <c r="P44" s="1">
        <f t="shared" si="13"/>
        <v>0.27700000000000002</v>
      </c>
      <c r="Q44" s="1">
        <f t="shared" si="14"/>
        <v>2.4E-2</v>
      </c>
      <c r="R44" s="1">
        <f t="shared" si="15"/>
        <v>0.34300000000000003</v>
      </c>
      <c r="S44" s="1">
        <f t="shared" si="16"/>
        <v>0.22</v>
      </c>
      <c r="T44" s="1">
        <f t="shared" si="17"/>
        <v>1.0999999999999999E-2</v>
      </c>
      <c r="U44" s="1">
        <f t="shared" si="18"/>
        <v>2.9000000000000001E-2</v>
      </c>
      <c r="V44" s="1">
        <f t="shared" si="19"/>
        <v>2.5999999999999999E-2</v>
      </c>
      <c r="W44" s="1">
        <f t="shared" si="20"/>
        <v>4.2999999999999997E-2</v>
      </c>
    </row>
    <row r="45" spans="1:23">
      <c r="A45" s="1" t="s">
        <v>135</v>
      </c>
      <c r="B45" s="1" t="s">
        <v>52</v>
      </c>
      <c r="C45" s="1">
        <v>-0.22700000000000001</v>
      </c>
      <c r="D45" s="1">
        <v>4.2000000000000003E-2</v>
      </c>
      <c r="E45" s="1">
        <v>0.27</v>
      </c>
      <c r="F45" s="1">
        <v>-7.0000000000000001E-3</v>
      </c>
      <c r="G45" s="1">
        <v>-2.5999999999999999E-2</v>
      </c>
      <c r="H45" s="1">
        <v>0.29199999999999998</v>
      </c>
      <c r="I45" s="1">
        <v>0.32300000000000001</v>
      </c>
      <c r="J45" s="1">
        <v>2.4E-2</v>
      </c>
      <c r="K45" s="1">
        <v>2.5999999999999999E-2</v>
      </c>
      <c r="L45" s="1">
        <v>7.6999999999999999E-2</v>
      </c>
      <c r="M45" s="1" t="s">
        <v>232</v>
      </c>
      <c r="N45" s="1">
        <f t="shared" si="11"/>
        <v>0.22700000000000001</v>
      </c>
      <c r="O45" s="1">
        <f t="shared" si="12"/>
        <v>4.2000000000000003E-2</v>
      </c>
      <c r="P45" s="1">
        <f t="shared" si="13"/>
        <v>0.27</v>
      </c>
      <c r="Q45" s="1">
        <f t="shared" si="14"/>
        <v>7.0000000000000001E-3</v>
      </c>
      <c r="R45" s="1">
        <f t="shared" si="15"/>
        <v>2.5999999999999999E-2</v>
      </c>
      <c r="S45" s="1">
        <f t="shared" si="16"/>
        <v>0.29199999999999998</v>
      </c>
      <c r="T45" s="1">
        <f t="shared" si="17"/>
        <v>0.32300000000000001</v>
      </c>
      <c r="U45" s="1">
        <f t="shared" si="18"/>
        <v>2.4E-2</v>
      </c>
      <c r="V45" s="1">
        <f t="shared" si="19"/>
        <v>2.5999999999999999E-2</v>
      </c>
      <c r="W45" s="1">
        <f t="shared" si="20"/>
        <v>7.6999999999999999E-2</v>
      </c>
    </row>
    <row r="47" spans="1:23">
      <c r="A47" s="14" t="s">
        <v>200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>
      <c r="A48" s="12" t="s">
        <v>89</v>
      </c>
      <c r="B48" s="12" t="s">
        <v>6</v>
      </c>
      <c r="C48" s="12">
        <v>6.9000000000000006E-2</v>
      </c>
      <c r="D48" s="12">
        <v>0.27300000000000002</v>
      </c>
      <c r="E48" s="12">
        <v>0.186</v>
      </c>
      <c r="F48" s="12">
        <v>0.434</v>
      </c>
      <c r="G48" s="12">
        <v>-0.2</v>
      </c>
      <c r="H48" s="12">
        <v>9.9000000000000005E-2</v>
      </c>
      <c r="I48" s="12">
        <v>4.3999999999999997E-2</v>
      </c>
      <c r="J48" s="12">
        <v>3.4000000000000002E-2</v>
      </c>
      <c r="K48" s="12">
        <v>-3.9E-2</v>
      </c>
      <c r="L48" s="12">
        <v>8.4000000000000005E-2</v>
      </c>
      <c r="M48" s="12" t="s">
        <v>202</v>
      </c>
      <c r="N48" s="12">
        <f t="shared" ref="N48:W55" si="21">ABS(C48)</f>
        <v>6.9000000000000006E-2</v>
      </c>
      <c r="O48" s="12">
        <f t="shared" si="21"/>
        <v>0.27300000000000002</v>
      </c>
      <c r="P48" s="12">
        <f t="shared" si="21"/>
        <v>0.186</v>
      </c>
      <c r="Q48" s="12">
        <f t="shared" si="21"/>
        <v>0.434</v>
      </c>
      <c r="R48" s="12">
        <f t="shared" si="21"/>
        <v>0.2</v>
      </c>
      <c r="S48" s="12">
        <f t="shared" si="21"/>
        <v>9.9000000000000005E-2</v>
      </c>
      <c r="T48" s="12">
        <f t="shared" si="21"/>
        <v>4.3999999999999997E-2</v>
      </c>
      <c r="U48" s="12">
        <f t="shared" si="21"/>
        <v>3.4000000000000002E-2</v>
      </c>
      <c r="V48" s="12">
        <f t="shared" si="21"/>
        <v>3.9E-2</v>
      </c>
      <c r="W48" s="12">
        <f t="shared" si="21"/>
        <v>8.4000000000000005E-2</v>
      </c>
    </row>
    <row r="49" spans="1:23">
      <c r="A49" s="1" t="s">
        <v>109</v>
      </c>
      <c r="B49" s="1" t="s">
        <v>26</v>
      </c>
      <c r="C49" s="1">
        <v>-0.2</v>
      </c>
      <c r="D49" s="1">
        <v>-9.0999999999999998E-2</v>
      </c>
      <c r="E49" s="1">
        <v>-1E-3</v>
      </c>
      <c r="F49" s="1">
        <v>-0.58599999999999997</v>
      </c>
      <c r="G49" s="1">
        <v>0.38300000000000001</v>
      </c>
      <c r="H49" s="1">
        <v>2.9000000000000001E-2</v>
      </c>
      <c r="I49" s="1">
        <v>3.0000000000000001E-3</v>
      </c>
      <c r="J49" s="1">
        <v>-4.0000000000000001E-3</v>
      </c>
      <c r="K49" s="1">
        <v>7.0000000000000007E-2</v>
      </c>
      <c r="L49" s="1">
        <v>-4.0000000000000001E-3</v>
      </c>
      <c r="M49" s="1" t="s">
        <v>185</v>
      </c>
      <c r="N49" s="1">
        <f t="shared" si="21"/>
        <v>0.2</v>
      </c>
      <c r="O49" s="1">
        <f t="shared" si="21"/>
        <v>9.0999999999999998E-2</v>
      </c>
      <c r="P49" s="1">
        <f t="shared" si="21"/>
        <v>1E-3</v>
      </c>
      <c r="Q49" s="1">
        <f t="shared" si="21"/>
        <v>0.58599999999999997</v>
      </c>
      <c r="R49" s="1">
        <f t="shared" si="21"/>
        <v>0.38300000000000001</v>
      </c>
      <c r="S49" s="1">
        <f t="shared" si="21"/>
        <v>2.9000000000000001E-2</v>
      </c>
      <c r="T49" s="1">
        <f t="shared" si="21"/>
        <v>3.0000000000000001E-3</v>
      </c>
      <c r="U49" s="1">
        <f t="shared" si="21"/>
        <v>4.0000000000000001E-3</v>
      </c>
      <c r="V49" s="1">
        <f t="shared" si="21"/>
        <v>7.0000000000000007E-2</v>
      </c>
      <c r="W49" s="1">
        <f t="shared" si="21"/>
        <v>4.0000000000000001E-3</v>
      </c>
    </row>
    <row r="50" spans="1:23">
      <c r="A50" s="1" t="s">
        <v>95</v>
      </c>
      <c r="B50" s="1" t="s">
        <v>12</v>
      </c>
      <c r="C50" s="1">
        <v>-1.7000000000000001E-2</v>
      </c>
      <c r="D50" s="1">
        <v>4.2000000000000003E-2</v>
      </c>
      <c r="E50" s="1">
        <v>0.127</v>
      </c>
      <c r="F50" s="1">
        <v>0.42799999999999999</v>
      </c>
      <c r="G50" s="1">
        <v>4.8000000000000001E-2</v>
      </c>
      <c r="H50" s="1">
        <v>3.9E-2</v>
      </c>
      <c r="I50" s="1">
        <v>-0.08</v>
      </c>
      <c r="J50" s="1">
        <v>0.47699999999999998</v>
      </c>
      <c r="K50" s="1">
        <v>9.8000000000000004E-2</v>
      </c>
      <c r="L50" s="1">
        <v>0.28799999999999998</v>
      </c>
      <c r="M50" s="1" t="s">
        <v>214</v>
      </c>
      <c r="N50" s="1">
        <f t="shared" si="21"/>
        <v>1.7000000000000001E-2</v>
      </c>
      <c r="O50" s="1">
        <f t="shared" si="21"/>
        <v>4.2000000000000003E-2</v>
      </c>
      <c r="P50" s="1">
        <f t="shared" si="21"/>
        <v>0.127</v>
      </c>
      <c r="Q50" s="1">
        <f t="shared" si="21"/>
        <v>0.42799999999999999</v>
      </c>
      <c r="R50" s="1">
        <f t="shared" si="21"/>
        <v>4.8000000000000001E-2</v>
      </c>
      <c r="S50" s="1">
        <f t="shared" si="21"/>
        <v>3.9E-2</v>
      </c>
      <c r="T50" s="1">
        <f t="shared" si="21"/>
        <v>0.08</v>
      </c>
      <c r="U50" s="1">
        <f t="shared" si="21"/>
        <v>0.47699999999999998</v>
      </c>
      <c r="V50" s="1">
        <f t="shared" si="21"/>
        <v>9.8000000000000004E-2</v>
      </c>
      <c r="W50" s="1">
        <f t="shared" si="21"/>
        <v>0.28799999999999998</v>
      </c>
    </row>
    <row r="51" spans="1:23">
      <c r="A51" s="1" t="s">
        <v>159</v>
      </c>
      <c r="B51" s="1" t="s">
        <v>76</v>
      </c>
      <c r="C51" s="1">
        <v>-0.01</v>
      </c>
      <c r="D51" s="1">
        <v>0.02</v>
      </c>
      <c r="E51" s="1">
        <v>0.14799999999999999</v>
      </c>
      <c r="F51" s="1">
        <v>0.36299999999999999</v>
      </c>
      <c r="G51" s="1">
        <v>1.4999999999999999E-2</v>
      </c>
      <c r="H51" s="1">
        <v>0.38200000000000001</v>
      </c>
      <c r="I51" s="1">
        <v>0.21199999999999999</v>
      </c>
      <c r="J51" s="1">
        <v>4.4999999999999998E-2</v>
      </c>
      <c r="K51" s="1">
        <v>-3.1E-2</v>
      </c>
      <c r="L51" s="1">
        <v>-0.11700000000000001</v>
      </c>
      <c r="M51" s="1" t="s">
        <v>186</v>
      </c>
      <c r="N51" s="1">
        <f t="shared" si="21"/>
        <v>0.01</v>
      </c>
      <c r="O51" s="1">
        <f t="shared" si="21"/>
        <v>0.02</v>
      </c>
      <c r="P51" s="1">
        <f t="shared" si="21"/>
        <v>0.14799999999999999</v>
      </c>
      <c r="Q51" s="1">
        <f t="shared" si="21"/>
        <v>0.36299999999999999</v>
      </c>
      <c r="R51" s="1">
        <f t="shared" si="21"/>
        <v>1.4999999999999999E-2</v>
      </c>
      <c r="S51" s="1">
        <f t="shared" si="21"/>
        <v>0.38200000000000001</v>
      </c>
      <c r="T51" s="1">
        <f t="shared" si="21"/>
        <v>0.21199999999999999</v>
      </c>
      <c r="U51" s="1">
        <f t="shared" si="21"/>
        <v>4.4999999999999998E-2</v>
      </c>
      <c r="V51" s="1">
        <f t="shared" si="21"/>
        <v>3.1E-2</v>
      </c>
      <c r="W51" s="1">
        <f t="shared" si="21"/>
        <v>0.11700000000000001</v>
      </c>
    </row>
    <row r="52" spans="1:23">
      <c r="A52" s="1" t="s">
        <v>148</v>
      </c>
      <c r="B52" s="1" t="s">
        <v>65</v>
      </c>
      <c r="C52" s="1">
        <v>1.7999999999999999E-2</v>
      </c>
      <c r="D52" s="1">
        <v>0.106</v>
      </c>
      <c r="E52" s="1">
        <v>0.112</v>
      </c>
      <c r="F52" s="1">
        <v>0.35799999999999998</v>
      </c>
      <c r="G52" s="1">
        <v>-0.24</v>
      </c>
      <c r="H52" s="1">
        <v>0.312</v>
      </c>
      <c r="I52" s="1">
        <v>6.2E-2</v>
      </c>
      <c r="J52" s="1">
        <v>1.7999999999999999E-2</v>
      </c>
      <c r="K52" s="1">
        <v>-6.0999999999999999E-2</v>
      </c>
      <c r="L52" s="1">
        <v>-3.1E-2</v>
      </c>
      <c r="M52" s="1" t="s">
        <v>186</v>
      </c>
      <c r="N52" s="1">
        <f t="shared" si="21"/>
        <v>1.7999999999999999E-2</v>
      </c>
      <c r="O52" s="1">
        <f t="shared" si="21"/>
        <v>0.106</v>
      </c>
      <c r="P52" s="1">
        <f t="shared" si="21"/>
        <v>0.112</v>
      </c>
      <c r="Q52" s="1">
        <f t="shared" si="21"/>
        <v>0.35799999999999998</v>
      </c>
      <c r="R52" s="1">
        <f t="shared" si="21"/>
        <v>0.24</v>
      </c>
      <c r="S52" s="1">
        <f t="shared" si="21"/>
        <v>0.312</v>
      </c>
      <c r="T52" s="1">
        <f t="shared" si="21"/>
        <v>6.2E-2</v>
      </c>
      <c r="U52" s="1">
        <f t="shared" si="21"/>
        <v>1.7999999999999999E-2</v>
      </c>
      <c r="V52" s="1">
        <f t="shared" si="21"/>
        <v>6.0999999999999999E-2</v>
      </c>
      <c r="W52" s="1">
        <f t="shared" si="21"/>
        <v>3.1E-2</v>
      </c>
    </row>
    <row r="53" spans="1:23">
      <c r="A53" s="1" t="s">
        <v>130</v>
      </c>
      <c r="B53" s="1" t="s">
        <v>47</v>
      </c>
      <c r="C53" s="1">
        <v>-0.02</v>
      </c>
      <c r="D53" s="1">
        <v>6.4000000000000001E-2</v>
      </c>
      <c r="E53" s="1">
        <v>6.0000000000000001E-3</v>
      </c>
      <c r="F53" s="1">
        <v>-0.34</v>
      </c>
      <c r="G53" s="1">
        <v>0.34599999999999997</v>
      </c>
      <c r="H53" s="1">
        <v>-7.0999999999999994E-2</v>
      </c>
      <c r="I53" s="1">
        <v>-7.9000000000000001E-2</v>
      </c>
      <c r="J53" s="1">
        <v>8.6999999999999994E-2</v>
      </c>
      <c r="K53" s="1">
        <v>-1.4E-2</v>
      </c>
      <c r="L53" s="1">
        <v>-3.5999999999999997E-2</v>
      </c>
      <c r="M53" s="1" t="s">
        <v>185</v>
      </c>
      <c r="N53" s="1">
        <f t="shared" si="21"/>
        <v>0.02</v>
      </c>
      <c r="O53" s="1">
        <f t="shared" si="21"/>
        <v>6.4000000000000001E-2</v>
      </c>
      <c r="P53" s="1">
        <f t="shared" si="21"/>
        <v>6.0000000000000001E-3</v>
      </c>
      <c r="Q53" s="1">
        <f t="shared" si="21"/>
        <v>0.34</v>
      </c>
      <c r="R53" s="1">
        <f t="shared" si="21"/>
        <v>0.34599999999999997</v>
      </c>
      <c r="S53" s="1">
        <f t="shared" si="21"/>
        <v>7.0999999999999994E-2</v>
      </c>
      <c r="T53" s="1">
        <f t="shared" si="21"/>
        <v>7.9000000000000001E-2</v>
      </c>
      <c r="U53" s="1">
        <f t="shared" si="21"/>
        <v>8.6999999999999994E-2</v>
      </c>
      <c r="V53" s="1">
        <f t="shared" si="21"/>
        <v>1.4E-2</v>
      </c>
      <c r="W53" s="1">
        <f t="shared" si="21"/>
        <v>3.5999999999999997E-2</v>
      </c>
    </row>
    <row r="54" spans="1:23">
      <c r="A54" s="1" t="s">
        <v>106</v>
      </c>
      <c r="B54" s="1" t="s">
        <v>23</v>
      </c>
      <c r="C54" s="1">
        <v>0.21099999999999999</v>
      </c>
      <c r="D54" s="1">
        <v>0.14399999999999999</v>
      </c>
      <c r="E54" s="1">
        <v>0.14399999999999999</v>
      </c>
      <c r="F54" s="1">
        <v>0.33400000000000002</v>
      </c>
      <c r="G54" s="1">
        <v>-7.0999999999999994E-2</v>
      </c>
      <c r="H54" s="1">
        <v>0.312</v>
      </c>
      <c r="I54" s="1">
        <v>-2E-3</v>
      </c>
      <c r="J54" s="1">
        <v>-2.5999999999999999E-2</v>
      </c>
      <c r="K54" s="1">
        <v>-5.2999999999999999E-2</v>
      </c>
      <c r="L54" s="1">
        <v>-2.3E-2</v>
      </c>
      <c r="M54" s="1" t="s">
        <v>186</v>
      </c>
      <c r="N54" s="1">
        <f t="shared" si="21"/>
        <v>0.21099999999999999</v>
      </c>
      <c r="O54" s="1">
        <f t="shared" si="21"/>
        <v>0.14399999999999999</v>
      </c>
      <c r="P54" s="1">
        <f t="shared" si="21"/>
        <v>0.14399999999999999</v>
      </c>
      <c r="Q54" s="1">
        <f t="shared" si="21"/>
        <v>0.33400000000000002</v>
      </c>
      <c r="R54" s="1">
        <f t="shared" si="21"/>
        <v>7.0999999999999994E-2</v>
      </c>
      <c r="S54" s="1">
        <f t="shared" si="21"/>
        <v>0.312</v>
      </c>
      <c r="T54" s="1">
        <f t="shared" si="21"/>
        <v>2E-3</v>
      </c>
      <c r="U54" s="1">
        <f t="shared" si="21"/>
        <v>2.5999999999999999E-2</v>
      </c>
      <c r="V54" s="1">
        <f t="shared" si="21"/>
        <v>5.2999999999999999E-2</v>
      </c>
      <c r="W54" s="1">
        <f t="shared" si="21"/>
        <v>2.3E-2</v>
      </c>
    </row>
    <row r="55" spans="1:23">
      <c r="A55" s="1" t="s">
        <v>134</v>
      </c>
      <c r="B55" s="1" t="s">
        <v>51</v>
      </c>
      <c r="C55" s="1">
        <v>-2.8000000000000001E-2</v>
      </c>
      <c r="D55" s="1">
        <v>-0.17100000000000001</v>
      </c>
      <c r="E55" s="1">
        <v>5.6000000000000001E-2</v>
      </c>
      <c r="F55" s="1">
        <v>-0.32600000000000001</v>
      </c>
      <c r="G55" s="1">
        <v>0.311</v>
      </c>
      <c r="H55" s="1">
        <v>-0.115</v>
      </c>
      <c r="I55" s="1">
        <v>-5.8000000000000003E-2</v>
      </c>
      <c r="J55" s="1">
        <v>0.126</v>
      </c>
      <c r="K55" s="1">
        <v>-0.154</v>
      </c>
      <c r="L55" s="1">
        <v>3.7999999999999999E-2</v>
      </c>
      <c r="M55" s="1" t="s">
        <v>185</v>
      </c>
      <c r="N55" s="1">
        <f t="shared" si="21"/>
        <v>2.8000000000000001E-2</v>
      </c>
      <c r="O55" s="1">
        <f t="shared" si="21"/>
        <v>0.17100000000000001</v>
      </c>
      <c r="P55" s="1">
        <f t="shared" si="21"/>
        <v>5.6000000000000001E-2</v>
      </c>
      <c r="Q55" s="1">
        <f t="shared" si="21"/>
        <v>0.32600000000000001</v>
      </c>
      <c r="R55" s="1">
        <f t="shared" si="21"/>
        <v>0.311</v>
      </c>
      <c r="S55" s="1">
        <f t="shared" si="21"/>
        <v>0.115</v>
      </c>
      <c r="T55" s="1">
        <f t="shared" si="21"/>
        <v>5.8000000000000003E-2</v>
      </c>
      <c r="U55" s="1">
        <f t="shared" si="21"/>
        <v>0.126</v>
      </c>
      <c r="V55" s="1">
        <f t="shared" si="21"/>
        <v>0.154</v>
      </c>
      <c r="W55" s="1">
        <f t="shared" si="21"/>
        <v>3.7999999999999999E-2</v>
      </c>
    </row>
    <row r="57" spans="1:23">
      <c r="A57" s="14" t="s">
        <v>201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>
      <c r="A58" t="s">
        <v>98</v>
      </c>
      <c r="B58" t="s">
        <v>15</v>
      </c>
      <c r="C58">
        <v>0.106</v>
      </c>
      <c r="D58">
        <v>-3.0000000000000001E-3</v>
      </c>
      <c r="E58">
        <v>-3.3000000000000002E-2</v>
      </c>
      <c r="F58">
        <v>0.16600000000000001</v>
      </c>
      <c r="G58">
        <v>0.69799999999999995</v>
      </c>
      <c r="H58">
        <v>0.112</v>
      </c>
      <c r="I58">
        <v>-5.0000000000000001E-3</v>
      </c>
      <c r="J58">
        <v>-0.17299999999999999</v>
      </c>
      <c r="K58">
        <v>5.3999999999999999E-2</v>
      </c>
      <c r="L58">
        <v>7.2999999999999995E-2</v>
      </c>
      <c r="N58">
        <f t="shared" ref="N58:W65" si="22">ABS(C58)</f>
        <v>0.106</v>
      </c>
      <c r="O58">
        <f t="shared" si="22"/>
        <v>3.0000000000000001E-3</v>
      </c>
      <c r="P58">
        <f t="shared" si="22"/>
        <v>3.3000000000000002E-2</v>
      </c>
      <c r="Q58">
        <f t="shared" si="22"/>
        <v>0.16600000000000001</v>
      </c>
      <c r="R58">
        <f t="shared" si="22"/>
        <v>0.69799999999999995</v>
      </c>
      <c r="S58">
        <f t="shared" si="22"/>
        <v>0.112</v>
      </c>
      <c r="T58">
        <f t="shared" si="22"/>
        <v>5.0000000000000001E-3</v>
      </c>
      <c r="U58">
        <f t="shared" si="22"/>
        <v>0.17299999999999999</v>
      </c>
      <c r="V58">
        <f t="shared" si="22"/>
        <v>5.3999999999999999E-2</v>
      </c>
      <c r="W58">
        <f t="shared" si="22"/>
        <v>7.2999999999999995E-2</v>
      </c>
    </row>
    <row r="59" spans="1:23">
      <c r="A59" t="s">
        <v>132</v>
      </c>
      <c r="B59" t="s">
        <v>49</v>
      </c>
      <c r="C59">
        <v>-4.4999999999999998E-2</v>
      </c>
      <c r="D59">
        <v>-0.161</v>
      </c>
      <c r="E59">
        <v>-0.14000000000000001</v>
      </c>
      <c r="F59">
        <v>7.8E-2</v>
      </c>
      <c r="G59">
        <v>0.69</v>
      </c>
      <c r="H59">
        <v>-1.7999999999999999E-2</v>
      </c>
      <c r="I59">
        <v>9.5000000000000001E-2</v>
      </c>
      <c r="J59">
        <v>2.7E-2</v>
      </c>
      <c r="K59">
        <v>-0.08</v>
      </c>
      <c r="L59">
        <v>0.113</v>
      </c>
      <c r="N59">
        <f t="shared" si="22"/>
        <v>4.4999999999999998E-2</v>
      </c>
      <c r="O59">
        <f t="shared" si="22"/>
        <v>0.161</v>
      </c>
      <c r="P59">
        <f t="shared" si="22"/>
        <v>0.14000000000000001</v>
      </c>
      <c r="Q59">
        <f t="shared" si="22"/>
        <v>7.8E-2</v>
      </c>
      <c r="R59">
        <f t="shared" si="22"/>
        <v>0.69</v>
      </c>
      <c r="S59">
        <f t="shared" si="22"/>
        <v>1.7999999999999999E-2</v>
      </c>
      <c r="T59">
        <f t="shared" si="22"/>
        <v>9.5000000000000001E-2</v>
      </c>
      <c r="U59">
        <f t="shared" si="22"/>
        <v>2.7E-2</v>
      </c>
      <c r="V59">
        <f t="shared" si="22"/>
        <v>0.08</v>
      </c>
      <c r="W59">
        <f t="shared" si="22"/>
        <v>0.113</v>
      </c>
    </row>
    <row r="60" spans="1:23">
      <c r="A60" t="s">
        <v>153</v>
      </c>
      <c r="B60" t="s">
        <v>70</v>
      </c>
      <c r="C60">
        <v>2.1999999999999999E-2</v>
      </c>
      <c r="D60">
        <v>-4.4999999999999998E-2</v>
      </c>
      <c r="E60">
        <v>0.09</v>
      </c>
      <c r="F60">
        <v>-7.0000000000000001E-3</v>
      </c>
      <c r="G60">
        <v>0.58899999999999997</v>
      </c>
      <c r="H60">
        <v>0.18099999999999999</v>
      </c>
      <c r="I60">
        <v>-6.6000000000000003E-2</v>
      </c>
      <c r="J60">
        <v>-0.25</v>
      </c>
      <c r="K60">
        <v>0.185</v>
      </c>
      <c r="L60">
        <v>-0.16300000000000001</v>
      </c>
      <c r="N60">
        <f t="shared" si="22"/>
        <v>2.1999999999999999E-2</v>
      </c>
      <c r="O60">
        <f t="shared" si="22"/>
        <v>4.4999999999999998E-2</v>
      </c>
      <c r="P60">
        <f t="shared" si="22"/>
        <v>0.09</v>
      </c>
      <c r="Q60">
        <f t="shared" si="22"/>
        <v>7.0000000000000001E-3</v>
      </c>
      <c r="R60">
        <f t="shared" si="22"/>
        <v>0.58899999999999997</v>
      </c>
      <c r="S60">
        <f t="shared" si="22"/>
        <v>0.18099999999999999</v>
      </c>
      <c r="T60">
        <f t="shared" si="22"/>
        <v>6.6000000000000003E-2</v>
      </c>
      <c r="U60">
        <f t="shared" si="22"/>
        <v>0.25</v>
      </c>
      <c r="V60">
        <f t="shared" si="22"/>
        <v>0.185</v>
      </c>
      <c r="W60">
        <f t="shared" si="22"/>
        <v>0.16300000000000001</v>
      </c>
    </row>
    <row r="61" spans="1:23">
      <c r="A61" s="12" t="s">
        <v>111</v>
      </c>
      <c r="B61" s="12" t="s">
        <v>28</v>
      </c>
      <c r="C61" s="12">
        <v>-0.08</v>
      </c>
      <c r="D61" s="12">
        <v>0.13700000000000001</v>
      </c>
      <c r="E61" s="12">
        <v>-0.18</v>
      </c>
      <c r="F61" s="12">
        <v>-5.7000000000000002E-2</v>
      </c>
      <c r="G61" s="12">
        <v>0.35699999999999998</v>
      </c>
      <c r="H61" s="12">
        <v>3.5000000000000003E-2</v>
      </c>
      <c r="I61" s="12">
        <v>1.7999999999999999E-2</v>
      </c>
      <c r="J61" s="12">
        <v>1.0999999999999999E-2</v>
      </c>
      <c r="K61" s="12">
        <v>-4.4999999999999998E-2</v>
      </c>
      <c r="L61" s="12">
        <v>0.14599999999999999</v>
      </c>
      <c r="M61" s="12"/>
      <c r="N61" s="12">
        <f t="shared" si="22"/>
        <v>0.08</v>
      </c>
      <c r="O61" s="12">
        <f t="shared" si="22"/>
        <v>0.13700000000000001</v>
      </c>
      <c r="P61" s="12">
        <f t="shared" si="22"/>
        <v>0.18</v>
      </c>
      <c r="Q61" s="12">
        <f t="shared" si="22"/>
        <v>5.7000000000000002E-2</v>
      </c>
      <c r="R61" s="12">
        <f t="shared" si="22"/>
        <v>0.35699999999999998</v>
      </c>
      <c r="S61" s="12">
        <f t="shared" si="22"/>
        <v>3.5000000000000003E-2</v>
      </c>
      <c r="T61" s="12">
        <f t="shared" si="22"/>
        <v>1.7999999999999999E-2</v>
      </c>
      <c r="U61" s="12">
        <f t="shared" si="22"/>
        <v>1.0999999999999999E-2</v>
      </c>
      <c r="V61" s="12">
        <f t="shared" si="22"/>
        <v>4.4999999999999998E-2</v>
      </c>
      <c r="W61" s="12">
        <f t="shared" si="22"/>
        <v>0.14599999999999999</v>
      </c>
    </row>
    <row r="62" spans="1:23">
      <c r="A62" s="1" t="s">
        <v>88</v>
      </c>
      <c r="B62" s="1" t="s">
        <v>5</v>
      </c>
      <c r="C62" s="1">
        <v>7.3999999999999996E-2</v>
      </c>
      <c r="D62" s="1">
        <v>1.4999999999999999E-2</v>
      </c>
      <c r="E62" s="1">
        <v>-4.7E-2</v>
      </c>
      <c r="F62" s="1">
        <v>-3.0000000000000001E-3</v>
      </c>
      <c r="G62" s="1">
        <v>0.41099999999999998</v>
      </c>
      <c r="H62" s="1">
        <v>-0.21299999999999999</v>
      </c>
      <c r="I62" s="1">
        <v>-1.4999999999999999E-2</v>
      </c>
      <c r="J62" s="1">
        <v>-1E-3</v>
      </c>
      <c r="K62" s="1">
        <v>0.52400000000000002</v>
      </c>
      <c r="L62" s="1">
        <v>-1.4E-2</v>
      </c>
      <c r="M62" s="1" t="s">
        <v>219</v>
      </c>
      <c r="N62" s="1">
        <f t="shared" si="22"/>
        <v>7.3999999999999996E-2</v>
      </c>
      <c r="O62" s="1">
        <f t="shared" si="22"/>
        <v>1.4999999999999999E-2</v>
      </c>
      <c r="P62" s="1">
        <f t="shared" si="22"/>
        <v>4.7E-2</v>
      </c>
      <c r="Q62" s="1">
        <f t="shared" si="22"/>
        <v>3.0000000000000001E-3</v>
      </c>
      <c r="R62" s="1">
        <f t="shared" si="22"/>
        <v>0.41099999999999998</v>
      </c>
      <c r="S62" s="1">
        <f t="shared" si="22"/>
        <v>0.21299999999999999</v>
      </c>
      <c r="T62" s="1">
        <f t="shared" si="22"/>
        <v>1.4999999999999999E-2</v>
      </c>
      <c r="U62" s="1">
        <f t="shared" si="22"/>
        <v>1E-3</v>
      </c>
      <c r="V62" s="1">
        <f t="shared" si="22"/>
        <v>0.52400000000000002</v>
      </c>
      <c r="W62" s="1">
        <f t="shared" si="22"/>
        <v>1.4E-2</v>
      </c>
    </row>
    <row r="63" spans="1:23">
      <c r="A63" s="1" t="s">
        <v>86</v>
      </c>
      <c r="B63" s="1" t="s">
        <v>3</v>
      </c>
      <c r="C63" s="1">
        <v>2.5000000000000001E-2</v>
      </c>
      <c r="D63" s="1">
        <v>-0.254</v>
      </c>
      <c r="E63" s="1">
        <v>2.3E-2</v>
      </c>
      <c r="F63" s="1">
        <v>-0.192</v>
      </c>
      <c r="G63" s="1">
        <v>0.39400000000000002</v>
      </c>
      <c r="H63" s="1">
        <v>1.0999999999999999E-2</v>
      </c>
      <c r="I63" s="1">
        <v>-7.3999999999999996E-2</v>
      </c>
      <c r="J63" s="1">
        <v>-0.38600000000000001</v>
      </c>
      <c r="K63" s="1">
        <v>0.19400000000000001</v>
      </c>
      <c r="L63" s="1">
        <v>5.8000000000000003E-2</v>
      </c>
      <c r="M63" s="1" t="s">
        <v>214</v>
      </c>
      <c r="N63" s="1">
        <f t="shared" si="22"/>
        <v>2.5000000000000001E-2</v>
      </c>
      <c r="O63" s="1">
        <f t="shared" si="22"/>
        <v>0.254</v>
      </c>
      <c r="P63" s="1">
        <f t="shared" si="22"/>
        <v>2.3E-2</v>
      </c>
      <c r="Q63" s="1">
        <f t="shared" si="22"/>
        <v>0.192</v>
      </c>
      <c r="R63" s="1">
        <f t="shared" si="22"/>
        <v>0.39400000000000002</v>
      </c>
      <c r="S63" s="1">
        <f t="shared" si="22"/>
        <v>1.0999999999999999E-2</v>
      </c>
      <c r="T63" s="1">
        <f t="shared" si="22"/>
        <v>7.3999999999999996E-2</v>
      </c>
      <c r="U63" s="1">
        <f t="shared" si="22"/>
        <v>0.38600000000000001</v>
      </c>
      <c r="V63" s="1">
        <f t="shared" si="22"/>
        <v>0.19400000000000001</v>
      </c>
      <c r="W63" s="1">
        <f t="shared" si="22"/>
        <v>5.8000000000000003E-2</v>
      </c>
    </row>
    <row r="64" spans="1:23">
      <c r="A64" s="1" t="s">
        <v>140</v>
      </c>
      <c r="B64" s="1" t="s">
        <v>57</v>
      </c>
      <c r="C64" s="1">
        <v>0.13300000000000001</v>
      </c>
      <c r="D64" s="1">
        <v>0.154</v>
      </c>
      <c r="E64" s="1">
        <v>8.3000000000000004E-2</v>
      </c>
      <c r="F64" s="1">
        <v>7.2999999999999995E-2</v>
      </c>
      <c r="G64" s="1">
        <v>-0.34799999999999998</v>
      </c>
      <c r="H64" s="1">
        <v>-1.9E-2</v>
      </c>
      <c r="I64" s="1">
        <v>0.13300000000000001</v>
      </c>
      <c r="J64" s="1">
        <v>3.0000000000000001E-3</v>
      </c>
      <c r="K64" s="1">
        <v>-3.0000000000000001E-3</v>
      </c>
      <c r="L64" s="1">
        <v>0.30599999999999999</v>
      </c>
      <c r="M64" s="1" t="s">
        <v>230</v>
      </c>
      <c r="N64" s="1">
        <f t="shared" si="22"/>
        <v>0.13300000000000001</v>
      </c>
      <c r="O64" s="1">
        <f t="shared" si="22"/>
        <v>0.154</v>
      </c>
      <c r="P64" s="1">
        <f t="shared" si="22"/>
        <v>8.3000000000000004E-2</v>
      </c>
      <c r="Q64" s="1">
        <f t="shared" si="22"/>
        <v>7.2999999999999995E-2</v>
      </c>
      <c r="R64" s="1">
        <f t="shared" si="22"/>
        <v>0.34799999999999998</v>
      </c>
      <c r="S64" s="1">
        <f t="shared" si="22"/>
        <v>1.9E-2</v>
      </c>
      <c r="T64" s="1">
        <f t="shared" si="22"/>
        <v>0.13300000000000001</v>
      </c>
      <c r="U64" s="1">
        <f t="shared" si="22"/>
        <v>3.0000000000000001E-3</v>
      </c>
      <c r="V64" s="1">
        <f t="shared" si="22"/>
        <v>3.0000000000000001E-3</v>
      </c>
      <c r="W64" s="1">
        <f t="shared" si="22"/>
        <v>0.30599999999999999</v>
      </c>
    </row>
    <row r="65" spans="1:23">
      <c r="A65" s="1" t="s">
        <v>151</v>
      </c>
      <c r="B65" s="1" t="s">
        <v>68</v>
      </c>
      <c r="C65" s="1">
        <v>0.02</v>
      </c>
      <c r="D65" s="1">
        <v>0.09</v>
      </c>
      <c r="E65" s="1">
        <v>1.2999999999999999E-2</v>
      </c>
      <c r="F65" s="1">
        <v>-5.5E-2</v>
      </c>
      <c r="G65" s="1">
        <v>0.34599999999999997</v>
      </c>
      <c r="H65" s="1">
        <v>-0.41</v>
      </c>
      <c r="I65" s="1">
        <v>2.7E-2</v>
      </c>
      <c r="J65" s="1">
        <v>5.1999999999999998E-2</v>
      </c>
      <c r="K65" s="1">
        <v>0.38600000000000001</v>
      </c>
      <c r="L65" s="1">
        <v>3.0000000000000001E-3</v>
      </c>
      <c r="M65" s="1" t="s">
        <v>219</v>
      </c>
      <c r="N65" s="1">
        <f t="shared" si="22"/>
        <v>0.02</v>
      </c>
      <c r="O65" s="1">
        <f t="shared" si="22"/>
        <v>0.09</v>
      </c>
      <c r="P65" s="1">
        <f t="shared" si="22"/>
        <v>1.2999999999999999E-2</v>
      </c>
      <c r="Q65" s="1">
        <f t="shared" si="22"/>
        <v>5.5E-2</v>
      </c>
      <c r="R65" s="1">
        <f t="shared" si="22"/>
        <v>0.34599999999999997</v>
      </c>
      <c r="S65" s="1">
        <f t="shared" si="22"/>
        <v>0.41</v>
      </c>
      <c r="T65" s="1">
        <f t="shared" si="22"/>
        <v>2.7E-2</v>
      </c>
      <c r="U65" s="1">
        <f t="shared" si="22"/>
        <v>5.1999999999999998E-2</v>
      </c>
      <c r="V65" s="1">
        <f t="shared" si="22"/>
        <v>0.38600000000000001</v>
      </c>
      <c r="W65" s="1">
        <f t="shared" si="22"/>
        <v>3.0000000000000001E-3</v>
      </c>
    </row>
    <row r="67" spans="1:23">
      <c r="A67" s="14" t="s">
        <v>204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>
      <c r="A68" t="s">
        <v>154</v>
      </c>
      <c r="B68" t="s">
        <v>71</v>
      </c>
      <c r="C68">
        <v>-0.05</v>
      </c>
      <c r="D68">
        <v>3.3000000000000002E-2</v>
      </c>
      <c r="E68">
        <v>-8.2000000000000003E-2</v>
      </c>
      <c r="F68">
        <v>6.7000000000000004E-2</v>
      </c>
      <c r="G68">
        <v>0.21299999999999999</v>
      </c>
      <c r="H68">
        <v>0.73499999999999999</v>
      </c>
      <c r="I68">
        <v>3.2000000000000001E-2</v>
      </c>
      <c r="J68">
        <v>-1E-3</v>
      </c>
      <c r="K68">
        <v>-0.17899999999999999</v>
      </c>
      <c r="L68">
        <v>1.6E-2</v>
      </c>
      <c r="N68">
        <f t="shared" ref="N68:N76" si="23">ABS(C68)</f>
        <v>0.05</v>
      </c>
      <c r="O68">
        <f t="shared" ref="O68:O76" si="24">ABS(D68)</f>
        <v>3.3000000000000002E-2</v>
      </c>
      <c r="P68">
        <f t="shared" ref="P68:P76" si="25">ABS(E68)</f>
        <v>8.2000000000000003E-2</v>
      </c>
      <c r="Q68">
        <f t="shared" ref="Q68:Q76" si="26">ABS(F68)</f>
        <v>6.7000000000000004E-2</v>
      </c>
      <c r="R68">
        <f t="shared" ref="R68:R76" si="27">ABS(G68)</f>
        <v>0.21299999999999999</v>
      </c>
      <c r="S68">
        <f t="shared" ref="S68:S76" si="28">ABS(H68)</f>
        <v>0.73499999999999999</v>
      </c>
      <c r="T68">
        <f t="shared" ref="T68:T76" si="29">ABS(I68)</f>
        <v>3.2000000000000001E-2</v>
      </c>
      <c r="U68">
        <f t="shared" ref="U68:U76" si="30">ABS(J68)</f>
        <v>1E-3</v>
      </c>
      <c r="V68">
        <f t="shared" ref="V68:V76" si="31">ABS(K68)</f>
        <v>0.17899999999999999</v>
      </c>
      <c r="W68">
        <f t="shared" ref="W68:W76" si="32">ABS(L68)</f>
        <v>1.6E-2</v>
      </c>
    </row>
    <row r="69" spans="1:23">
      <c r="A69" t="s">
        <v>139</v>
      </c>
      <c r="B69" t="s">
        <v>56</v>
      </c>
      <c r="C69">
        <v>-0.16200000000000001</v>
      </c>
      <c r="D69">
        <v>0.23799999999999999</v>
      </c>
      <c r="E69">
        <v>1.7999999999999999E-2</v>
      </c>
      <c r="F69">
        <v>6.0000000000000001E-3</v>
      </c>
      <c r="G69">
        <v>-0.10100000000000001</v>
      </c>
      <c r="H69">
        <v>0.56299999999999994</v>
      </c>
      <c r="I69">
        <v>-6.2E-2</v>
      </c>
      <c r="J69">
        <v>-3.5000000000000003E-2</v>
      </c>
      <c r="K69">
        <v>5.1999999999999998E-2</v>
      </c>
      <c r="L69">
        <v>-0.11899999999999999</v>
      </c>
      <c r="M69" t="s">
        <v>202</v>
      </c>
      <c r="N69">
        <f t="shared" si="23"/>
        <v>0.16200000000000001</v>
      </c>
      <c r="O69">
        <f t="shared" si="24"/>
        <v>0.23799999999999999</v>
      </c>
      <c r="P69">
        <f t="shared" si="25"/>
        <v>1.7999999999999999E-2</v>
      </c>
      <c r="Q69">
        <f t="shared" si="26"/>
        <v>6.0000000000000001E-3</v>
      </c>
      <c r="R69">
        <f t="shared" si="27"/>
        <v>0.10100000000000001</v>
      </c>
      <c r="S69">
        <f t="shared" si="28"/>
        <v>0.56299999999999994</v>
      </c>
      <c r="T69">
        <f t="shared" si="29"/>
        <v>6.2E-2</v>
      </c>
      <c r="U69">
        <f t="shared" si="30"/>
        <v>3.5000000000000003E-2</v>
      </c>
      <c r="V69">
        <f t="shared" si="31"/>
        <v>5.1999999999999998E-2</v>
      </c>
      <c r="W69">
        <f t="shared" si="32"/>
        <v>0.11899999999999999</v>
      </c>
    </row>
    <row r="70" spans="1:23">
      <c r="A70" t="s">
        <v>100</v>
      </c>
      <c r="B70" t="s">
        <v>17</v>
      </c>
      <c r="C70">
        <v>3.5000000000000003E-2</v>
      </c>
      <c r="D70">
        <v>-0.112</v>
      </c>
      <c r="E70">
        <v>6.7000000000000004E-2</v>
      </c>
      <c r="F70">
        <v>0.106</v>
      </c>
      <c r="G70">
        <v>0.11600000000000001</v>
      </c>
      <c r="H70">
        <v>0.54200000000000004</v>
      </c>
      <c r="I70">
        <v>4.0000000000000001E-3</v>
      </c>
      <c r="J70">
        <v>-0.191</v>
      </c>
      <c r="K70">
        <v>-9.4E-2</v>
      </c>
      <c r="L70">
        <v>-1.4999999999999999E-2</v>
      </c>
      <c r="N70">
        <f t="shared" si="23"/>
        <v>3.5000000000000003E-2</v>
      </c>
      <c r="O70">
        <f t="shared" si="24"/>
        <v>0.112</v>
      </c>
      <c r="P70">
        <f t="shared" si="25"/>
        <v>6.7000000000000004E-2</v>
      </c>
      <c r="Q70">
        <f t="shared" si="26"/>
        <v>0.106</v>
      </c>
      <c r="R70">
        <f t="shared" si="27"/>
        <v>0.11600000000000001</v>
      </c>
      <c r="S70">
        <f t="shared" si="28"/>
        <v>0.54200000000000004</v>
      </c>
      <c r="T70">
        <f t="shared" si="29"/>
        <v>4.0000000000000001E-3</v>
      </c>
      <c r="U70">
        <f t="shared" si="30"/>
        <v>0.191</v>
      </c>
      <c r="V70">
        <f t="shared" si="31"/>
        <v>9.4E-2</v>
      </c>
      <c r="W70">
        <f t="shared" si="32"/>
        <v>1.4999999999999999E-2</v>
      </c>
    </row>
    <row r="71" spans="1:23">
      <c r="A71" t="s">
        <v>116</v>
      </c>
      <c r="B71" t="s">
        <v>33</v>
      </c>
      <c r="C71">
        <v>0.106</v>
      </c>
      <c r="D71">
        <v>0.159</v>
      </c>
      <c r="E71">
        <v>-2E-3</v>
      </c>
      <c r="F71">
        <v>7.1999999999999995E-2</v>
      </c>
      <c r="G71">
        <v>-0.11899999999999999</v>
      </c>
      <c r="H71">
        <v>0.46600000000000003</v>
      </c>
      <c r="I71">
        <v>4.1000000000000002E-2</v>
      </c>
      <c r="J71">
        <v>8.2000000000000003E-2</v>
      </c>
      <c r="K71">
        <v>-0.22</v>
      </c>
      <c r="L71">
        <v>0.114</v>
      </c>
      <c r="M71" t="s">
        <v>233</v>
      </c>
      <c r="N71">
        <f t="shared" si="23"/>
        <v>0.106</v>
      </c>
      <c r="O71">
        <f t="shared" si="24"/>
        <v>0.159</v>
      </c>
      <c r="P71">
        <f t="shared" si="25"/>
        <v>2E-3</v>
      </c>
      <c r="Q71">
        <f t="shared" si="26"/>
        <v>7.1999999999999995E-2</v>
      </c>
      <c r="R71">
        <f t="shared" si="27"/>
        <v>0.11899999999999999</v>
      </c>
      <c r="S71">
        <f t="shared" si="28"/>
        <v>0.46600000000000003</v>
      </c>
      <c r="T71">
        <f t="shared" si="29"/>
        <v>4.1000000000000002E-2</v>
      </c>
      <c r="U71">
        <f t="shared" si="30"/>
        <v>8.2000000000000003E-2</v>
      </c>
      <c r="V71">
        <f t="shared" si="31"/>
        <v>0.22</v>
      </c>
      <c r="W71">
        <f t="shared" si="32"/>
        <v>0.114</v>
      </c>
    </row>
    <row r="72" spans="1:23">
      <c r="A72" t="s">
        <v>114</v>
      </c>
      <c r="B72" t="s">
        <v>31</v>
      </c>
      <c r="C72">
        <v>0.24299999999999999</v>
      </c>
      <c r="D72">
        <v>-5.7000000000000002E-2</v>
      </c>
      <c r="E72">
        <v>0.249</v>
      </c>
      <c r="F72">
        <v>-0.114</v>
      </c>
      <c r="G72">
        <v>-7.0000000000000007E-2</v>
      </c>
      <c r="H72">
        <v>0.40200000000000002</v>
      </c>
      <c r="I72">
        <v>0.121</v>
      </c>
      <c r="J72">
        <v>-1E-3</v>
      </c>
      <c r="K72">
        <v>6.0000000000000001E-3</v>
      </c>
      <c r="L72">
        <v>5.8000000000000003E-2</v>
      </c>
      <c r="M72" t="s">
        <v>234</v>
      </c>
      <c r="N72">
        <f t="shared" si="23"/>
        <v>0.24299999999999999</v>
      </c>
      <c r="O72">
        <f t="shared" si="24"/>
        <v>5.7000000000000002E-2</v>
      </c>
      <c r="P72">
        <f t="shared" si="25"/>
        <v>0.249</v>
      </c>
      <c r="Q72">
        <f t="shared" si="26"/>
        <v>0.114</v>
      </c>
      <c r="R72">
        <f t="shared" si="27"/>
        <v>7.0000000000000007E-2</v>
      </c>
      <c r="S72">
        <f t="shared" si="28"/>
        <v>0.40200000000000002</v>
      </c>
      <c r="T72">
        <f t="shared" si="29"/>
        <v>0.121</v>
      </c>
      <c r="U72">
        <f t="shared" si="30"/>
        <v>1E-3</v>
      </c>
      <c r="V72">
        <f t="shared" si="31"/>
        <v>6.0000000000000001E-3</v>
      </c>
      <c r="W72">
        <f t="shared" si="32"/>
        <v>5.8000000000000003E-2</v>
      </c>
    </row>
    <row r="73" spans="1:23">
      <c r="A73" s="1" t="s">
        <v>119</v>
      </c>
      <c r="B73" s="1" t="s">
        <v>36</v>
      </c>
      <c r="C73" s="1">
        <v>-8.9999999999999993E-3</v>
      </c>
      <c r="D73" s="1">
        <v>0.125</v>
      </c>
      <c r="E73" s="1">
        <v>0.08</v>
      </c>
      <c r="F73" s="1">
        <v>-9.1999999999999998E-2</v>
      </c>
      <c r="G73" s="1">
        <v>-3.6999999999999998E-2</v>
      </c>
      <c r="H73" s="1">
        <v>0.56699999999999995</v>
      </c>
      <c r="I73" s="1">
        <v>-7.0999999999999994E-2</v>
      </c>
      <c r="J73" s="1">
        <v>1E-3</v>
      </c>
      <c r="K73" s="1">
        <v>-0.39600000000000002</v>
      </c>
      <c r="L73" s="1">
        <v>0.19800000000000001</v>
      </c>
      <c r="M73" s="1" t="s">
        <v>219</v>
      </c>
      <c r="N73" s="1">
        <f t="shared" si="23"/>
        <v>8.9999999999999993E-3</v>
      </c>
      <c r="O73" s="1">
        <f t="shared" si="24"/>
        <v>0.125</v>
      </c>
      <c r="P73" s="1">
        <f t="shared" si="25"/>
        <v>0.08</v>
      </c>
      <c r="Q73" s="1">
        <f t="shared" si="26"/>
        <v>9.1999999999999998E-2</v>
      </c>
      <c r="R73" s="1">
        <f t="shared" si="27"/>
        <v>3.6999999999999998E-2</v>
      </c>
      <c r="S73" s="1">
        <f t="shared" si="28"/>
        <v>0.56699999999999995</v>
      </c>
      <c r="T73" s="1">
        <f t="shared" si="29"/>
        <v>7.0999999999999994E-2</v>
      </c>
      <c r="U73" s="1">
        <f t="shared" si="30"/>
        <v>1E-3</v>
      </c>
      <c r="V73" s="1">
        <f t="shared" si="31"/>
        <v>0.39600000000000002</v>
      </c>
      <c r="W73" s="1">
        <f t="shared" si="32"/>
        <v>0.19800000000000001</v>
      </c>
    </row>
    <row r="74" spans="1:23">
      <c r="A74" s="1" t="s">
        <v>117</v>
      </c>
      <c r="B74" s="1" t="s">
        <v>34</v>
      </c>
      <c r="C74" s="1">
        <v>-0.3</v>
      </c>
      <c r="D74" s="1">
        <v>-5.0000000000000001E-3</v>
      </c>
      <c r="E74" s="1">
        <v>0.14099999999999999</v>
      </c>
      <c r="F74" s="1">
        <v>9.2999999999999999E-2</v>
      </c>
      <c r="G74" s="1">
        <v>-2.7E-2</v>
      </c>
      <c r="H74" s="1">
        <v>0.51800000000000002</v>
      </c>
      <c r="I74" s="1">
        <v>0.1</v>
      </c>
      <c r="J74" s="1">
        <v>3.5999999999999997E-2</v>
      </c>
      <c r="K74" s="1">
        <v>3.2000000000000001E-2</v>
      </c>
      <c r="L74" s="1">
        <v>0.151</v>
      </c>
      <c r="M74" s="1" t="s">
        <v>190</v>
      </c>
      <c r="N74" s="1">
        <f t="shared" si="23"/>
        <v>0.3</v>
      </c>
      <c r="O74" s="1">
        <f t="shared" si="24"/>
        <v>5.0000000000000001E-3</v>
      </c>
      <c r="P74" s="1">
        <f t="shared" si="25"/>
        <v>0.14099999999999999</v>
      </c>
      <c r="Q74" s="1">
        <f t="shared" si="26"/>
        <v>9.2999999999999999E-2</v>
      </c>
      <c r="R74" s="1">
        <f t="shared" si="27"/>
        <v>2.7E-2</v>
      </c>
      <c r="S74" s="1">
        <f t="shared" si="28"/>
        <v>0.51800000000000002</v>
      </c>
      <c r="T74" s="1">
        <f t="shared" si="29"/>
        <v>0.1</v>
      </c>
      <c r="U74" s="1">
        <f t="shared" si="30"/>
        <v>3.5999999999999997E-2</v>
      </c>
      <c r="V74" s="1">
        <f t="shared" si="31"/>
        <v>3.2000000000000001E-2</v>
      </c>
      <c r="W74" s="1">
        <f t="shared" si="32"/>
        <v>0.151</v>
      </c>
    </row>
    <row r="75" spans="1:23">
      <c r="A75" s="1" t="s">
        <v>164</v>
      </c>
      <c r="B75" s="1" t="s">
        <v>81</v>
      </c>
      <c r="C75" s="1">
        <v>5.3999999999999999E-2</v>
      </c>
      <c r="D75" s="1">
        <v>2.4E-2</v>
      </c>
      <c r="E75" s="1">
        <v>0.17100000000000001</v>
      </c>
      <c r="F75" s="1">
        <v>-0.151</v>
      </c>
      <c r="G75" s="1">
        <v>-1.6E-2</v>
      </c>
      <c r="H75" s="1">
        <v>0.33800000000000002</v>
      </c>
      <c r="I75" s="1">
        <v>0.192</v>
      </c>
      <c r="J75" s="1">
        <v>0.34899999999999998</v>
      </c>
      <c r="K75" s="1">
        <v>0.13600000000000001</v>
      </c>
      <c r="L75" s="1">
        <v>9.2999999999999999E-2</v>
      </c>
      <c r="M75" s="1" t="s">
        <v>214</v>
      </c>
      <c r="N75" s="1">
        <f t="shared" si="23"/>
        <v>5.3999999999999999E-2</v>
      </c>
      <c r="O75" s="1">
        <f t="shared" si="24"/>
        <v>2.4E-2</v>
      </c>
      <c r="P75" s="1">
        <f t="shared" si="25"/>
        <v>0.17100000000000001</v>
      </c>
      <c r="Q75" s="1">
        <f t="shared" si="26"/>
        <v>0.151</v>
      </c>
      <c r="R75" s="1">
        <f t="shared" si="27"/>
        <v>1.6E-2</v>
      </c>
      <c r="S75" s="1">
        <f t="shared" si="28"/>
        <v>0.33800000000000002</v>
      </c>
      <c r="T75" s="1">
        <f t="shared" si="29"/>
        <v>0.192</v>
      </c>
      <c r="U75" s="1">
        <f t="shared" si="30"/>
        <v>0.34899999999999998</v>
      </c>
      <c r="V75" s="1">
        <f t="shared" si="31"/>
        <v>0.13600000000000001</v>
      </c>
      <c r="W75" s="1">
        <f t="shared" si="32"/>
        <v>9.2999999999999999E-2</v>
      </c>
    </row>
    <row r="76" spans="1:23">
      <c r="A76" s="1" t="s">
        <v>118</v>
      </c>
      <c r="B76" s="1" t="s">
        <v>35</v>
      </c>
      <c r="C76" s="1">
        <v>-0.13400000000000001</v>
      </c>
      <c r="D76" s="1">
        <v>0.16600000000000001</v>
      </c>
      <c r="E76" s="1">
        <v>0.23599999999999999</v>
      </c>
      <c r="F76" s="1">
        <v>0.13100000000000001</v>
      </c>
      <c r="G76" s="1">
        <v>5.6000000000000001E-2</v>
      </c>
      <c r="H76" s="1">
        <v>0.29499999999999998</v>
      </c>
      <c r="I76" s="1">
        <v>0.20799999999999999</v>
      </c>
      <c r="J76" s="1">
        <v>-0.124</v>
      </c>
      <c r="K76" s="1">
        <v>-2.3E-2</v>
      </c>
      <c r="L76" s="1">
        <v>5.8999999999999997E-2</v>
      </c>
      <c r="M76" s="1" t="s">
        <v>222</v>
      </c>
      <c r="N76" s="1">
        <f t="shared" si="23"/>
        <v>0.13400000000000001</v>
      </c>
      <c r="O76" s="1">
        <f t="shared" si="24"/>
        <v>0.16600000000000001</v>
      </c>
      <c r="P76" s="1">
        <f t="shared" si="25"/>
        <v>0.23599999999999999</v>
      </c>
      <c r="Q76" s="1">
        <f t="shared" si="26"/>
        <v>0.13100000000000001</v>
      </c>
      <c r="R76" s="1">
        <f t="shared" si="27"/>
        <v>5.6000000000000001E-2</v>
      </c>
      <c r="S76" s="1">
        <f t="shared" si="28"/>
        <v>0.29499999999999998</v>
      </c>
      <c r="T76" s="1">
        <f t="shared" si="29"/>
        <v>0.20799999999999999</v>
      </c>
      <c r="U76" s="1">
        <f t="shared" si="30"/>
        <v>0.124</v>
      </c>
      <c r="V76" s="1">
        <f t="shared" si="31"/>
        <v>2.3E-2</v>
      </c>
      <c r="W76" s="1">
        <f t="shared" si="32"/>
        <v>5.8999999999999997E-2</v>
      </c>
    </row>
    <row r="78" spans="1:23">
      <c r="A78" s="14" t="s">
        <v>213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>
      <c r="A79" t="s">
        <v>145</v>
      </c>
      <c r="B79" t="s">
        <v>62</v>
      </c>
      <c r="C79">
        <v>3.9E-2</v>
      </c>
      <c r="D79">
        <v>-4.0000000000000001E-3</v>
      </c>
      <c r="E79">
        <v>0.03</v>
      </c>
      <c r="F79">
        <v>6.0999999999999999E-2</v>
      </c>
      <c r="G79">
        <v>0</v>
      </c>
      <c r="H79">
        <v>2.4E-2</v>
      </c>
      <c r="I79">
        <v>0.84899999999999998</v>
      </c>
      <c r="J79">
        <v>-0.01</v>
      </c>
      <c r="K79">
        <v>-1.4999999999999999E-2</v>
      </c>
      <c r="L79">
        <v>-8.2000000000000003E-2</v>
      </c>
      <c r="N79">
        <f t="shared" ref="N79:W85" si="33">ABS(C79)</f>
        <v>3.9E-2</v>
      </c>
      <c r="O79">
        <f t="shared" si="33"/>
        <v>4.0000000000000001E-3</v>
      </c>
      <c r="P79">
        <f t="shared" si="33"/>
        <v>0.03</v>
      </c>
      <c r="Q79">
        <f t="shared" si="33"/>
        <v>6.0999999999999999E-2</v>
      </c>
      <c r="R79">
        <f t="shared" si="33"/>
        <v>0</v>
      </c>
      <c r="S79">
        <f t="shared" si="33"/>
        <v>2.4E-2</v>
      </c>
      <c r="T79">
        <f t="shared" si="33"/>
        <v>0.84899999999999998</v>
      </c>
      <c r="U79">
        <f t="shared" si="33"/>
        <v>0.01</v>
      </c>
      <c r="V79">
        <f t="shared" si="33"/>
        <v>1.4999999999999999E-2</v>
      </c>
      <c r="W79">
        <f t="shared" si="33"/>
        <v>8.2000000000000003E-2</v>
      </c>
    </row>
    <row r="80" spans="1:23">
      <c r="A80" t="s">
        <v>141</v>
      </c>
      <c r="B80" t="s">
        <v>58</v>
      </c>
      <c r="C80">
        <v>2.1000000000000001E-2</v>
      </c>
      <c r="D80">
        <v>3.5999999999999997E-2</v>
      </c>
      <c r="E80">
        <v>0.02</v>
      </c>
      <c r="F80">
        <v>0.189</v>
      </c>
      <c r="G80">
        <v>-1.4E-2</v>
      </c>
      <c r="H80">
        <v>-4.7E-2</v>
      </c>
      <c r="I80">
        <v>0.73899999999999999</v>
      </c>
      <c r="J80">
        <v>-0.13300000000000001</v>
      </c>
      <c r="K80">
        <v>2.7E-2</v>
      </c>
      <c r="L80">
        <v>-3.5000000000000003E-2</v>
      </c>
      <c r="N80">
        <f t="shared" si="33"/>
        <v>2.1000000000000001E-2</v>
      </c>
      <c r="O80">
        <f t="shared" si="33"/>
        <v>3.5999999999999997E-2</v>
      </c>
      <c r="P80">
        <f t="shared" si="33"/>
        <v>0.02</v>
      </c>
      <c r="Q80">
        <f t="shared" si="33"/>
        <v>0.189</v>
      </c>
      <c r="R80">
        <f t="shared" si="33"/>
        <v>1.4E-2</v>
      </c>
      <c r="S80">
        <f t="shared" si="33"/>
        <v>4.7E-2</v>
      </c>
      <c r="T80">
        <f t="shared" si="33"/>
        <v>0.73899999999999999</v>
      </c>
      <c r="U80">
        <f t="shared" si="33"/>
        <v>0.13300000000000001</v>
      </c>
      <c r="V80">
        <f t="shared" si="33"/>
        <v>2.7E-2</v>
      </c>
      <c r="W80">
        <f t="shared" si="33"/>
        <v>3.5000000000000003E-2</v>
      </c>
    </row>
    <row r="81" spans="1:23">
      <c r="A81" t="s">
        <v>138</v>
      </c>
      <c r="B81" t="s">
        <v>55</v>
      </c>
      <c r="C81">
        <v>1.0999999999999999E-2</v>
      </c>
      <c r="D81">
        <v>-9.6000000000000002E-2</v>
      </c>
      <c r="E81">
        <v>4.5999999999999999E-2</v>
      </c>
      <c r="F81">
        <v>-1.4E-2</v>
      </c>
      <c r="G81">
        <v>-0.13900000000000001</v>
      </c>
      <c r="H81">
        <v>0.17699999999999999</v>
      </c>
      <c r="I81">
        <v>0.65300000000000002</v>
      </c>
      <c r="J81">
        <v>0.05</v>
      </c>
      <c r="K81">
        <v>3.2000000000000001E-2</v>
      </c>
      <c r="L81">
        <v>4.5999999999999999E-2</v>
      </c>
      <c r="N81">
        <f t="shared" si="33"/>
        <v>1.0999999999999999E-2</v>
      </c>
      <c r="O81">
        <f t="shared" si="33"/>
        <v>9.6000000000000002E-2</v>
      </c>
      <c r="P81">
        <f t="shared" si="33"/>
        <v>4.5999999999999999E-2</v>
      </c>
      <c r="Q81">
        <f t="shared" si="33"/>
        <v>1.4E-2</v>
      </c>
      <c r="R81">
        <f t="shared" si="33"/>
        <v>0.13900000000000001</v>
      </c>
      <c r="S81">
        <f t="shared" si="33"/>
        <v>0.17699999999999999</v>
      </c>
      <c r="T81">
        <f t="shared" si="33"/>
        <v>0.65300000000000002</v>
      </c>
      <c r="U81">
        <f t="shared" si="33"/>
        <v>0.05</v>
      </c>
      <c r="V81">
        <f t="shared" si="33"/>
        <v>3.2000000000000001E-2</v>
      </c>
      <c r="W81">
        <f t="shared" si="33"/>
        <v>4.5999999999999999E-2</v>
      </c>
    </row>
    <row r="82" spans="1:23">
      <c r="A82" t="s">
        <v>150</v>
      </c>
      <c r="B82" t="s">
        <v>67</v>
      </c>
      <c r="C82">
        <v>6.6000000000000003E-2</v>
      </c>
      <c r="D82">
        <v>0.03</v>
      </c>
      <c r="E82">
        <v>-4.2999999999999997E-2</v>
      </c>
      <c r="F82">
        <v>1.2999999999999999E-2</v>
      </c>
      <c r="G82">
        <v>2.1999999999999999E-2</v>
      </c>
      <c r="H82">
        <v>0.13</v>
      </c>
      <c r="I82">
        <v>0.65100000000000002</v>
      </c>
      <c r="J82">
        <v>0.02</v>
      </c>
      <c r="K82">
        <v>-4.7E-2</v>
      </c>
      <c r="L82">
        <v>2.1999999999999999E-2</v>
      </c>
      <c r="N82">
        <f t="shared" si="33"/>
        <v>6.6000000000000003E-2</v>
      </c>
      <c r="O82">
        <f t="shared" si="33"/>
        <v>0.03</v>
      </c>
      <c r="P82">
        <f t="shared" si="33"/>
        <v>4.2999999999999997E-2</v>
      </c>
      <c r="Q82">
        <f t="shared" si="33"/>
        <v>1.2999999999999999E-2</v>
      </c>
      <c r="R82">
        <f t="shared" si="33"/>
        <v>2.1999999999999999E-2</v>
      </c>
      <c r="S82">
        <f t="shared" si="33"/>
        <v>0.13</v>
      </c>
      <c r="T82">
        <f t="shared" si="33"/>
        <v>0.65100000000000002</v>
      </c>
      <c r="U82">
        <f t="shared" si="33"/>
        <v>0.02</v>
      </c>
      <c r="V82">
        <f t="shared" si="33"/>
        <v>4.7E-2</v>
      </c>
      <c r="W82">
        <f t="shared" si="33"/>
        <v>2.1999999999999999E-2</v>
      </c>
    </row>
    <row r="83" spans="1:23">
      <c r="A83" t="s">
        <v>115</v>
      </c>
      <c r="B83" t="s">
        <v>32</v>
      </c>
      <c r="C83">
        <v>6.0000000000000001E-3</v>
      </c>
      <c r="D83">
        <v>-3.5000000000000003E-2</v>
      </c>
      <c r="E83">
        <v>0.13300000000000001</v>
      </c>
      <c r="F83">
        <v>-1.6E-2</v>
      </c>
      <c r="G83">
        <v>-0.11</v>
      </c>
      <c r="H83">
        <v>0.161</v>
      </c>
      <c r="I83">
        <v>0.503</v>
      </c>
      <c r="J83">
        <v>-0.02</v>
      </c>
      <c r="K83">
        <v>8.8999999999999996E-2</v>
      </c>
      <c r="L83">
        <v>4.9000000000000002E-2</v>
      </c>
      <c r="N83">
        <f t="shared" si="33"/>
        <v>6.0000000000000001E-3</v>
      </c>
      <c r="O83">
        <f t="shared" si="33"/>
        <v>3.5000000000000003E-2</v>
      </c>
      <c r="P83">
        <f t="shared" si="33"/>
        <v>0.13300000000000001</v>
      </c>
      <c r="Q83">
        <f t="shared" si="33"/>
        <v>1.6E-2</v>
      </c>
      <c r="R83">
        <f t="shared" si="33"/>
        <v>0.11</v>
      </c>
      <c r="S83">
        <f t="shared" si="33"/>
        <v>0.161</v>
      </c>
      <c r="T83">
        <f t="shared" si="33"/>
        <v>0.503</v>
      </c>
      <c r="U83">
        <f t="shared" si="33"/>
        <v>0.02</v>
      </c>
      <c r="V83">
        <f t="shared" si="33"/>
        <v>8.8999999999999996E-2</v>
      </c>
      <c r="W83">
        <f t="shared" si="33"/>
        <v>4.9000000000000002E-2</v>
      </c>
    </row>
    <row r="84" spans="1:23">
      <c r="A84" t="s">
        <v>161</v>
      </c>
      <c r="B84" t="s">
        <v>78</v>
      </c>
      <c r="C84">
        <v>-3.7999999999999999E-2</v>
      </c>
      <c r="D84">
        <v>0.109</v>
      </c>
      <c r="E84">
        <v>0.10100000000000001</v>
      </c>
      <c r="F84">
        <v>7.8E-2</v>
      </c>
      <c r="G84">
        <v>-5.8999999999999997E-2</v>
      </c>
      <c r="H84">
        <v>-1.9E-2</v>
      </c>
      <c r="I84">
        <v>0.48499999999999999</v>
      </c>
      <c r="J84">
        <v>-3.9E-2</v>
      </c>
      <c r="K84">
        <v>-5.0000000000000001E-3</v>
      </c>
      <c r="L84">
        <v>-6.0999999999999999E-2</v>
      </c>
      <c r="N84">
        <f t="shared" si="33"/>
        <v>3.7999999999999999E-2</v>
      </c>
      <c r="O84">
        <f t="shared" si="33"/>
        <v>0.109</v>
      </c>
      <c r="P84">
        <f t="shared" si="33"/>
        <v>0.10100000000000001</v>
      </c>
      <c r="Q84">
        <f t="shared" si="33"/>
        <v>7.8E-2</v>
      </c>
      <c r="R84">
        <f t="shared" si="33"/>
        <v>5.8999999999999997E-2</v>
      </c>
      <c r="S84">
        <f t="shared" si="33"/>
        <v>1.9E-2</v>
      </c>
      <c r="T84">
        <f t="shared" si="33"/>
        <v>0.48499999999999999</v>
      </c>
      <c r="U84">
        <f t="shared" si="33"/>
        <v>3.9E-2</v>
      </c>
      <c r="V84">
        <f t="shared" si="33"/>
        <v>5.0000000000000001E-3</v>
      </c>
      <c r="W84">
        <f t="shared" si="33"/>
        <v>6.0999999999999999E-2</v>
      </c>
    </row>
    <row r="85" spans="1:23">
      <c r="A85" s="1" t="s">
        <v>160</v>
      </c>
      <c r="B85" s="1" t="s">
        <v>77</v>
      </c>
      <c r="C85" s="1">
        <v>7.6999999999999999E-2</v>
      </c>
      <c r="D85" s="1">
        <v>0.15</v>
      </c>
      <c r="E85" s="1">
        <v>0.25600000000000001</v>
      </c>
      <c r="F85" s="1">
        <v>-0.03</v>
      </c>
      <c r="G85" s="1">
        <v>0.09</v>
      </c>
      <c r="H85" s="1">
        <v>-1.7000000000000001E-2</v>
      </c>
      <c r="I85" s="1">
        <v>0.442</v>
      </c>
      <c r="J85" s="1">
        <v>0.14199999999999999</v>
      </c>
      <c r="K85" s="1">
        <v>6.8000000000000005E-2</v>
      </c>
      <c r="L85" s="1">
        <v>-4.2000000000000003E-2</v>
      </c>
      <c r="M85" s="1" t="s">
        <v>194</v>
      </c>
      <c r="N85" s="1">
        <f t="shared" si="33"/>
        <v>7.6999999999999999E-2</v>
      </c>
      <c r="O85" s="1">
        <f t="shared" si="33"/>
        <v>0.15</v>
      </c>
      <c r="P85" s="1">
        <f t="shared" si="33"/>
        <v>0.25600000000000001</v>
      </c>
      <c r="Q85" s="1">
        <f t="shared" si="33"/>
        <v>0.03</v>
      </c>
      <c r="R85" s="1">
        <f t="shared" si="33"/>
        <v>0.09</v>
      </c>
      <c r="S85" s="1">
        <f t="shared" si="33"/>
        <v>1.7000000000000001E-2</v>
      </c>
      <c r="T85" s="1">
        <f t="shared" si="33"/>
        <v>0.442</v>
      </c>
      <c r="U85" s="1">
        <f t="shared" si="33"/>
        <v>0.14199999999999999</v>
      </c>
      <c r="V85" s="1">
        <f t="shared" si="33"/>
        <v>6.8000000000000005E-2</v>
      </c>
      <c r="W85" s="1">
        <f t="shared" si="33"/>
        <v>4.2000000000000003E-2</v>
      </c>
    </row>
    <row r="87" spans="1:23">
      <c r="A87" s="14" t="s">
        <v>235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>
      <c r="A88" s="1" t="s">
        <v>131</v>
      </c>
      <c r="B88" s="1" t="s">
        <v>48</v>
      </c>
      <c r="C88" s="1">
        <v>-1.2E-2</v>
      </c>
      <c r="D88" s="1">
        <v>-6.4000000000000001E-2</v>
      </c>
      <c r="E88" s="1">
        <v>-5.7000000000000002E-2</v>
      </c>
      <c r="F88" s="1">
        <v>0.252</v>
      </c>
      <c r="G88" s="1">
        <v>-4.0000000000000001E-3</v>
      </c>
      <c r="H88" s="1">
        <v>0.14599999999999999</v>
      </c>
      <c r="I88" s="1">
        <v>-0.17100000000000001</v>
      </c>
      <c r="J88" s="1">
        <v>0.57099999999999995</v>
      </c>
      <c r="K88" s="1">
        <v>6.7000000000000004E-2</v>
      </c>
      <c r="L88" s="1">
        <v>0.29299999999999998</v>
      </c>
      <c r="M88" s="1" t="s">
        <v>230</v>
      </c>
      <c r="N88" s="1">
        <f t="shared" ref="N88:W92" si="34">ABS(C88)</f>
        <v>1.2E-2</v>
      </c>
      <c r="O88" s="1">
        <f t="shared" si="34"/>
        <v>6.4000000000000001E-2</v>
      </c>
      <c r="P88" s="1">
        <f t="shared" si="34"/>
        <v>5.7000000000000002E-2</v>
      </c>
      <c r="Q88" s="1">
        <f t="shared" si="34"/>
        <v>0.252</v>
      </c>
      <c r="R88" s="1">
        <f t="shared" si="34"/>
        <v>4.0000000000000001E-3</v>
      </c>
      <c r="S88" s="1">
        <f t="shared" si="34"/>
        <v>0.14599999999999999</v>
      </c>
      <c r="T88" s="1">
        <f t="shared" si="34"/>
        <v>0.17100000000000001</v>
      </c>
      <c r="U88" s="1">
        <f t="shared" si="34"/>
        <v>0.57099999999999995</v>
      </c>
      <c r="V88" s="1">
        <f t="shared" si="34"/>
        <v>6.7000000000000004E-2</v>
      </c>
      <c r="W88" s="1">
        <f t="shared" si="34"/>
        <v>0.29299999999999998</v>
      </c>
    </row>
    <row r="89" spans="1:23">
      <c r="A89" s="1" t="s">
        <v>149</v>
      </c>
      <c r="B89" s="1" t="s">
        <v>66</v>
      </c>
      <c r="C89" s="1">
        <v>-7.0999999999999994E-2</v>
      </c>
      <c r="D89" s="1">
        <v>6.0000000000000001E-3</v>
      </c>
      <c r="E89" s="1">
        <v>6.6000000000000003E-2</v>
      </c>
      <c r="F89" s="1">
        <v>-0.26400000000000001</v>
      </c>
      <c r="G89" s="1">
        <v>0.13800000000000001</v>
      </c>
      <c r="H89" s="1">
        <v>-2.5999999999999999E-2</v>
      </c>
      <c r="I89" s="1">
        <v>8.1000000000000003E-2</v>
      </c>
      <c r="J89" s="1">
        <v>-0.501</v>
      </c>
      <c r="K89" s="1">
        <v>0.11</v>
      </c>
      <c r="L89" s="1">
        <v>-7.0000000000000007E-2</v>
      </c>
      <c r="M89" s="1" t="s">
        <v>191</v>
      </c>
      <c r="N89" s="1">
        <f t="shared" si="34"/>
        <v>7.0999999999999994E-2</v>
      </c>
      <c r="O89" s="1">
        <f t="shared" si="34"/>
        <v>6.0000000000000001E-3</v>
      </c>
      <c r="P89" s="1">
        <f t="shared" si="34"/>
        <v>6.6000000000000003E-2</v>
      </c>
      <c r="Q89" s="1">
        <f t="shared" si="34"/>
        <v>0.26400000000000001</v>
      </c>
      <c r="R89" s="1">
        <f t="shared" si="34"/>
        <v>0.13800000000000001</v>
      </c>
      <c r="S89" s="1">
        <f t="shared" si="34"/>
        <v>2.5999999999999999E-2</v>
      </c>
      <c r="T89" s="1">
        <f t="shared" si="34"/>
        <v>8.1000000000000003E-2</v>
      </c>
      <c r="U89" s="1">
        <f t="shared" si="34"/>
        <v>0.501</v>
      </c>
      <c r="V89" s="1">
        <f t="shared" si="34"/>
        <v>0.11</v>
      </c>
      <c r="W89" s="1">
        <f t="shared" si="34"/>
        <v>7.0000000000000007E-2</v>
      </c>
    </row>
    <row r="90" spans="1:23">
      <c r="A90" s="1" t="s">
        <v>99</v>
      </c>
      <c r="B90" s="1" t="s">
        <v>16</v>
      </c>
      <c r="C90" s="1">
        <v>0.14899999999999999</v>
      </c>
      <c r="D90" s="1">
        <v>0.18</v>
      </c>
      <c r="E90" s="1">
        <v>-0.126</v>
      </c>
      <c r="F90" s="1">
        <v>-0.27800000000000002</v>
      </c>
      <c r="G90" s="1">
        <v>0.14799999999999999</v>
      </c>
      <c r="H90" s="1">
        <v>-0.108</v>
      </c>
      <c r="I90" s="1">
        <v>-3.5999999999999997E-2</v>
      </c>
      <c r="J90" s="1">
        <v>-0.35899999999999999</v>
      </c>
      <c r="K90" s="1">
        <v>7.0999999999999994E-2</v>
      </c>
      <c r="L90" s="1">
        <v>1.7000000000000001E-2</v>
      </c>
      <c r="M90" s="1" t="s">
        <v>191</v>
      </c>
      <c r="N90" s="1">
        <f t="shared" si="34"/>
        <v>0.14899999999999999</v>
      </c>
      <c r="O90" s="1">
        <f t="shared" si="34"/>
        <v>0.18</v>
      </c>
      <c r="P90" s="1">
        <f t="shared" si="34"/>
        <v>0.126</v>
      </c>
      <c r="Q90" s="1">
        <f t="shared" si="34"/>
        <v>0.27800000000000002</v>
      </c>
      <c r="R90" s="1">
        <f t="shared" si="34"/>
        <v>0.14799999999999999</v>
      </c>
      <c r="S90" s="1">
        <f t="shared" si="34"/>
        <v>0.108</v>
      </c>
      <c r="T90" s="1">
        <f t="shared" si="34"/>
        <v>3.5999999999999997E-2</v>
      </c>
      <c r="U90" s="1">
        <f t="shared" si="34"/>
        <v>0.35899999999999999</v>
      </c>
      <c r="V90" s="1">
        <f t="shared" si="34"/>
        <v>7.0999999999999994E-2</v>
      </c>
      <c r="W90" s="1">
        <f t="shared" si="34"/>
        <v>1.7000000000000001E-2</v>
      </c>
    </row>
    <row r="91" spans="1:23">
      <c r="A91" s="1" t="s">
        <v>144</v>
      </c>
      <c r="B91" s="1" t="s">
        <v>61</v>
      </c>
      <c r="C91" s="1">
        <v>0.17</v>
      </c>
      <c r="D91" s="1">
        <v>0.13400000000000001</v>
      </c>
      <c r="E91" s="1">
        <v>-0.19600000000000001</v>
      </c>
      <c r="F91" s="1">
        <v>-0.19</v>
      </c>
      <c r="G91" s="1">
        <v>0.112</v>
      </c>
      <c r="H91" s="1">
        <v>-7.0000000000000001E-3</v>
      </c>
      <c r="I91" s="1">
        <v>-7.0000000000000007E-2</v>
      </c>
      <c r="J91" s="1">
        <v>-0.20599999999999999</v>
      </c>
      <c r="K91" s="1">
        <v>0.13100000000000001</v>
      </c>
      <c r="L91" s="1">
        <v>-7.6999999999999999E-2</v>
      </c>
      <c r="M91" s="1" t="s">
        <v>194</v>
      </c>
      <c r="N91" s="1">
        <f t="shared" si="34"/>
        <v>0.17</v>
      </c>
      <c r="O91" s="1">
        <f t="shared" si="34"/>
        <v>0.13400000000000001</v>
      </c>
      <c r="P91" s="1">
        <f t="shared" si="34"/>
        <v>0.19600000000000001</v>
      </c>
      <c r="Q91" s="1">
        <f t="shared" si="34"/>
        <v>0.19</v>
      </c>
      <c r="R91" s="1">
        <f t="shared" si="34"/>
        <v>0.112</v>
      </c>
      <c r="S91" s="1">
        <f t="shared" si="34"/>
        <v>7.0000000000000001E-3</v>
      </c>
      <c r="T91" s="1">
        <f t="shared" si="34"/>
        <v>7.0000000000000007E-2</v>
      </c>
      <c r="U91" s="1">
        <f t="shared" si="34"/>
        <v>0.20599999999999999</v>
      </c>
      <c r="V91" s="1">
        <f t="shared" si="34"/>
        <v>0.13100000000000001</v>
      </c>
      <c r="W91" s="1">
        <f t="shared" si="34"/>
        <v>7.6999999999999999E-2</v>
      </c>
    </row>
    <row r="92" spans="1:23">
      <c r="A92" s="1" t="s">
        <v>146</v>
      </c>
      <c r="B92" s="1" t="s">
        <v>63</v>
      </c>
      <c r="C92" s="1">
        <v>-3.3000000000000002E-2</v>
      </c>
      <c r="D92" s="1">
        <v>0.151</v>
      </c>
      <c r="E92" s="1">
        <v>-5.3999999999999999E-2</v>
      </c>
      <c r="F92" s="1">
        <v>0.159</v>
      </c>
      <c r="G92" s="1">
        <v>0.12</v>
      </c>
      <c r="H92" s="1">
        <v>2.3E-2</v>
      </c>
      <c r="I92" s="1">
        <v>4.3999999999999997E-2</v>
      </c>
      <c r="J92" s="1">
        <v>0.16500000000000001</v>
      </c>
      <c r="K92" s="1">
        <v>0.155</v>
      </c>
      <c r="L92" s="1">
        <v>0.156</v>
      </c>
      <c r="M92" s="1" t="s">
        <v>236</v>
      </c>
      <c r="N92" s="1">
        <f t="shared" si="34"/>
        <v>3.3000000000000002E-2</v>
      </c>
      <c r="O92" s="1">
        <f t="shared" si="34"/>
        <v>0.151</v>
      </c>
      <c r="P92" s="1">
        <f t="shared" si="34"/>
        <v>5.3999999999999999E-2</v>
      </c>
      <c r="Q92" s="1">
        <f t="shared" si="34"/>
        <v>0.159</v>
      </c>
      <c r="R92" s="1">
        <f t="shared" si="34"/>
        <v>0.12</v>
      </c>
      <c r="S92" s="1">
        <f t="shared" si="34"/>
        <v>2.3E-2</v>
      </c>
      <c r="T92" s="1">
        <f t="shared" si="34"/>
        <v>4.3999999999999997E-2</v>
      </c>
      <c r="U92" s="1">
        <f t="shared" si="34"/>
        <v>0.16500000000000001</v>
      </c>
      <c r="V92" s="1">
        <f t="shared" si="34"/>
        <v>0.155</v>
      </c>
      <c r="W92" s="1">
        <f t="shared" si="34"/>
        <v>0.156</v>
      </c>
    </row>
    <row r="94" spans="1:23">
      <c r="A94" s="14" t="s">
        <v>237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>
      <c r="A95" t="s">
        <v>126</v>
      </c>
      <c r="B95" t="s">
        <v>43</v>
      </c>
      <c r="C95">
        <v>-3.1E-2</v>
      </c>
      <c r="D95">
        <v>2E-3</v>
      </c>
      <c r="E95">
        <v>-0.17799999999999999</v>
      </c>
      <c r="F95">
        <v>-3.3000000000000002E-2</v>
      </c>
      <c r="G95">
        <v>7.2999999999999995E-2</v>
      </c>
      <c r="H95">
        <v>-0.17299999999999999</v>
      </c>
      <c r="I95">
        <v>4.7E-2</v>
      </c>
      <c r="J95">
        <v>-6.2E-2</v>
      </c>
      <c r="K95">
        <v>0.67300000000000004</v>
      </c>
      <c r="L95">
        <v>7.3999999999999996E-2</v>
      </c>
      <c r="N95">
        <f t="shared" ref="N95:W99" si="35">ABS(C95)</f>
        <v>3.1E-2</v>
      </c>
      <c r="O95">
        <f t="shared" si="35"/>
        <v>2E-3</v>
      </c>
      <c r="P95">
        <f t="shared" si="35"/>
        <v>0.17799999999999999</v>
      </c>
      <c r="Q95">
        <f t="shared" si="35"/>
        <v>3.3000000000000002E-2</v>
      </c>
      <c r="R95">
        <f t="shared" si="35"/>
        <v>7.2999999999999995E-2</v>
      </c>
      <c r="S95">
        <f t="shared" si="35"/>
        <v>0.17299999999999999</v>
      </c>
      <c r="T95">
        <f t="shared" si="35"/>
        <v>4.7E-2</v>
      </c>
      <c r="U95">
        <f t="shared" si="35"/>
        <v>6.2E-2</v>
      </c>
      <c r="V95">
        <f t="shared" si="35"/>
        <v>0.67300000000000004</v>
      </c>
      <c r="W95">
        <f t="shared" si="35"/>
        <v>7.3999999999999996E-2</v>
      </c>
    </row>
    <row r="96" spans="1:23">
      <c r="A96" t="s">
        <v>162</v>
      </c>
      <c r="B96" t="s">
        <v>79</v>
      </c>
      <c r="C96">
        <v>-8.8999999999999996E-2</v>
      </c>
      <c r="D96">
        <v>-3.6999999999999998E-2</v>
      </c>
      <c r="E96">
        <v>6.5000000000000002E-2</v>
      </c>
      <c r="F96">
        <v>2E-3</v>
      </c>
      <c r="G96">
        <v>3.6999999999999998E-2</v>
      </c>
      <c r="H96">
        <v>5.0999999999999997E-2</v>
      </c>
      <c r="I96">
        <v>6.7000000000000004E-2</v>
      </c>
      <c r="J96">
        <v>1.2999999999999999E-2</v>
      </c>
      <c r="K96">
        <v>0.67300000000000004</v>
      </c>
      <c r="L96">
        <v>0.18099999999999999</v>
      </c>
      <c r="N96">
        <f t="shared" si="35"/>
        <v>8.8999999999999996E-2</v>
      </c>
      <c r="O96">
        <f t="shared" si="35"/>
        <v>3.6999999999999998E-2</v>
      </c>
      <c r="P96">
        <f t="shared" si="35"/>
        <v>6.5000000000000002E-2</v>
      </c>
      <c r="Q96">
        <f t="shared" si="35"/>
        <v>2E-3</v>
      </c>
      <c r="R96">
        <f t="shared" si="35"/>
        <v>3.6999999999999998E-2</v>
      </c>
      <c r="S96">
        <f t="shared" si="35"/>
        <v>5.0999999999999997E-2</v>
      </c>
      <c r="T96">
        <f t="shared" si="35"/>
        <v>6.7000000000000004E-2</v>
      </c>
      <c r="U96">
        <f t="shared" si="35"/>
        <v>1.2999999999999999E-2</v>
      </c>
      <c r="V96">
        <f t="shared" si="35"/>
        <v>0.67300000000000004</v>
      </c>
      <c r="W96">
        <f t="shared" si="35"/>
        <v>0.18099999999999999</v>
      </c>
    </row>
    <row r="97" spans="1:23">
      <c r="A97" t="s">
        <v>85</v>
      </c>
      <c r="B97" t="s">
        <v>2</v>
      </c>
      <c r="C97">
        <v>0.17399999999999999</v>
      </c>
      <c r="D97">
        <v>3.4000000000000002E-2</v>
      </c>
      <c r="E97">
        <v>0.10199999999999999</v>
      </c>
      <c r="F97">
        <v>6.4000000000000001E-2</v>
      </c>
      <c r="G97">
        <v>7.4999999999999997E-2</v>
      </c>
      <c r="H97">
        <v>0.29099999999999998</v>
      </c>
      <c r="I97">
        <v>4.7E-2</v>
      </c>
      <c r="J97">
        <v>-9.5000000000000001E-2</v>
      </c>
      <c r="K97">
        <v>-0.53300000000000003</v>
      </c>
      <c r="L97">
        <v>0.16800000000000001</v>
      </c>
      <c r="N97">
        <f t="shared" si="35"/>
        <v>0.17399999999999999</v>
      </c>
      <c r="O97">
        <f t="shared" si="35"/>
        <v>3.4000000000000002E-2</v>
      </c>
      <c r="P97">
        <f t="shared" si="35"/>
        <v>0.10199999999999999</v>
      </c>
      <c r="Q97">
        <f t="shared" si="35"/>
        <v>6.4000000000000001E-2</v>
      </c>
      <c r="R97">
        <f t="shared" si="35"/>
        <v>7.4999999999999997E-2</v>
      </c>
      <c r="S97">
        <f t="shared" si="35"/>
        <v>0.29099999999999998</v>
      </c>
      <c r="T97">
        <f t="shared" si="35"/>
        <v>4.7E-2</v>
      </c>
      <c r="U97">
        <f t="shared" si="35"/>
        <v>9.5000000000000001E-2</v>
      </c>
      <c r="V97">
        <f t="shared" si="35"/>
        <v>0.53300000000000003</v>
      </c>
      <c r="W97">
        <f t="shared" si="35"/>
        <v>0.16800000000000001</v>
      </c>
    </row>
    <row r="98" spans="1:23">
      <c r="A98" s="1" t="s">
        <v>103</v>
      </c>
      <c r="B98" s="1" t="s">
        <v>20</v>
      </c>
      <c r="C98" s="1">
        <v>-0.19500000000000001</v>
      </c>
      <c r="D98" s="1">
        <v>-2.4E-2</v>
      </c>
      <c r="E98" s="1">
        <v>-5.0000000000000001E-3</v>
      </c>
      <c r="F98" s="1">
        <v>8.5999999999999993E-2</v>
      </c>
      <c r="G98" s="1">
        <v>-3.5999999999999997E-2</v>
      </c>
      <c r="H98" s="1">
        <v>-1.0999999999999999E-2</v>
      </c>
      <c r="I98" s="1">
        <v>3.6999999999999998E-2</v>
      </c>
      <c r="J98" s="1">
        <v>-0.223</v>
      </c>
      <c r="K98" s="1">
        <v>0.51900000000000002</v>
      </c>
      <c r="L98" s="1">
        <v>0.214</v>
      </c>
      <c r="M98" s="1" t="s">
        <v>230</v>
      </c>
      <c r="N98" s="1">
        <f t="shared" si="35"/>
        <v>0.19500000000000001</v>
      </c>
      <c r="O98" s="1">
        <f t="shared" si="35"/>
        <v>2.4E-2</v>
      </c>
      <c r="P98" s="1">
        <f t="shared" si="35"/>
        <v>5.0000000000000001E-3</v>
      </c>
      <c r="Q98" s="1">
        <f t="shared" si="35"/>
        <v>8.5999999999999993E-2</v>
      </c>
      <c r="R98" s="1">
        <f t="shared" si="35"/>
        <v>3.5999999999999997E-2</v>
      </c>
      <c r="S98" s="1">
        <f t="shared" si="35"/>
        <v>1.0999999999999999E-2</v>
      </c>
      <c r="T98" s="1">
        <f t="shared" si="35"/>
        <v>3.6999999999999998E-2</v>
      </c>
      <c r="U98" s="1">
        <f t="shared" si="35"/>
        <v>0.223</v>
      </c>
      <c r="V98" s="1">
        <f t="shared" si="35"/>
        <v>0.51900000000000002</v>
      </c>
      <c r="W98" s="1">
        <f t="shared" si="35"/>
        <v>0.214</v>
      </c>
    </row>
    <row r="99" spans="1:23">
      <c r="A99" s="1" t="s">
        <v>113</v>
      </c>
      <c r="B99" s="1" t="s">
        <v>30</v>
      </c>
      <c r="C99" s="1">
        <v>-0.192</v>
      </c>
      <c r="D99" s="1">
        <v>0.251</v>
      </c>
      <c r="E99" s="1">
        <v>7.8E-2</v>
      </c>
      <c r="F99" s="1">
        <v>-0.17699999999999999</v>
      </c>
      <c r="G99" s="1">
        <v>-8.7999999999999995E-2</v>
      </c>
      <c r="H99" s="1">
        <v>-1.2999999999999999E-2</v>
      </c>
      <c r="I99" s="1">
        <v>3.9E-2</v>
      </c>
      <c r="J99" s="1">
        <v>-7.0999999999999994E-2</v>
      </c>
      <c r="K99" s="1">
        <v>0.40600000000000003</v>
      </c>
      <c r="L99" s="1">
        <v>3.7999999999999999E-2</v>
      </c>
      <c r="M99" s="1" t="s">
        <v>193</v>
      </c>
      <c r="N99" s="1">
        <f t="shared" si="35"/>
        <v>0.192</v>
      </c>
      <c r="O99" s="1">
        <f t="shared" si="35"/>
        <v>0.251</v>
      </c>
      <c r="P99" s="1">
        <f t="shared" si="35"/>
        <v>7.8E-2</v>
      </c>
      <c r="Q99" s="1">
        <f t="shared" si="35"/>
        <v>0.17699999999999999</v>
      </c>
      <c r="R99" s="1">
        <f t="shared" si="35"/>
        <v>8.7999999999999995E-2</v>
      </c>
      <c r="S99" s="1">
        <f t="shared" si="35"/>
        <v>1.2999999999999999E-2</v>
      </c>
      <c r="T99" s="1">
        <f t="shared" si="35"/>
        <v>3.9E-2</v>
      </c>
      <c r="U99" s="1">
        <f t="shared" si="35"/>
        <v>7.0999999999999994E-2</v>
      </c>
      <c r="V99" s="1">
        <f t="shared" si="35"/>
        <v>0.40600000000000003</v>
      </c>
      <c r="W99" s="1">
        <f t="shared" si="35"/>
        <v>3.7999999999999999E-2</v>
      </c>
    </row>
    <row r="101" spans="1:23">
      <c r="A101" s="14" t="s">
        <v>238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</row>
    <row r="102" spans="1:23">
      <c r="A102" t="s">
        <v>87</v>
      </c>
      <c r="B102" t="s">
        <v>4</v>
      </c>
      <c r="C102">
        <v>0.214</v>
      </c>
      <c r="D102">
        <v>-1.4E-2</v>
      </c>
      <c r="E102">
        <v>7.3999999999999996E-2</v>
      </c>
      <c r="F102">
        <v>-0.23499999999999999</v>
      </c>
      <c r="G102">
        <v>-3.0000000000000001E-3</v>
      </c>
      <c r="H102">
        <v>2.9000000000000001E-2</v>
      </c>
      <c r="I102">
        <v>0.122</v>
      </c>
      <c r="J102">
        <v>-1.7000000000000001E-2</v>
      </c>
      <c r="K102">
        <v>-4.3999999999999997E-2</v>
      </c>
      <c r="L102">
        <v>0.35299999999999998</v>
      </c>
      <c r="N102">
        <f t="shared" ref="N102:W102" si="36">ABS(C102)</f>
        <v>0.214</v>
      </c>
      <c r="O102">
        <f t="shared" si="36"/>
        <v>1.4E-2</v>
      </c>
      <c r="P102">
        <f t="shared" si="36"/>
        <v>7.3999999999999996E-2</v>
      </c>
      <c r="Q102">
        <f t="shared" si="36"/>
        <v>0.23499999999999999</v>
      </c>
      <c r="R102">
        <f t="shared" si="36"/>
        <v>3.0000000000000001E-3</v>
      </c>
      <c r="S102">
        <f t="shared" si="36"/>
        <v>2.9000000000000001E-2</v>
      </c>
      <c r="T102">
        <f t="shared" si="36"/>
        <v>0.122</v>
      </c>
      <c r="U102">
        <f t="shared" si="36"/>
        <v>1.7000000000000001E-2</v>
      </c>
      <c r="V102">
        <f t="shared" si="36"/>
        <v>4.3999999999999997E-2</v>
      </c>
      <c r="W102">
        <f t="shared" si="36"/>
        <v>0.35299999999999998</v>
      </c>
    </row>
  </sheetData>
  <sortState ref="A95:W102">
    <sortCondition descending="1" ref="V95:V102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100"/>
  <sheetViews>
    <sheetView topLeftCell="T1" workbookViewId="0">
      <selection activeCell="AA2" sqref="AA2:AA20"/>
    </sheetView>
  </sheetViews>
  <sheetFormatPr baseColWidth="10" defaultRowHeight="15"/>
  <cols>
    <col min="1" max="1" width="76.140625" customWidth="1"/>
    <col min="14" max="14" width="17" customWidth="1"/>
  </cols>
  <sheetData>
    <row r="1" spans="1:38">
      <c r="A1" t="s">
        <v>82</v>
      </c>
      <c r="B1" t="s">
        <v>83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 t="s">
        <v>171</v>
      </c>
      <c r="O1" t="s">
        <v>165</v>
      </c>
      <c r="P1" t="s">
        <v>166</v>
      </c>
      <c r="Q1" t="s">
        <v>167</v>
      </c>
      <c r="R1" t="s">
        <v>168</v>
      </c>
      <c r="S1" t="s">
        <v>169</v>
      </c>
      <c r="T1" t="s">
        <v>170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</row>
    <row r="2" spans="1:38"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AA2" s="8" t="s">
        <v>172</v>
      </c>
    </row>
    <row r="3" spans="1:38">
      <c r="A3" s="14" t="s">
        <v>196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</row>
    <row r="4" spans="1:38">
      <c r="A4" t="s">
        <v>110</v>
      </c>
      <c r="B4" t="s">
        <v>27</v>
      </c>
      <c r="C4">
        <v>0.57299999999999995</v>
      </c>
      <c r="D4">
        <v>-3.5000000000000003E-2</v>
      </c>
      <c r="E4">
        <v>-6.4000000000000001E-2</v>
      </c>
      <c r="F4">
        <v>0.14000000000000001</v>
      </c>
      <c r="G4">
        <v>-8.9999999999999993E-3</v>
      </c>
      <c r="H4">
        <v>3.5000000000000003E-2</v>
      </c>
      <c r="I4">
        <v>0.25600000000000001</v>
      </c>
      <c r="J4">
        <v>0.14399999999999999</v>
      </c>
      <c r="K4">
        <v>-6.7000000000000004E-2</v>
      </c>
      <c r="L4">
        <v>-2.1000000000000001E-2</v>
      </c>
      <c r="M4">
        <v>5.0999999999999997E-2</v>
      </c>
      <c r="N4" t="s">
        <v>240</v>
      </c>
      <c r="O4">
        <f t="shared" ref="O4:O15" si="0">ABS(C4)</f>
        <v>0.57299999999999995</v>
      </c>
      <c r="P4">
        <f t="shared" ref="P4:P15" si="1">ABS(D4)</f>
        <v>3.5000000000000003E-2</v>
      </c>
      <c r="Q4">
        <f t="shared" ref="Q4:Q15" si="2">ABS(E4)</f>
        <v>6.4000000000000001E-2</v>
      </c>
      <c r="R4">
        <f t="shared" ref="R4:R15" si="3">ABS(F4)</f>
        <v>0.14000000000000001</v>
      </c>
      <c r="S4">
        <f t="shared" ref="S4:S15" si="4">ABS(G4)</f>
        <v>8.9999999999999993E-3</v>
      </c>
      <c r="T4">
        <f t="shared" ref="T4:T15" si="5">ABS(H4)</f>
        <v>3.5000000000000003E-2</v>
      </c>
      <c r="U4">
        <f t="shared" ref="U4:U15" si="6">ABS(I4)</f>
        <v>0.25600000000000001</v>
      </c>
      <c r="V4">
        <f t="shared" ref="V4:V15" si="7">ABS(J4)</f>
        <v>0.14399999999999999</v>
      </c>
      <c r="W4">
        <f t="shared" ref="W4:W15" si="8">ABS(K4)</f>
        <v>6.7000000000000004E-2</v>
      </c>
      <c r="X4">
        <f t="shared" ref="X4:X15" si="9">ABS(L4)</f>
        <v>2.1000000000000001E-2</v>
      </c>
      <c r="Y4">
        <f t="shared" ref="Y4:Y15" si="10">ABS(M4)</f>
        <v>5.0999999999999997E-2</v>
      </c>
      <c r="AA4">
        <v>1</v>
      </c>
      <c r="AB4" s="7">
        <v>1</v>
      </c>
    </row>
    <row r="5" spans="1:38">
      <c r="A5" t="s">
        <v>91</v>
      </c>
      <c r="B5" t="s">
        <v>8</v>
      </c>
      <c r="C5">
        <v>0.51200000000000001</v>
      </c>
      <c r="D5">
        <v>8.3000000000000004E-2</v>
      </c>
      <c r="E5">
        <v>-0.183</v>
      </c>
      <c r="F5">
        <v>5.8999999999999997E-2</v>
      </c>
      <c r="G5">
        <v>4.7E-2</v>
      </c>
      <c r="H5">
        <v>0.05</v>
      </c>
      <c r="I5">
        <v>-0.20499999999999999</v>
      </c>
      <c r="J5">
        <v>0.186</v>
      </c>
      <c r="K5">
        <v>-0.03</v>
      </c>
      <c r="L5">
        <v>0.109</v>
      </c>
      <c r="M5">
        <v>-0.158</v>
      </c>
      <c r="O5">
        <f t="shared" si="0"/>
        <v>0.51200000000000001</v>
      </c>
      <c r="P5">
        <f t="shared" si="1"/>
        <v>8.3000000000000004E-2</v>
      </c>
      <c r="Q5">
        <f t="shared" si="2"/>
        <v>0.183</v>
      </c>
      <c r="R5">
        <f t="shared" si="3"/>
        <v>5.8999999999999997E-2</v>
      </c>
      <c r="S5">
        <f t="shared" si="4"/>
        <v>4.7E-2</v>
      </c>
      <c r="T5">
        <f t="shared" si="5"/>
        <v>0.05</v>
      </c>
      <c r="U5">
        <f t="shared" si="6"/>
        <v>0.20499999999999999</v>
      </c>
      <c r="V5">
        <f t="shared" si="7"/>
        <v>0.186</v>
      </c>
      <c r="W5">
        <f t="shared" si="8"/>
        <v>0.03</v>
      </c>
      <c r="X5">
        <f t="shared" si="9"/>
        <v>0.109</v>
      </c>
      <c r="Y5">
        <f t="shared" si="10"/>
        <v>0.158</v>
      </c>
      <c r="AA5">
        <v>2</v>
      </c>
      <c r="AB5">
        <v>0.186</v>
      </c>
      <c r="AC5" s="7">
        <v>1</v>
      </c>
    </row>
    <row r="6" spans="1:38">
      <c r="A6" t="s">
        <v>96</v>
      </c>
      <c r="B6" t="s">
        <v>13</v>
      </c>
      <c r="C6">
        <v>0.50700000000000001</v>
      </c>
      <c r="D6">
        <v>7.0999999999999994E-2</v>
      </c>
      <c r="E6">
        <v>-7.8E-2</v>
      </c>
      <c r="F6">
        <v>-1.9E-2</v>
      </c>
      <c r="G6">
        <v>-4.7E-2</v>
      </c>
      <c r="H6">
        <v>0.11899999999999999</v>
      </c>
      <c r="I6">
        <v>0.25600000000000001</v>
      </c>
      <c r="J6">
        <v>5.1999999999999998E-2</v>
      </c>
      <c r="K6">
        <v>2.3E-2</v>
      </c>
      <c r="L6">
        <v>0.05</v>
      </c>
      <c r="M6">
        <v>8.1000000000000003E-2</v>
      </c>
      <c r="N6" s="12" t="s">
        <v>240</v>
      </c>
      <c r="O6">
        <f t="shared" si="0"/>
        <v>0.50700000000000001</v>
      </c>
      <c r="P6">
        <f t="shared" si="1"/>
        <v>7.0999999999999994E-2</v>
      </c>
      <c r="Q6">
        <f t="shared" si="2"/>
        <v>7.8E-2</v>
      </c>
      <c r="R6">
        <f t="shared" si="3"/>
        <v>1.9E-2</v>
      </c>
      <c r="S6">
        <f t="shared" si="4"/>
        <v>4.7E-2</v>
      </c>
      <c r="T6">
        <f t="shared" si="5"/>
        <v>0.11899999999999999</v>
      </c>
      <c r="U6">
        <f t="shared" si="6"/>
        <v>0.25600000000000001</v>
      </c>
      <c r="V6">
        <f t="shared" si="7"/>
        <v>5.1999999999999998E-2</v>
      </c>
      <c r="W6">
        <f t="shared" si="8"/>
        <v>2.3E-2</v>
      </c>
      <c r="X6">
        <f t="shared" si="9"/>
        <v>0.05</v>
      </c>
      <c r="Y6">
        <f t="shared" si="10"/>
        <v>8.1000000000000003E-2</v>
      </c>
      <c r="AA6">
        <v>3</v>
      </c>
      <c r="AB6">
        <v>-0.17699999999999999</v>
      </c>
      <c r="AC6">
        <v>-0.29399999999999998</v>
      </c>
      <c r="AD6" s="7">
        <v>1</v>
      </c>
    </row>
    <row r="7" spans="1:38">
      <c r="A7" t="s">
        <v>136</v>
      </c>
      <c r="B7" t="s">
        <v>53</v>
      </c>
      <c r="C7">
        <v>0.47299999999999998</v>
      </c>
      <c r="D7">
        <v>-0.161</v>
      </c>
      <c r="E7">
        <v>0</v>
      </c>
      <c r="F7">
        <v>-0.12</v>
      </c>
      <c r="G7">
        <v>0.155</v>
      </c>
      <c r="H7">
        <v>2.8000000000000001E-2</v>
      </c>
      <c r="I7">
        <v>-0.11700000000000001</v>
      </c>
      <c r="J7">
        <v>-2.5999999999999999E-2</v>
      </c>
      <c r="K7">
        <v>0.17799999999999999</v>
      </c>
      <c r="L7">
        <v>1.6E-2</v>
      </c>
      <c r="M7">
        <v>0.124</v>
      </c>
      <c r="O7">
        <f t="shared" si="0"/>
        <v>0.47299999999999998</v>
      </c>
      <c r="P7">
        <f t="shared" si="1"/>
        <v>0.161</v>
      </c>
      <c r="Q7">
        <f t="shared" si="2"/>
        <v>0</v>
      </c>
      <c r="R7">
        <f t="shared" si="3"/>
        <v>0.12</v>
      </c>
      <c r="S7">
        <f t="shared" si="4"/>
        <v>0.155</v>
      </c>
      <c r="T7">
        <f t="shared" si="5"/>
        <v>2.8000000000000001E-2</v>
      </c>
      <c r="U7">
        <f t="shared" si="6"/>
        <v>0.11700000000000001</v>
      </c>
      <c r="V7">
        <f t="shared" si="7"/>
        <v>2.5999999999999999E-2</v>
      </c>
      <c r="W7">
        <f t="shared" si="8"/>
        <v>0.17799999999999999</v>
      </c>
      <c r="X7">
        <f t="shared" si="9"/>
        <v>1.6E-2</v>
      </c>
      <c r="Y7">
        <f t="shared" si="10"/>
        <v>0.124</v>
      </c>
      <c r="AA7">
        <v>4</v>
      </c>
      <c r="AB7">
        <v>0.13800000000000001</v>
      </c>
      <c r="AC7">
        <v>8.3000000000000004E-2</v>
      </c>
      <c r="AD7">
        <v>-0.193</v>
      </c>
      <c r="AE7" s="7">
        <v>1</v>
      </c>
    </row>
    <row r="8" spans="1:38">
      <c r="A8" s="1" t="s">
        <v>112</v>
      </c>
      <c r="B8" s="1" t="s">
        <v>29</v>
      </c>
      <c r="C8" s="1">
        <v>0.61</v>
      </c>
      <c r="D8" s="1">
        <v>-8.9999999999999993E-3</v>
      </c>
      <c r="E8" s="1">
        <v>2.3E-2</v>
      </c>
      <c r="F8" s="1">
        <v>0.14000000000000001</v>
      </c>
      <c r="G8" s="1">
        <v>-2E-3</v>
      </c>
      <c r="H8" s="1">
        <v>-5.7000000000000002E-2</v>
      </c>
      <c r="I8" s="1">
        <v>0.14599999999999999</v>
      </c>
      <c r="J8" s="1">
        <v>0.05</v>
      </c>
      <c r="K8" s="1">
        <v>8.9999999999999993E-3</v>
      </c>
      <c r="L8" s="1">
        <v>-0.06</v>
      </c>
      <c r="M8" s="1">
        <v>0.374</v>
      </c>
      <c r="N8" s="1" t="s">
        <v>239</v>
      </c>
      <c r="O8" s="1">
        <f t="shared" si="0"/>
        <v>0.61</v>
      </c>
      <c r="P8" s="1">
        <f t="shared" si="1"/>
        <v>8.9999999999999993E-3</v>
      </c>
      <c r="Q8" s="1">
        <f t="shared" si="2"/>
        <v>2.3E-2</v>
      </c>
      <c r="R8" s="1">
        <f t="shared" si="3"/>
        <v>0.14000000000000001</v>
      </c>
      <c r="S8" s="1">
        <f t="shared" si="4"/>
        <v>2E-3</v>
      </c>
      <c r="T8" s="1">
        <f t="shared" si="5"/>
        <v>5.7000000000000002E-2</v>
      </c>
      <c r="U8" s="1">
        <f t="shared" si="6"/>
        <v>0.14599999999999999</v>
      </c>
      <c r="V8" s="1">
        <f t="shared" si="7"/>
        <v>0.05</v>
      </c>
      <c r="W8" s="1">
        <f t="shared" si="8"/>
        <v>8.9999999999999993E-3</v>
      </c>
      <c r="X8" s="1">
        <f t="shared" si="9"/>
        <v>0.06</v>
      </c>
      <c r="Y8" s="1">
        <f t="shared" si="10"/>
        <v>0.374</v>
      </c>
      <c r="AA8">
        <v>5</v>
      </c>
      <c r="AB8">
        <v>0.35199999999999998</v>
      </c>
      <c r="AC8">
        <v>0.53500000000000003</v>
      </c>
      <c r="AD8">
        <v>-0.315</v>
      </c>
      <c r="AE8">
        <v>0.16</v>
      </c>
      <c r="AF8" s="7">
        <v>1</v>
      </c>
    </row>
    <row r="9" spans="1:38">
      <c r="A9" s="1" t="s">
        <v>123</v>
      </c>
      <c r="B9" s="1" t="s">
        <v>40</v>
      </c>
      <c r="C9" s="1">
        <v>0.56999999999999995</v>
      </c>
      <c r="D9" s="1">
        <v>0.187</v>
      </c>
      <c r="E9" s="1">
        <v>-0.309</v>
      </c>
      <c r="F9" s="1">
        <v>3.5000000000000003E-2</v>
      </c>
      <c r="G9" s="1">
        <v>0.105</v>
      </c>
      <c r="H9" s="1">
        <v>8.5999999999999993E-2</v>
      </c>
      <c r="I9" s="1">
        <v>0.01</v>
      </c>
      <c r="J9" s="1">
        <v>-0.19500000000000001</v>
      </c>
      <c r="K9" s="1">
        <v>0.25600000000000001</v>
      </c>
      <c r="L9" s="1">
        <v>-1.7000000000000001E-2</v>
      </c>
      <c r="M9" s="1">
        <v>-2.5999999999999999E-2</v>
      </c>
      <c r="N9" s="1" t="s">
        <v>194</v>
      </c>
      <c r="O9" s="1">
        <f t="shared" si="0"/>
        <v>0.56999999999999995</v>
      </c>
      <c r="P9" s="1">
        <f t="shared" si="1"/>
        <v>0.187</v>
      </c>
      <c r="Q9" s="1">
        <f t="shared" si="2"/>
        <v>0.309</v>
      </c>
      <c r="R9" s="1">
        <f t="shared" si="3"/>
        <v>3.5000000000000003E-2</v>
      </c>
      <c r="S9" s="1">
        <f t="shared" si="4"/>
        <v>0.105</v>
      </c>
      <c r="T9" s="1">
        <f t="shared" si="5"/>
        <v>8.5999999999999993E-2</v>
      </c>
      <c r="U9" s="1">
        <f t="shared" si="6"/>
        <v>0.01</v>
      </c>
      <c r="V9" s="1">
        <f t="shared" si="7"/>
        <v>0.19500000000000001</v>
      </c>
      <c r="W9" s="1">
        <f t="shared" si="8"/>
        <v>0.25600000000000001</v>
      </c>
      <c r="X9" s="1">
        <f t="shared" si="9"/>
        <v>1.7000000000000001E-2</v>
      </c>
      <c r="Y9" s="1">
        <f t="shared" si="10"/>
        <v>2.5999999999999999E-2</v>
      </c>
      <c r="AA9">
        <v>6</v>
      </c>
      <c r="AB9">
        <v>0.13</v>
      </c>
      <c r="AC9">
        <v>2.1000000000000001E-2</v>
      </c>
      <c r="AD9">
        <v>-2.8000000000000001E-2</v>
      </c>
      <c r="AE9">
        <v>2.8000000000000001E-2</v>
      </c>
      <c r="AF9">
        <v>7.8E-2</v>
      </c>
      <c r="AG9" s="7">
        <v>1</v>
      </c>
    </row>
    <row r="10" spans="1:38">
      <c r="A10" s="1" t="s">
        <v>143</v>
      </c>
      <c r="B10" s="1" t="s">
        <v>60</v>
      </c>
      <c r="C10" s="1">
        <v>0.51500000000000001</v>
      </c>
      <c r="D10" s="1">
        <v>-4.9000000000000002E-2</v>
      </c>
      <c r="E10" s="1">
        <v>2E-3</v>
      </c>
      <c r="F10" s="1">
        <v>-2.9000000000000001E-2</v>
      </c>
      <c r="G10" s="1">
        <v>3.3000000000000002E-2</v>
      </c>
      <c r="H10" s="1">
        <v>-1.4E-2</v>
      </c>
      <c r="I10" s="1">
        <v>3.7999999999999999E-2</v>
      </c>
      <c r="J10" s="1">
        <v>0.129</v>
      </c>
      <c r="K10" s="1">
        <v>-9.2999999999999999E-2</v>
      </c>
      <c r="L10" s="1">
        <v>-1.2E-2</v>
      </c>
      <c r="M10" s="1">
        <v>0.43099999999999999</v>
      </c>
      <c r="N10" s="1" t="s">
        <v>239</v>
      </c>
      <c r="O10" s="1">
        <f t="shared" si="0"/>
        <v>0.51500000000000001</v>
      </c>
      <c r="P10" s="1">
        <f t="shared" si="1"/>
        <v>4.9000000000000002E-2</v>
      </c>
      <c r="Q10" s="1">
        <f t="shared" si="2"/>
        <v>2E-3</v>
      </c>
      <c r="R10" s="1">
        <f t="shared" si="3"/>
        <v>2.9000000000000001E-2</v>
      </c>
      <c r="S10" s="1">
        <f t="shared" si="4"/>
        <v>3.3000000000000002E-2</v>
      </c>
      <c r="T10" s="1">
        <f t="shared" si="5"/>
        <v>1.4E-2</v>
      </c>
      <c r="U10" s="1">
        <f t="shared" si="6"/>
        <v>3.7999999999999999E-2</v>
      </c>
      <c r="V10" s="1">
        <f t="shared" si="7"/>
        <v>0.129</v>
      </c>
      <c r="W10" s="1">
        <f t="shared" si="8"/>
        <v>9.2999999999999999E-2</v>
      </c>
      <c r="X10" s="1">
        <f t="shared" si="9"/>
        <v>1.2E-2</v>
      </c>
      <c r="Y10" s="1">
        <f t="shared" si="10"/>
        <v>0.43099999999999999</v>
      </c>
      <c r="AA10">
        <v>7</v>
      </c>
      <c r="AB10">
        <v>0.19800000000000001</v>
      </c>
      <c r="AC10">
        <v>0.14399999999999999</v>
      </c>
      <c r="AD10">
        <v>-6.8000000000000005E-2</v>
      </c>
      <c r="AE10">
        <v>3.2000000000000001E-2</v>
      </c>
      <c r="AF10">
        <v>0.28599999999999998</v>
      </c>
      <c r="AG10">
        <v>-9.8000000000000004E-2</v>
      </c>
      <c r="AH10" s="7">
        <v>1</v>
      </c>
    </row>
    <row r="11" spans="1:38">
      <c r="A11" s="1" t="s">
        <v>129</v>
      </c>
      <c r="B11" s="1" t="s">
        <v>46</v>
      </c>
      <c r="C11" s="1">
        <v>0.47899999999999998</v>
      </c>
      <c r="D11" s="1">
        <v>3.2000000000000001E-2</v>
      </c>
      <c r="E11" s="1">
        <v>4.4999999999999998E-2</v>
      </c>
      <c r="F11" s="1">
        <v>-5.7000000000000002E-2</v>
      </c>
      <c r="G11" s="1">
        <v>-1.6E-2</v>
      </c>
      <c r="H11" s="1">
        <v>8.9999999999999993E-3</v>
      </c>
      <c r="I11" s="1">
        <v>0.48099999999999998</v>
      </c>
      <c r="J11" s="1">
        <v>0.14599999999999999</v>
      </c>
      <c r="K11" s="1">
        <v>-9.2999999999999999E-2</v>
      </c>
      <c r="L11" s="1">
        <v>-7.4999999999999997E-2</v>
      </c>
      <c r="M11" s="1">
        <v>3.9E-2</v>
      </c>
      <c r="N11" s="1" t="s">
        <v>212</v>
      </c>
      <c r="O11" s="1">
        <f t="shared" si="0"/>
        <v>0.47899999999999998</v>
      </c>
      <c r="P11" s="1">
        <f t="shared" si="1"/>
        <v>3.2000000000000001E-2</v>
      </c>
      <c r="Q11" s="1">
        <f t="shared" si="2"/>
        <v>4.4999999999999998E-2</v>
      </c>
      <c r="R11" s="1">
        <f t="shared" si="3"/>
        <v>5.7000000000000002E-2</v>
      </c>
      <c r="S11" s="1">
        <f t="shared" si="4"/>
        <v>1.6E-2</v>
      </c>
      <c r="T11" s="1">
        <f t="shared" si="5"/>
        <v>8.9999999999999993E-3</v>
      </c>
      <c r="U11" s="1">
        <f t="shared" si="6"/>
        <v>0.48099999999999998</v>
      </c>
      <c r="V11" s="1">
        <f t="shared" si="7"/>
        <v>0.14599999999999999</v>
      </c>
      <c r="W11" s="1">
        <f t="shared" si="8"/>
        <v>9.2999999999999999E-2</v>
      </c>
      <c r="X11" s="1">
        <f t="shared" si="9"/>
        <v>7.4999999999999997E-2</v>
      </c>
      <c r="Y11" s="1">
        <f t="shared" si="10"/>
        <v>3.9E-2</v>
      </c>
      <c r="AA11">
        <v>8</v>
      </c>
      <c r="AB11">
        <v>0.308</v>
      </c>
      <c r="AC11">
        <v>0.41599999999999998</v>
      </c>
      <c r="AD11">
        <v>-0.308</v>
      </c>
      <c r="AE11">
        <v>0.08</v>
      </c>
      <c r="AF11">
        <v>0.42299999999999999</v>
      </c>
      <c r="AG11">
        <v>0.16200000000000001</v>
      </c>
      <c r="AH11">
        <v>0.24299999999999999</v>
      </c>
      <c r="AI11" s="7">
        <v>1</v>
      </c>
    </row>
    <row r="12" spans="1:38">
      <c r="A12" s="1" t="s">
        <v>147</v>
      </c>
      <c r="B12" s="1" t="s">
        <v>64</v>
      </c>
      <c r="C12" s="1">
        <v>0.47399999999999998</v>
      </c>
      <c r="D12" s="1">
        <v>7.0000000000000001E-3</v>
      </c>
      <c r="E12" s="1">
        <v>0.1</v>
      </c>
      <c r="F12" s="1">
        <v>-1.2999999999999999E-2</v>
      </c>
      <c r="G12" s="1">
        <v>-0.184</v>
      </c>
      <c r="H12" s="1">
        <v>-0.128</v>
      </c>
      <c r="I12" s="1">
        <v>0.26500000000000001</v>
      </c>
      <c r="J12" s="1">
        <v>8.9999999999999993E-3</v>
      </c>
      <c r="K12" s="1">
        <v>1.7000000000000001E-2</v>
      </c>
      <c r="L12" s="1">
        <v>3.6999999999999998E-2</v>
      </c>
      <c r="M12" s="1">
        <v>0.185</v>
      </c>
      <c r="N12" s="1" t="s">
        <v>212</v>
      </c>
      <c r="O12" s="1">
        <f t="shared" si="0"/>
        <v>0.47399999999999998</v>
      </c>
      <c r="P12" s="1">
        <f t="shared" si="1"/>
        <v>7.0000000000000001E-3</v>
      </c>
      <c r="Q12" s="1">
        <f t="shared" si="2"/>
        <v>0.1</v>
      </c>
      <c r="R12" s="1">
        <f t="shared" si="3"/>
        <v>1.2999999999999999E-2</v>
      </c>
      <c r="S12" s="1">
        <f t="shared" si="4"/>
        <v>0.184</v>
      </c>
      <c r="T12" s="1">
        <f t="shared" si="5"/>
        <v>0.128</v>
      </c>
      <c r="U12" s="1">
        <f t="shared" si="6"/>
        <v>0.26500000000000001</v>
      </c>
      <c r="V12" s="1">
        <f t="shared" si="7"/>
        <v>8.9999999999999993E-3</v>
      </c>
      <c r="W12" s="1">
        <f t="shared" si="8"/>
        <v>1.7000000000000001E-2</v>
      </c>
      <c r="X12" s="1">
        <f t="shared" si="9"/>
        <v>3.6999999999999998E-2</v>
      </c>
      <c r="Y12" s="1">
        <f t="shared" si="10"/>
        <v>0.185</v>
      </c>
      <c r="AA12">
        <v>9</v>
      </c>
      <c r="AB12">
        <v>-4.3999999999999997E-2</v>
      </c>
      <c r="AC12">
        <v>-0.114</v>
      </c>
      <c r="AD12">
        <v>9.0999999999999998E-2</v>
      </c>
      <c r="AE12">
        <v>-0.09</v>
      </c>
      <c r="AF12">
        <v>-0.193</v>
      </c>
      <c r="AG12">
        <v>5.0000000000000001E-3</v>
      </c>
      <c r="AH12">
        <v>-0.19900000000000001</v>
      </c>
      <c r="AI12">
        <v>-4.5999999999999999E-2</v>
      </c>
      <c r="AJ12" s="7">
        <v>1</v>
      </c>
    </row>
    <row r="13" spans="1:38">
      <c r="A13" s="1" t="s">
        <v>152</v>
      </c>
      <c r="B13" s="1" t="s">
        <v>69</v>
      </c>
      <c r="C13" s="1">
        <v>0.43099999999999999</v>
      </c>
      <c r="D13" s="1">
        <v>1E-3</v>
      </c>
      <c r="E13" s="1">
        <v>-0.35199999999999998</v>
      </c>
      <c r="F13" s="1">
        <v>1.4E-2</v>
      </c>
      <c r="G13" s="1">
        <v>0.32200000000000001</v>
      </c>
      <c r="H13" s="1">
        <v>-7.0000000000000007E-2</v>
      </c>
      <c r="I13" s="1">
        <v>4.0000000000000001E-3</v>
      </c>
      <c r="J13" s="1">
        <v>-0.06</v>
      </c>
      <c r="K13" s="1">
        <v>0.25800000000000001</v>
      </c>
      <c r="L13" s="1">
        <v>-0.128</v>
      </c>
      <c r="M13" s="1">
        <v>5.0000000000000001E-3</v>
      </c>
      <c r="N13" s="1" t="s">
        <v>194</v>
      </c>
      <c r="O13" s="1">
        <f t="shared" si="0"/>
        <v>0.43099999999999999</v>
      </c>
      <c r="P13" s="1">
        <f t="shared" si="1"/>
        <v>1E-3</v>
      </c>
      <c r="Q13" s="1">
        <f t="shared" si="2"/>
        <v>0.35199999999999998</v>
      </c>
      <c r="R13" s="1">
        <f t="shared" si="3"/>
        <v>1.4E-2</v>
      </c>
      <c r="S13" s="1">
        <f t="shared" si="4"/>
        <v>0.32200000000000001</v>
      </c>
      <c r="T13" s="1">
        <f t="shared" si="5"/>
        <v>7.0000000000000007E-2</v>
      </c>
      <c r="U13" s="1">
        <f t="shared" si="6"/>
        <v>4.0000000000000001E-3</v>
      </c>
      <c r="V13" s="1">
        <f t="shared" si="7"/>
        <v>0.06</v>
      </c>
      <c r="W13" s="1">
        <f t="shared" si="8"/>
        <v>0.25800000000000001</v>
      </c>
      <c r="X13" s="1">
        <f t="shared" si="9"/>
        <v>0.128</v>
      </c>
      <c r="Y13" s="1">
        <f t="shared" si="10"/>
        <v>5.0000000000000001E-3</v>
      </c>
      <c r="AA13">
        <v>10</v>
      </c>
      <c r="AB13">
        <v>0.123</v>
      </c>
      <c r="AC13">
        <v>0.10299999999999999</v>
      </c>
      <c r="AD13">
        <v>0.1</v>
      </c>
      <c r="AE13">
        <v>-8.6999999999999994E-2</v>
      </c>
      <c r="AF13">
        <v>0.03</v>
      </c>
      <c r="AG13">
        <v>7.0000000000000001E-3</v>
      </c>
      <c r="AH13">
        <v>0.12</v>
      </c>
      <c r="AI13">
        <v>0.16200000000000001</v>
      </c>
      <c r="AJ13">
        <v>3.5000000000000003E-2</v>
      </c>
      <c r="AK13" s="7">
        <v>1</v>
      </c>
    </row>
    <row r="14" spans="1:38">
      <c r="A14" s="1" t="s">
        <v>142</v>
      </c>
      <c r="B14" s="1" t="s">
        <v>59</v>
      </c>
      <c r="C14" s="1">
        <v>0.32500000000000001</v>
      </c>
      <c r="D14" s="1">
        <v>-7.0000000000000007E-2</v>
      </c>
      <c r="E14" s="1">
        <v>-0.21099999999999999</v>
      </c>
      <c r="F14" s="1">
        <v>9.7000000000000003E-2</v>
      </c>
      <c r="G14" s="1">
        <v>9.6000000000000002E-2</v>
      </c>
      <c r="H14" s="1">
        <v>2.8000000000000001E-2</v>
      </c>
      <c r="I14" s="1">
        <v>-0.16</v>
      </c>
      <c r="J14" s="1">
        <v>0.32600000000000001</v>
      </c>
      <c r="K14" s="1">
        <v>8.0000000000000002E-3</v>
      </c>
      <c r="L14" s="1">
        <v>-1.4999999999999999E-2</v>
      </c>
      <c r="M14" s="1">
        <v>-0.28599999999999998</v>
      </c>
      <c r="N14" s="1" t="s">
        <v>214</v>
      </c>
      <c r="O14" s="1">
        <f t="shared" si="0"/>
        <v>0.32500000000000001</v>
      </c>
      <c r="P14" s="1">
        <f t="shared" si="1"/>
        <v>7.0000000000000007E-2</v>
      </c>
      <c r="Q14" s="1">
        <f t="shared" si="2"/>
        <v>0.21099999999999999</v>
      </c>
      <c r="R14" s="1">
        <f t="shared" si="3"/>
        <v>9.7000000000000003E-2</v>
      </c>
      <c r="S14" s="1">
        <f t="shared" si="4"/>
        <v>9.6000000000000002E-2</v>
      </c>
      <c r="T14" s="1">
        <f t="shared" si="5"/>
        <v>2.8000000000000001E-2</v>
      </c>
      <c r="U14" s="1">
        <f t="shared" si="6"/>
        <v>0.16</v>
      </c>
      <c r="V14" s="1">
        <f t="shared" si="7"/>
        <v>0.32600000000000001</v>
      </c>
      <c r="W14" s="1">
        <f t="shared" si="8"/>
        <v>8.0000000000000002E-3</v>
      </c>
      <c r="X14" s="1">
        <f t="shared" si="9"/>
        <v>1.4999999999999999E-2</v>
      </c>
      <c r="Y14" s="1">
        <f t="shared" si="10"/>
        <v>0.28599999999999998</v>
      </c>
      <c r="AA14">
        <v>11</v>
      </c>
      <c r="AB14">
        <v>0.124</v>
      </c>
      <c r="AC14">
        <v>-0.129</v>
      </c>
      <c r="AD14">
        <v>6.5000000000000002E-2</v>
      </c>
      <c r="AE14">
        <v>0.11799999999999999</v>
      </c>
      <c r="AF14">
        <v>-3.7999999999999999E-2</v>
      </c>
      <c r="AG14">
        <v>0.16700000000000001</v>
      </c>
      <c r="AH14">
        <v>0.06</v>
      </c>
      <c r="AI14">
        <v>7.6999999999999999E-2</v>
      </c>
      <c r="AJ14">
        <v>-0.159</v>
      </c>
      <c r="AK14">
        <v>-4.0000000000000001E-3</v>
      </c>
      <c r="AL14">
        <v>1</v>
      </c>
    </row>
    <row r="15" spans="1:38">
      <c r="A15" s="1" t="s">
        <v>108</v>
      </c>
      <c r="B15" s="1" t="s">
        <v>25</v>
      </c>
      <c r="C15" s="1">
        <v>0.27600000000000002</v>
      </c>
      <c r="D15" s="1">
        <v>0.127</v>
      </c>
      <c r="E15" s="1">
        <v>7.0000000000000001E-3</v>
      </c>
      <c r="F15" s="1">
        <v>-0.129</v>
      </c>
      <c r="G15" s="1">
        <v>0.28999999999999998</v>
      </c>
      <c r="H15" s="1">
        <v>-2.8000000000000001E-2</v>
      </c>
      <c r="I15" s="1">
        <v>0.29799999999999999</v>
      </c>
      <c r="J15" s="1">
        <v>1.7999999999999999E-2</v>
      </c>
      <c r="K15" s="1">
        <v>-0.122</v>
      </c>
      <c r="L15" s="1">
        <v>9.7000000000000003E-2</v>
      </c>
      <c r="M15" s="1">
        <v>2E-3</v>
      </c>
      <c r="N15" s="1" t="s">
        <v>185</v>
      </c>
      <c r="O15" s="1">
        <f t="shared" si="0"/>
        <v>0.27600000000000002</v>
      </c>
      <c r="P15" s="1">
        <f t="shared" si="1"/>
        <v>0.127</v>
      </c>
      <c r="Q15" s="1">
        <f t="shared" si="2"/>
        <v>7.0000000000000001E-3</v>
      </c>
      <c r="R15" s="1">
        <f t="shared" si="3"/>
        <v>0.129</v>
      </c>
      <c r="S15" s="1">
        <f t="shared" si="4"/>
        <v>0.28999999999999998</v>
      </c>
      <c r="T15" s="1">
        <f t="shared" si="5"/>
        <v>2.8000000000000001E-2</v>
      </c>
      <c r="U15" s="1">
        <f t="shared" si="6"/>
        <v>0.29799999999999999</v>
      </c>
      <c r="V15" s="1">
        <f t="shared" si="7"/>
        <v>1.7999999999999999E-2</v>
      </c>
      <c r="W15" s="1">
        <f t="shared" si="8"/>
        <v>0.122</v>
      </c>
      <c r="X15" s="1">
        <f t="shared" si="9"/>
        <v>9.7000000000000003E-2</v>
      </c>
      <c r="Y15" s="1">
        <f t="shared" si="10"/>
        <v>2E-3</v>
      </c>
    </row>
    <row r="16" spans="1:38">
      <c r="AA16" s="8" t="s">
        <v>173</v>
      </c>
    </row>
    <row r="17" spans="1:29">
      <c r="A17" s="14" t="s">
        <v>197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AA17" t="s">
        <v>174</v>
      </c>
      <c r="AB17">
        <v>0.97699999999999998</v>
      </c>
    </row>
    <row r="18" spans="1:29">
      <c r="A18" t="s">
        <v>122</v>
      </c>
      <c r="B18" t="s">
        <v>39</v>
      </c>
      <c r="C18">
        <v>2E-3</v>
      </c>
      <c r="D18">
        <v>0.82899999999999996</v>
      </c>
      <c r="E18">
        <v>-2.9000000000000001E-2</v>
      </c>
      <c r="F18">
        <v>0.1</v>
      </c>
      <c r="G18">
        <v>-7.8E-2</v>
      </c>
      <c r="H18">
        <v>-8.5000000000000006E-2</v>
      </c>
      <c r="I18">
        <v>-4.5999999999999999E-2</v>
      </c>
      <c r="J18">
        <v>-3.5000000000000003E-2</v>
      </c>
      <c r="K18">
        <v>-3.5999999999999997E-2</v>
      </c>
      <c r="L18">
        <v>4.9000000000000002E-2</v>
      </c>
      <c r="M18">
        <v>-3.5000000000000003E-2</v>
      </c>
      <c r="O18">
        <f t="shared" ref="O18:O32" si="11">ABS(C18)</f>
        <v>2E-3</v>
      </c>
      <c r="P18">
        <f t="shared" ref="P18:P32" si="12">ABS(D18)</f>
        <v>0.82899999999999996</v>
      </c>
      <c r="Q18">
        <f t="shared" ref="Q18:Q32" si="13">ABS(E18)</f>
        <v>2.9000000000000001E-2</v>
      </c>
      <c r="R18">
        <f t="shared" ref="R18:R32" si="14">ABS(F18)</f>
        <v>0.1</v>
      </c>
      <c r="S18">
        <f t="shared" ref="S18:S32" si="15">ABS(G18)</f>
        <v>7.8E-2</v>
      </c>
      <c r="T18">
        <f t="shared" ref="T18:T32" si="16">ABS(H18)</f>
        <v>8.5000000000000006E-2</v>
      </c>
      <c r="U18">
        <f t="shared" ref="U18:U32" si="17">ABS(I18)</f>
        <v>4.5999999999999999E-2</v>
      </c>
      <c r="V18">
        <f t="shared" ref="V18:V32" si="18">ABS(J18)</f>
        <v>3.5000000000000003E-2</v>
      </c>
      <c r="W18">
        <f t="shared" ref="W18:W32" si="19">ABS(K18)</f>
        <v>3.5999999999999997E-2</v>
      </c>
      <c r="X18">
        <f t="shared" ref="X18:X32" si="20">ABS(L18)</f>
        <v>4.9000000000000002E-2</v>
      </c>
      <c r="Y18">
        <f t="shared" ref="Y18:Y32" si="21">ABS(M18)</f>
        <v>3.5000000000000003E-2</v>
      </c>
      <c r="AA18" t="s">
        <v>175</v>
      </c>
      <c r="AB18">
        <v>5.5E-2</v>
      </c>
    </row>
    <row r="19" spans="1:29">
      <c r="A19" t="s">
        <v>163</v>
      </c>
      <c r="B19" t="s">
        <v>80</v>
      </c>
      <c r="C19">
        <v>-6.5000000000000002E-2</v>
      </c>
      <c r="D19">
        <v>0.74399999999999999</v>
      </c>
      <c r="E19">
        <v>-1.2E-2</v>
      </c>
      <c r="F19">
        <v>6.6000000000000003E-2</v>
      </c>
      <c r="G19">
        <v>0.09</v>
      </c>
      <c r="H19">
        <v>-6.0999999999999999E-2</v>
      </c>
      <c r="I19">
        <v>0.02</v>
      </c>
      <c r="J19">
        <v>2.1000000000000001E-2</v>
      </c>
      <c r="K19">
        <v>0.02</v>
      </c>
      <c r="L19">
        <v>6.3E-2</v>
      </c>
      <c r="M19">
        <v>0.124</v>
      </c>
      <c r="O19">
        <f t="shared" si="11"/>
        <v>6.5000000000000002E-2</v>
      </c>
      <c r="P19">
        <f t="shared" si="12"/>
        <v>0.74399999999999999</v>
      </c>
      <c r="Q19">
        <f t="shared" si="13"/>
        <v>1.2E-2</v>
      </c>
      <c r="R19">
        <f t="shared" si="14"/>
        <v>6.6000000000000003E-2</v>
      </c>
      <c r="S19">
        <f t="shared" si="15"/>
        <v>0.09</v>
      </c>
      <c r="T19">
        <f t="shared" si="16"/>
        <v>6.0999999999999999E-2</v>
      </c>
      <c r="U19">
        <f t="shared" si="17"/>
        <v>0.02</v>
      </c>
      <c r="V19">
        <f t="shared" si="18"/>
        <v>2.1000000000000001E-2</v>
      </c>
      <c r="W19">
        <f t="shared" si="19"/>
        <v>0.02</v>
      </c>
      <c r="X19">
        <f t="shared" si="20"/>
        <v>6.3E-2</v>
      </c>
      <c r="Y19">
        <f t="shared" si="21"/>
        <v>0.124</v>
      </c>
      <c r="AA19" t="s">
        <v>176</v>
      </c>
      <c r="AB19">
        <v>3.4000000000000002E-2</v>
      </c>
    </row>
    <row r="20" spans="1:29">
      <c r="A20" t="s">
        <v>94</v>
      </c>
      <c r="B20" t="s">
        <v>11</v>
      </c>
      <c r="C20">
        <v>-4.3999999999999997E-2</v>
      </c>
      <c r="D20">
        <v>0.72499999999999998</v>
      </c>
      <c r="E20">
        <v>-0.03</v>
      </c>
      <c r="F20">
        <v>0.06</v>
      </c>
      <c r="G20">
        <v>2.5999999999999999E-2</v>
      </c>
      <c r="H20">
        <v>6.6000000000000003E-2</v>
      </c>
      <c r="I20">
        <v>6.9000000000000006E-2</v>
      </c>
      <c r="J20">
        <v>0.01</v>
      </c>
      <c r="K20">
        <v>0.114</v>
      </c>
      <c r="L20">
        <v>2.1999999999999999E-2</v>
      </c>
      <c r="M20">
        <v>-1.6E-2</v>
      </c>
      <c r="O20">
        <f t="shared" si="11"/>
        <v>4.3999999999999997E-2</v>
      </c>
      <c r="P20">
        <f t="shared" si="12"/>
        <v>0.72499999999999998</v>
      </c>
      <c r="Q20">
        <f t="shared" si="13"/>
        <v>0.03</v>
      </c>
      <c r="R20">
        <f t="shared" si="14"/>
        <v>0.06</v>
      </c>
      <c r="S20">
        <f t="shared" si="15"/>
        <v>2.5999999999999999E-2</v>
      </c>
      <c r="T20">
        <f t="shared" si="16"/>
        <v>6.6000000000000003E-2</v>
      </c>
      <c r="U20">
        <f t="shared" si="17"/>
        <v>6.9000000000000006E-2</v>
      </c>
      <c r="V20">
        <f t="shared" si="18"/>
        <v>0.01</v>
      </c>
      <c r="W20">
        <f t="shared" si="19"/>
        <v>0.114</v>
      </c>
      <c r="X20">
        <f t="shared" si="20"/>
        <v>2.1999999999999999E-2</v>
      </c>
      <c r="Y20">
        <f t="shared" si="21"/>
        <v>1.6E-2</v>
      </c>
      <c r="AA20" t="s">
        <v>178</v>
      </c>
      <c r="AB20" s="9">
        <v>5057.7539999999999</v>
      </c>
    </row>
    <row r="21" spans="1:29">
      <c r="A21" s="12" t="s">
        <v>128</v>
      </c>
      <c r="B21" s="12" t="s">
        <v>45</v>
      </c>
      <c r="C21" s="12">
        <v>1.2999999999999999E-2</v>
      </c>
      <c r="D21" s="12">
        <v>0.46200000000000002</v>
      </c>
      <c r="E21" s="12">
        <v>-0.161</v>
      </c>
      <c r="F21" s="12">
        <v>-0.13100000000000001</v>
      </c>
      <c r="G21" s="12">
        <v>2.5000000000000001E-2</v>
      </c>
      <c r="H21" s="12">
        <v>-0.11700000000000001</v>
      </c>
      <c r="I21" s="12">
        <v>-4.2000000000000003E-2</v>
      </c>
      <c r="J21" s="12">
        <v>0.109</v>
      </c>
      <c r="K21" s="12">
        <v>3.6999999999999998E-2</v>
      </c>
      <c r="L21" s="12">
        <v>-1E-3</v>
      </c>
      <c r="M21" s="12">
        <v>0.17599999999999999</v>
      </c>
      <c r="N21" s="12"/>
      <c r="O21" s="12">
        <f t="shared" si="11"/>
        <v>1.2999999999999999E-2</v>
      </c>
      <c r="P21" s="12">
        <f t="shared" si="12"/>
        <v>0.46200000000000002</v>
      </c>
      <c r="Q21" s="12">
        <f t="shared" si="13"/>
        <v>0.161</v>
      </c>
      <c r="R21" s="12">
        <f t="shared" si="14"/>
        <v>0.13100000000000001</v>
      </c>
      <c r="S21" s="12">
        <f t="shared" si="15"/>
        <v>2.5000000000000001E-2</v>
      </c>
      <c r="T21" s="12">
        <f t="shared" si="16"/>
        <v>0.11700000000000001</v>
      </c>
      <c r="U21" s="12">
        <f t="shared" si="17"/>
        <v>4.2000000000000003E-2</v>
      </c>
      <c r="V21" s="12">
        <f t="shared" si="18"/>
        <v>0.109</v>
      </c>
      <c r="W21" s="12">
        <f t="shared" si="19"/>
        <v>3.6999999999999998E-2</v>
      </c>
      <c r="X21" s="12">
        <f t="shared" si="20"/>
        <v>1E-3</v>
      </c>
      <c r="Y21" s="12">
        <f t="shared" si="21"/>
        <v>0.17599999999999999</v>
      </c>
      <c r="AB21" t="s">
        <v>177</v>
      </c>
      <c r="AC21" s="11">
        <v>0</v>
      </c>
    </row>
    <row r="22" spans="1:29">
      <c r="A22" s="1" t="s">
        <v>121</v>
      </c>
      <c r="B22" s="1" t="s">
        <v>38</v>
      </c>
      <c r="C22" s="1">
        <v>0.26600000000000001</v>
      </c>
      <c r="D22" s="1">
        <v>0.51300000000000001</v>
      </c>
      <c r="E22" s="1">
        <v>2.9000000000000001E-2</v>
      </c>
      <c r="F22" s="1">
        <v>6.0000000000000001E-3</v>
      </c>
      <c r="G22" s="1">
        <v>0.14799999999999999</v>
      </c>
      <c r="H22" s="1">
        <v>6.0000000000000001E-3</v>
      </c>
      <c r="I22" s="1">
        <v>-5.1999999999999998E-2</v>
      </c>
      <c r="J22" s="1">
        <v>-0.04</v>
      </c>
      <c r="K22" s="1">
        <v>-2E-3</v>
      </c>
      <c r="L22" s="1">
        <v>-0.433</v>
      </c>
      <c r="M22" s="1">
        <v>-0.03</v>
      </c>
      <c r="N22" s="1" t="s">
        <v>230</v>
      </c>
      <c r="O22" s="1">
        <f t="shared" si="11"/>
        <v>0.26600000000000001</v>
      </c>
      <c r="P22" s="1">
        <f t="shared" si="12"/>
        <v>0.51300000000000001</v>
      </c>
      <c r="Q22" s="1">
        <f t="shared" si="13"/>
        <v>2.9000000000000001E-2</v>
      </c>
      <c r="R22" s="1">
        <f t="shared" si="14"/>
        <v>6.0000000000000001E-3</v>
      </c>
      <c r="S22" s="1">
        <f t="shared" si="15"/>
        <v>0.14799999999999999</v>
      </c>
      <c r="T22" s="1">
        <f t="shared" si="16"/>
        <v>6.0000000000000001E-3</v>
      </c>
      <c r="U22" s="1">
        <f t="shared" si="17"/>
        <v>5.1999999999999998E-2</v>
      </c>
      <c r="V22" s="1">
        <f t="shared" si="18"/>
        <v>0.04</v>
      </c>
      <c r="W22" s="1">
        <f t="shared" si="19"/>
        <v>2E-3</v>
      </c>
      <c r="X22" s="1">
        <f t="shared" si="20"/>
        <v>0.433</v>
      </c>
      <c r="Y22" s="1">
        <f t="shared" si="21"/>
        <v>0.03</v>
      </c>
    </row>
    <row r="23" spans="1:29">
      <c r="A23" s="1" t="s">
        <v>84</v>
      </c>
      <c r="B23" s="1" t="s">
        <v>1</v>
      </c>
      <c r="C23" s="1">
        <v>3.9E-2</v>
      </c>
      <c r="D23" s="1">
        <v>0.47199999999999998</v>
      </c>
      <c r="E23" s="1">
        <v>-0.16300000000000001</v>
      </c>
      <c r="F23" s="1">
        <v>-0.19800000000000001</v>
      </c>
      <c r="G23" s="1">
        <v>3.7999999999999999E-2</v>
      </c>
      <c r="H23" s="1">
        <v>9.4E-2</v>
      </c>
      <c r="I23" s="1">
        <v>-0.05</v>
      </c>
      <c r="J23" s="1">
        <v>0.13300000000000001</v>
      </c>
      <c r="K23" s="1">
        <v>-0.26700000000000002</v>
      </c>
      <c r="L23" s="1">
        <v>9.4E-2</v>
      </c>
      <c r="M23" s="1">
        <v>-0.105</v>
      </c>
      <c r="N23" s="1" t="s">
        <v>219</v>
      </c>
      <c r="O23" s="1">
        <f t="shared" si="11"/>
        <v>3.9E-2</v>
      </c>
      <c r="P23" s="1">
        <f t="shared" si="12"/>
        <v>0.47199999999999998</v>
      </c>
      <c r="Q23" s="1">
        <f t="shared" si="13"/>
        <v>0.16300000000000001</v>
      </c>
      <c r="R23" s="1">
        <f t="shared" si="14"/>
        <v>0.19800000000000001</v>
      </c>
      <c r="S23" s="1">
        <f t="shared" si="15"/>
        <v>3.7999999999999999E-2</v>
      </c>
      <c r="T23" s="1">
        <f t="shared" si="16"/>
        <v>9.4E-2</v>
      </c>
      <c r="U23" s="1">
        <f t="shared" si="17"/>
        <v>0.05</v>
      </c>
      <c r="V23" s="1">
        <f t="shared" si="18"/>
        <v>0.13300000000000001</v>
      </c>
      <c r="W23" s="1">
        <f t="shared" si="19"/>
        <v>0.26700000000000002</v>
      </c>
      <c r="X23" s="1">
        <f t="shared" si="20"/>
        <v>9.4E-2</v>
      </c>
      <c r="Y23" s="1">
        <f t="shared" si="21"/>
        <v>0.105</v>
      </c>
    </row>
    <row r="24" spans="1:29">
      <c r="A24" s="1" t="s">
        <v>102</v>
      </c>
      <c r="B24" s="1" t="s">
        <v>19</v>
      </c>
      <c r="C24" s="1">
        <v>0.156</v>
      </c>
      <c r="D24" s="1">
        <v>-0.40899999999999997</v>
      </c>
      <c r="E24" s="1">
        <v>0.36099999999999999</v>
      </c>
      <c r="F24" s="1">
        <v>-1.4999999999999999E-2</v>
      </c>
      <c r="G24" s="1">
        <v>-5.8999999999999997E-2</v>
      </c>
      <c r="H24" s="1">
        <v>0.217</v>
      </c>
      <c r="I24" s="1">
        <v>4.4999999999999998E-2</v>
      </c>
      <c r="J24" s="1">
        <v>-1.7000000000000001E-2</v>
      </c>
      <c r="K24" s="1">
        <v>0.30599999999999999</v>
      </c>
      <c r="L24" s="1">
        <v>8.3000000000000004E-2</v>
      </c>
      <c r="M24" s="1">
        <v>-4.8000000000000001E-2</v>
      </c>
      <c r="N24" s="1" t="s">
        <v>241</v>
      </c>
      <c r="O24" s="1">
        <f t="shared" si="11"/>
        <v>0.156</v>
      </c>
      <c r="P24" s="1">
        <f t="shared" si="12"/>
        <v>0.40899999999999997</v>
      </c>
      <c r="Q24" s="1">
        <f t="shared" si="13"/>
        <v>0.36099999999999999</v>
      </c>
      <c r="R24" s="1">
        <f t="shared" si="14"/>
        <v>1.4999999999999999E-2</v>
      </c>
      <c r="S24" s="1">
        <f t="shared" si="15"/>
        <v>5.8999999999999997E-2</v>
      </c>
      <c r="T24" s="1">
        <f t="shared" si="16"/>
        <v>0.217</v>
      </c>
      <c r="U24" s="1">
        <f t="shared" si="17"/>
        <v>4.4999999999999998E-2</v>
      </c>
      <c r="V24" s="1">
        <f t="shared" si="18"/>
        <v>1.7000000000000001E-2</v>
      </c>
      <c r="W24" s="1">
        <f t="shared" si="19"/>
        <v>0.30599999999999999</v>
      </c>
      <c r="X24" s="1">
        <f t="shared" si="20"/>
        <v>8.3000000000000004E-2</v>
      </c>
      <c r="Y24" s="1">
        <f t="shared" si="21"/>
        <v>4.8000000000000001E-2</v>
      </c>
    </row>
    <row r="25" spans="1:29">
      <c r="A25" s="1" t="s">
        <v>97</v>
      </c>
      <c r="B25" s="1" t="s">
        <v>14</v>
      </c>
      <c r="C25" s="1">
        <v>5.2999999999999999E-2</v>
      </c>
      <c r="D25" s="1">
        <v>0.40799999999999997</v>
      </c>
      <c r="E25" s="1">
        <v>0.11799999999999999</v>
      </c>
      <c r="F25" s="1">
        <v>-0.16800000000000001</v>
      </c>
      <c r="G25" s="1">
        <v>0.34100000000000003</v>
      </c>
      <c r="H25" s="1">
        <v>-0.06</v>
      </c>
      <c r="I25" s="1">
        <v>0.18099999999999999</v>
      </c>
      <c r="J25" s="1">
        <v>9.9000000000000005E-2</v>
      </c>
      <c r="K25" s="1">
        <v>-0.01</v>
      </c>
      <c r="L25" s="1">
        <v>-9.4E-2</v>
      </c>
      <c r="M25" s="1">
        <v>-7.9000000000000001E-2</v>
      </c>
      <c r="N25" s="1" t="s">
        <v>185</v>
      </c>
      <c r="O25" s="1">
        <f t="shared" si="11"/>
        <v>5.2999999999999999E-2</v>
      </c>
      <c r="P25" s="1">
        <f t="shared" si="12"/>
        <v>0.40799999999999997</v>
      </c>
      <c r="Q25" s="1">
        <f t="shared" si="13"/>
        <v>0.11799999999999999</v>
      </c>
      <c r="R25" s="1">
        <f t="shared" si="14"/>
        <v>0.16800000000000001</v>
      </c>
      <c r="S25" s="1">
        <f t="shared" si="15"/>
        <v>0.34100000000000003</v>
      </c>
      <c r="T25" s="1">
        <f t="shared" si="16"/>
        <v>0.06</v>
      </c>
      <c r="U25" s="1">
        <f t="shared" si="17"/>
        <v>0.18099999999999999</v>
      </c>
      <c r="V25" s="1">
        <f t="shared" si="18"/>
        <v>9.9000000000000005E-2</v>
      </c>
      <c r="W25" s="1">
        <f t="shared" si="19"/>
        <v>0.01</v>
      </c>
      <c r="X25" s="1">
        <f t="shared" si="20"/>
        <v>9.4E-2</v>
      </c>
      <c r="Y25" s="1">
        <f t="shared" si="21"/>
        <v>7.9000000000000001E-2</v>
      </c>
    </row>
    <row r="26" spans="1:29">
      <c r="A26" s="1" t="s">
        <v>107</v>
      </c>
      <c r="B26" s="1" t="s">
        <v>24</v>
      </c>
      <c r="C26" s="1">
        <v>6.6000000000000003E-2</v>
      </c>
      <c r="D26" s="1">
        <v>0.34300000000000003</v>
      </c>
      <c r="E26" s="1">
        <v>8.9999999999999993E-3</v>
      </c>
      <c r="F26" s="1">
        <v>-0.30299999999999999</v>
      </c>
      <c r="G26" s="1">
        <v>0.315</v>
      </c>
      <c r="H26" s="1">
        <v>-1.2E-2</v>
      </c>
      <c r="I26" s="1">
        <v>0.19800000000000001</v>
      </c>
      <c r="J26" s="1">
        <v>0.30299999999999999</v>
      </c>
      <c r="K26" s="1">
        <v>0.01</v>
      </c>
      <c r="L26" s="1">
        <v>1.4999999999999999E-2</v>
      </c>
      <c r="M26" s="1">
        <v>2.7E-2</v>
      </c>
      <c r="N26" s="1" t="s">
        <v>185</v>
      </c>
      <c r="O26" s="1">
        <f t="shared" si="11"/>
        <v>6.6000000000000003E-2</v>
      </c>
      <c r="P26" s="1">
        <f t="shared" si="12"/>
        <v>0.34300000000000003</v>
      </c>
      <c r="Q26" s="1">
        <f t="shared" si="13"/>
        <v>8.9999999999999993E-3</v>
      </c>
      <c r="R26" s="1">
        <f t="shared" si="14"/>
        <v>0.30299999999999999</v>
      </c>
      <c r="S26" s="1">
        <f t="shared" si="15"/>
        <v>0.315</v>
      </c>
      <c r="T26" s="1">
        <f t="shared" si="16"/>
        <v>1.2E-2</v>
      </c>
      <c r="U26" s="1">
        <f t="shared" si="17"/>
        <v>0.19800000000000001</v>
      </c>
      <c r="V26" s="1">
        <f t="shared" si="18"/>
        <v>0.30299999999999999</v>
      </c>
      <c r="W26" s="1">
        <f t="shared" si="19"/>
        <v>0.01</v>
      </c>
      <c r="X26" s="1">
        <f t="shared" si="20"/>
        <v>1.4999999999999999E-2</v>
      </c>
      <c r="Y26" s="1">
        <f t="shared" si="21"/>
        <v>2.7E-2</v>
      </c>
    </row>
    <row r="27" spans="1:29">
      <c r="A27" s="1" t="s">
        <v>127</v>
      </c>
      <c r="B27" s="1" t="s">
        <v>44</v>
      </c>
      <c r="C27" s="1">
        <v>3.9E-2</v>
      </c>
      <c r="D27" s="1">
        <v>0.32800000000000001</v>
      </c>
      <c r="E27" s="1">
        <v>-3.7999999999999999E-2</v>
      </c>
      <c r="F27" s="1">
        <v>2.3E-2</v>
      </c>
      <c r="G27" s="1">
        <v>0.27300000000000002</v>
      </c>
      <c r="H27" s="1">
        <v>3.9E-2</v>
      </c>
      <c r="I27" s="1">
        <v>-7.0000000000000001E-3</v>
      </c>
      <c r="J27" s="1">
        <v>0.156</v>
      </c>
      <c r="K27" s="1">
        <v>-2.5000000000000001E-2</v>
      </c>
      <c r="L27" s="1">
        <v>-0.52900000000000003</v>
      </c>
      <c r="M27" s="1">
        <v>4.2000000000000003E-2</v>
      </c>
      <c r="N27" s="1" t="s">
        <v>230</v>
      </c>
      <c r="O27" s="1">
        <f t="shared" si="11"/>
        <v>3.9E-2</v>
      </c>
      <c r="P27" s="1">
        <f t="shared" si="12"/>
        <v>0.32800000000000001</v>
      </c>
      <c r="Q27" s="1">
        <f t="shared" si="13"/>
        <v>3.7999999999999999E-2</v>
      </c>
      <c r="R27" s="1">
        <f t="shared" si="14"/>
        <v>2.3E-2</v>
      </c>
      <c r="S27" s="1">
        <f t="shared" si="15"/>
        <v>0.27300000000000002</v>
      </c>
      <c r="T27" s="1">
        <f t="shared" si="16"/>
        <v>3.9E-2</v>
      </c>
      <c r="U27" s="1">
        <f t="shared" si="17"/>
        <v>7.0000000000000001E-3</v>
      </c>
      <c r="V27" s="1">
        <f t="shared" si="18"/>
        <v>0.156</v>
      </c>
      <c r="W27" s="1">
        <f t="shared" si="19"/>
        <v>2.5000000000000001E-2</v>
      </c>
      <c r="X27" s="1">
        <f t="shared" si="20"/>
        <v>0.52900000000000003</v>
      </c>
      <c r="Y27" s="1">
        <f t="shared" si="21"/>
        <v>4.2000000000000003E-2</v>
      </c>
    </row>
    <row r="28" spans="1:29">
      <c r="A28" s="1" t="s">
        <v>133</v>
      </c>
      <c r="B28" s="1" t="s">
        <v>50</v>
      </c>
      <c r="C28" s="1">
        <v>1.4E-2</v>
      </c>
      <c r="D28" s="1">
        <v>0.316</v>
      </c>
      <c r="E28" s="1">
        <v>4.3999999999999997E-2</v>
      </c>
      <c r="F28" s="1">
        <v>-1.7999999999999999E-2</v>
      </c>
      <c r="G28" s="1">
        <v>0.309</v>
      </c>
      <c r="H28" s="1">
        <v>6.4000000000000001E-2</v>
      </c>
      <c r="I28" s="1">
        <v>0.114</v>
      </c>
      <c r="J28" s="1">
        <v>0.34699999999999998</v>
      </c>
      <c r="K28" s="1">
        <v>-5.8999999999999997E-2</v>
      </c>
      <c r="L28" s="1">
        <v>-7.9000000000000001E-2</v>
      </c>
      <c r="M28" s="1">
        <v>-9.0999999999999998E-2</v>
      </c>
      <c r="N28" s="1" t="s">
        <v>214</v>
      </c>
      <c r="O28" s="1">
        <f t="shared" si="11"/>
        <v>1.4E-2</v>
      </c>
      <c r="P28" s="1">
        <f t="shared" si="12"/>
        <v>0.316</v>
      </c>
      <c r="Q28" s="1">
        <f t="shared" si="13"/>
        <v>4.3999999999999997E-2</v>
      </c>
      <c r="R28" s="1">
        <f t="shared" si="14"/>
        <v>1.7999999999999999E-2</v>
      </c>
      <c r="S28" s="1">
        <f t="shared" si="15"/>
        <v>0.309</v>
      </c>
      <c r="T28" s="1">
        <f t="shared" si="16"/>
        <v>6.4000000000000001E-2</v>
      </c>
      <c r="U28" s="1">
        <f t="shared" si="17"/>
        <v>0.114</v>
      </c>
      <c r="V28" s="1">
        <f t="shared" si="18"/>
        <v>0.34699999999999998</v>
      </c>
      <c r="W28" s="1">
        <f t="shared" si="19"/>
        <v>5.8999999999999997E-2</v>
      </c>
      <c r="X28" s="1">
        <f t="shared" si="20"/>
        <v>7.9000000000000001E-2</v>
      </c>
      <c r="Y28" s="1">
        <f t="shared" si="21"/>
        <v>9.0999999999999998E-2</v>
      </c>
    </row>
    <row r="29" spans="1:29">
      <c r="A29" s="1" t="s">
        <v>124</v>
      </c>
      <c r="B29" s="1" t="s">
        <v>41</v>
      </c>
      <c r="C29" s="1">
        <v>7.5999999999999998E-2</v>
      </c>
      <c r="D29" s="1">
        <v>-0.31</v>
      </c>
      <c r="E29" s="1">
        <v>0.14499999999999999</v>
      </c>
      <c r="F29" s="1">
        <v>-0.128</v>
      </c>
      <c r="G29" s="1">
        <v>3.6999999999999998E-2</v>
      </c>
      <c r="H29" s="1">
        <v>-6.3E-2</v>
      </c>
      <c r="I29" s="1">
        <v>7.6999999999999999E-2</v>
      </c>
      <c r="J29" s="1">
        <v>-2.3E-2</v>
      </c>
      <c r="K29" s="1">
        <v>0.04</v>
      </c>
      <c r="L29" s="1">
        <v>0.47599999999999998</v>
      </c>
      <c r="M29" s="1">
        <v>6.6000000000000003E-2</v>
      </c>
      <c r="N29" s="1" t="s">
        <v>230</v>
      </c>
      <c r="O29" s="1">
        <f t="shared" si="11"/>
        <v>7.5999999999999998E-2</v>
      </c>
      <c r="P29" s="1">
        <f t="shared" si="12"/>
        <v>0.31</v>
      </c>
      <c r="Q29" s="1">
        <f t="shared" si="13"/>
        <v>0.14499999999999999</v>
      </c>
      <c r="R29" s="1">
        <f t="shared" si="14"/>
        <v>0.128</v>
      </c>
      <c r="S29" s="1">
        <f t="shared" si="15"/>
        <v>3.6999999999999998E-2</v>
      </c>
      <c r="T29" s="1">
        <f t="shared" si="16"/>
        <v>6.3E-2</v>
      </c>
      <c r="U29" s="1">
        <f t="shared" si="17"/>
        <v>7.6999999999999999E-2</v>
      </c>
      <c r="V29" s="1">
        <f t="shared" si="18"/>
        <v>2.3E-2</v>
      </c>
      <c r="W29" s="1">
        <f t="shared" si="19"/>
        <v>0.04</v>
      </c>
      <c r="X29" s="1">
        <f t="shared" si="20"/>
        <v>0.47599999999999998</v>
      </c>
      <c r="Y29" s="1">
        <f t="shared" si="21"/>
        <v>6.6000000000000003E-2</v>
      </c>
    </row>
    <row r="30" spans="1:29">
      <c r="A30" s="1" t="s">
        <v>92</v>
      </c>
      <c r="B30" s="1" t="s">
        <v>9</v>
      </c>
      <c r="C30" s="1">
        <v>-4.3999999999999997E-2</v>
      </c>
      <c r="D30" s="1">
        <v>0.309</v>
      </c>
      <c r="E30" s="1">
        <v>-8.2000000000000003E-2</v>
      </c>
      <c r="F30" s="1">
        <v>-6.2E-2</v>
      </c>
      <c r="G30" s="1">
        <v>0.214</v>
      </c>
      <c r="H30" s="1">
        <v>0.123</v>
      </c>
      <c r="I30" s="1">
        <v>7.0999999999999994E-2</v>
      </c>
      <c r="J30" s="1">
        <v>0.23400000000000001</v>
      </c>
      <c r="K30" s="1">
        <v>-2.4E-2</v>
      </c>
      <c r="L30" s="1">
        <v>6.6000000000000003E-2</v>
      </c>
      <c r="M30" s="1">
        <v>-5.5E-2</v>
      </c>
      <c r="N30" s="1" t="s">
        <v>214</v>
      </c>
      <c r="O30" s="1">
        <f t="shared" si="11"/>
        <v>4.3999999999999997E-2</v>
      </c>
      <c r="P30" s="1">
        <f t="shared" si="12"/>
        <v>0.309</v>
      </c>
      <c r="Q30" s="1">
        <f t="shared" si="13"/>
        <v>8.2000000000000003E-2</v>
      </c>
      <c r="R30" s="1">
        <f t="shared" si="14"/>
        <v>6.2E-2</v>
      </c>
      <c r="S30" s="1">
        <f t="shared" si="15"/>
        <v>0.214</v>
      </c>
      <c r="T30" s="1">
        <f t="shared" si="16"/>
        <v>0.123</v>
      </c>
      <c r="U30" s="1">
        <f t="shared" si="17"/>
        <v>7.0999999999999994E-2</v>
      </c>
      <c r="V30" s="1">
        <f t="shared" si="18"/>
        <v>0.23400000000000001</v>
      </c>
      <c r="W30" s="1">
        <f t="shared" si="19"/>
        <v>2.4E-2</v>
      </c>
      <c r="X30" s="1">
        <f t="shared" si="20"/>
        <v>6.6000000000000003E-2</v>
      </c>
      <c r="Y30" s="1">
        <f t="shared" si="21"/>
        <v>5.5E-2</v>
      </c>
    </row>
    <row r="31" spans="1:29">
      <c r="A31" s="1" t="s">
        <v>160</v>
      </c>
      <c r="B31" s="1" t="s">
        <v>77</v>
      </c>
      <c r="C31" s="1">
        <v>0.127</v>
      </c>
      <c r="D31" s="1">
        <v>0.25700000000000001</v>
      </c>
      <c r="E31" s="1">
        <v>7.4999999999999997E-2</v>
      </c>
      <c r="F31" s="1">
        <v>-7.2999999999999995E-2</v>
      </c>
      <c r="G31" s="1">
        <v>-1.4E-2</v>
      </c>
      <c r="H31" s="1">
        <v>-1.7999999999999999E-2</v>
      </c>
      <c r="I31" s="1">
        <v>9.0999999999999998E-2</v>
      </c>
      <c r="J31" s="1">
        <v>0.44800000000000001</v>
      </c>
      <c r="K31" s="1">
        <v>7.5999999999999998E-2</v>
      </c>
      <c r="L31" s="1">
        <v>6.0000000000000001E-3</v>
      </c>
      <c r="M31" s="1">
        <v>0.14399999999999999</v>
      </c>
      <c r="N31" s="1" t="s">
        <v>214</v>
      </c>
      <c r="O31" s="1">
        <f t="shared" si="11"/>
        <v>0.127</v>
      </c>
      <c r="P31" s="1">
        <f t="shared" si="12"/>
        <v>0.25700000000000001</v>
      </c>
      <c r="Q31" s="1">
        <f t="shared" si="13"/>
        <v>7.4999999999999997E-2</v>
      </c>
      <c r="R31" s="1">
        <f t="shared" si="14"/>
        <v>7.2999999999999995E-2</v>
      </c>
      <c r="S31" s="1">
        <f t="shared" si="15"/>
        <v>1.4E-2</v>
      </c>
      <c r="T31" s="1">
        <f t="shared" si="16"/>
        <v>1.7999999999999999E-2</v>
      </c>
      <c r="U31" s="1">
        <f t="shared" si="17"/>
        <v>9.0999999999999998E-2</v>
      </c>
      <c r="V31" s="1">
        <f t="shared" si="18"/>
        <v>0.44800000000000001</v>
      </c>
      <c r="W31" s="1">
        <f t="shared" si="19"/>
        <v>7.5999999999999998E-2</v>
      </c>
      <c r="X31" s="1">
        <f t="shared" si="20"/>
        <v>6.0000000000000001E-3</v>
      </c>
      <c r="Y31" s="1">
        <f t="shared" si="21"/>
        <v>0.14399999999999999</v>
      </c>
    </row>
    <row r="32" spans="1:29">
      <c r="A32" s="1" t="s">
        <v>137</v>
      </c>
      <c r="B32" s="1" t="s">
        <v>54</v>
      </c>
      <c r="C32" s="1">
        <v>6.0000000000000001E-3</v>
      </c>
      <c r="D32" s="1">
        <v>0.245</v>
      </c>
      <c r="E32" s="1">
        <v>-0.32300000000000001</v>
      </c>
      <c r="F32" s="1">
        <v>-3.5999999999999997E-2</v>
      </c>
      <c r="G32" s="1">
        <v>0.20599999999999999</v>
      </c>
      <c r="H32" s="1">
        <v>0.13800000000000001</v>
      </c>
      <c r="I32" s="1">
        <v>7.3999999999999996E-2</v>
      </c>
      <c r="J32" s="1">
        <v>-2E-3</v>
      </c>
      <c r="K32" s="1">
        <v>1.6E-2</v>
      </c>
      <c r="L32" s="1">
        <v>-0.122</v>
      </c>
      <c r="M32" s="1">
        <v>-9.4E-2</v>
      </c>
      <c r="N32" s="1" t="s">
        <v>194</v>
      </c>
      <c r="O32" s="1">
        <f t="shared" si="11"/>
        <v>6.0000000000000001E-3</v>
      </c>
      <c r="P32" s="1">
        <f t="shared" si="12"/>
        <v>0.245</v>
      </c>
      <c r="Q32" s="1">
        <f t="shared" si="13"/>
        <v>0.32300000000000001</v>
      </c>
      <c r="R32" s="1">
        <f t="shared" si="14"/>
        <v>3.5999999999999997E-2</v>
      </c>
      <c r="S32" s="1">
        <f t="shared" si="15"/>
        <v>0.20599999999999999</v>
      </c>
      <c r="T32" s="1">
        <f t="shared" si="16"/>
        <v>0.13800000000000001</v>
      </c>
      <c r="U32" s="1">
        <f t="shared" si="17"/>
        <v>7.3999999999999996E-2</v>
      </c>
      <c r="V32" s="1">
        <f t="shared" si="18"/>
        <v>2E-3</v>
      </c>
      <c r="W32" s="1">
        <f t="shared" si="19"/>
        <v>1.6E-2</v>
      </c>
      <c r="X32" s="1">
        <f t="shared" si="20"/>
        <v>0.122</v>
      </c>
      <c r="Y32" s="1">
        <f t="shared" si="21"/>
        <v>9.4E-2</v>
      </c>
    </row>
    <row r="34" spans="1:25">
      <c r="A34" s="14" t="s">
        <v>209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>
      <c r="A35" t="s">
        <v>98</v>
      </c>
      <c r="B35" t="s">
        <v>15</v>
      </c>
      <c r="C35">
        <v>-1.9E-2</v>
      </c>
      <c r="D35">
        <v>-5.5E-2</v>
      </c>
      <c r="E35">
        <v>0.71499999999999997</v>
      </c>
      <c r="F35">
        <v>0.223</v>
      </c>
      <c r="G35">
        <v>0.12</v>
      </c>
      <c r="H35">
        <v>0.11600000000000001</v>
      </c>
      <c r="I35">
        <v>-3.9E-2</v>
      </c>
      <c r="J35">
        <v>-1E-3</v>
      </c>
      <c r="K35">
        <v>3.4000000000000002E-2</v>
      </c>
      <c r="L35">
        <v>4.0000000000000001E-3</v>
      </c>
      <c r="M35">
        <v>-4.0000000000000001E-3</v>
      </c>
      <c r="O35">
        <f t="shared" ref="O35:O45" si="22">ABS(C35)</f>
        <v>1.9E-2</v>
      </c>
      <c r="P35">
        <f t="shared" ref="P35:P45" si="23">ABS(D35)</f>
        <v>5.5E-2</v>
      </c>
      <c r="Q35">
        <f t="shared" ref="Q35:Q45" si="24">ABS(E35)</f>
        <v>0.71499999999999997</v>
      </c>
      <c r="R35">
        <f t="shared" ref="R35:R45" si="25">ABS(F35)</f>
        <v>0.223</v>
      </c>
      <c r="S35">
        <f t="shared" ref="S35:S45" si="26">ABS(G35)</f>
        <v>0.12</v>
      </c>
      <c r="T35">
        <f t="shared" ref="T35:T45" si="27">ABS(H35)</f>
        <v>0.11600000000000001</v>
      </c>
      <c r="U35">
        <f t="shared" ref="U35:U45" si="28">ABS(I35)</f>
        <v>3.9E-2</v>
      </c>
      <c r="V35">
        <f t="shared" ref="V35:V45" si="29">ABS(J35)</f>
        <v>1E-3</v>
      </c>
      <c r="W35">
        <f t="shared" ref="W35:W45" si="30">ABS(K35)</f>
        <v>3.4000000000000002E-2</v>
      </c>
      <c r="X35">
        <f t="shared" ref="X35:X45" si="31">ABS(L35)</f>
        <v>4.0000000000000001E-3</v>
      </c>
      <c r="Y35">
        <f t="shared" ref="Y35:Y45" si="32">ABS(M35)</f>
        <v>4.0000000000000001E-3</v>
      </c>
    </row>
    <row r="36" spans="1:25">
      <c r="A36" t="s">
        <v>132</v>
      </c>
      <c r="B36" t="s">
        <v>49</v>
      </c>
      <c r="C36">
        <v>-0.186</v>
      </c>
      <c r="D36">
        <v>-0.14299999999999999</v>
      </c>
      <c r="E36">
        <v>0.67900000000000005</v>
      </c>
      <c r="F36">
        <v>4.9000000000000002E-2</v>
      </c>
      <c r="G36">
        <v>-1.2E-2</v>
      </c>
      <c r="H36">
        <v>-3.6999999999999998E-2</v>
      </c>
      <c r="I36">
        <v>7.0000000000000007E-2</v>
      </c>
      <c r="J36">
        <v>9.1999999999999998E-2</v>
      </c>
      <c r="K36">
        <v>-0.08</v>
      </c>
      <c r="L36">
        <v>9.5000000000000001E-2</v>
      </c>
      <c r="M36">
        <v>-3.2000000000000001E-2</v>
      </c>
      <c r="O36">
        <f t="shared" si="22"/>
        <v>0.186</v>
      </c>
      <c r="P36">
        <f t="shared" si="23"/>
        <v>0.14299999999999999</v>
      </c>
      <c r="Q36">
        <f t="shared" si="24"/>
        <v>0.67900000000000005</v>
      </c>
      <c r="R36">
        <f t="shared" si="25"/>
        <v>4.9000000000000002E-2</v>
      </c>
      <c r="S36">
        <f t="shared" si="26"/>
        <v>1.2E-2</v>
      </c>
      <c r="T36">
        <f t="shared" si="27"/>
        <v>3.6999999999999998E-2</v>
      </c>
      <c r="U36">
        <f t="shared" si="28"/>
        <v>7.0000000000000007E-2</v>
      </c>
      <c r="V36">
        <f t="shared" si="29"/>
        <v>9.1999999999999998E-2</v>
      </c>
      <c r="W36">
        <f t="shared" si="30"/>
        <v>0.08</v>
      </c>
      <c r="X36">
        <f t="shared" si="31"/>
        <v>9.5000000000000001E-2</v>
      </c>
      <c r="Y36">
        <f t="shared" si="32"/>
        <v>3.2000000000000001E-2</v>
      </c>
    </row>
    <row r="37" spans="1:25">
      <c r="A37" t="s">
        <v>153</v>
      </c>
      <c r="B37" t="s">
        <v>70</v>
      </c>
      <c r="C37">
        <v>-5.3999999999999999E-2</v>
      </c>
      <c r="D37">
        <v>7.0999999999999994E-2</v>
      </c>
      <c r="E37">
        <v>0.58699999999999997</v>
      </c>
      <c r="F37">
        <v>7.0000000000000007E-2</v>
      </c>
      <c r="G37">
        <v>0.183</v>
      </c>
      <c r="H37">
        <v>1.2E-2</v>
      </c>
      <c r="I37">
        <v>-0.24399999999999999</v>
      </c>
      <c r="J37">
        <v>-5.5E-2</v>
      </c>
      <c r="K37">
        <v>0.17399999999999999</v>
      </c>
      <c r="L37">
        <v>-0.185</v>
      </c>
      <c r="M37">
        <v>4.2999999999999997E-2</v>
      </c>
      <c r="O37">
        <f t="shared" si="22"/>
        <v>5.3999999999999999E-2</v>
      </c>
      <c r="P37">
        <f t="shared" si="23"/>
        <v>7.0999999999999994E-2</v>
      </c>
      <c r="Q37">
        <f t="shared" si="24"/>
        <v>0.58699999999999997</v>
      </c>
      <c r="R37">
        <f t="shared" si="25"/>
        <v>7.0000000000000007E-2</v>
      </c>
      <c r="S37">
        <f t="shared" si="26"/>
        <v>0.183</v>
      </c>
      <c r="T37">
        <f t="shared" si="27"/>
        <v>1.2E-2</v>
      </c>
      <c r="U37">
        <f t="shared" si="28"/>
        <v>0.24399999999999999</v>
      </c>
      <c r="V37">
        <f t="shared" si="29"/>
        <v>5.5E-2</v>
      </c>
      <c r="W37">
        <f t="shared" si="30"/>
        <v>0.17399999999999999</v>
      </c>
      <c r="X37">
        <f t="shared" si="31"/>
        <v>0.185</v>
      </c>
      <c r="Y37">
        <f t="shared" si="32"/>
        <v>4.2999999999999997E-2</v>
      </c>
    </row>
    <row r="38" spans="1:25">
      <c r="A38" s="12" t="s">
        <v>111</v>
      </c>
      <c r="B38" s="12" t="s">
        <v>28</v>
      </c>
      <c r="C38" s="12">
        <v>0.127</v>
      </c>
      <c r="D38" s="12">
        <v>-0.17899999999999999</v>
      </c>
      <c r="E38" s="12">
        <v>0.36399999999999999</v>
      </c>
      <c r="F38" s="12">
        <v>-6.3E-2</v>
      </c>
      <c r="G38" s="12">
        <v>3.7999999999999999E-2</v>
      </c>
      <c r="H38" s="12">
        <v>-3.2000000000000001E-2</v>
      </c>
      <c r="I38" s="12">
        <v>5.0000000000000001E-3</v>
      </c>
      <c r="J38" s="12">
        <v>1.6E-2</v>
      </c>
      <c r="K38" s="12">
        <v>-0.04</v>
      </c>
      <c r="L38" s="12">
        <v>0.127</v>
      </c>
      <c r="M38" s="12">
        <v>-5.8000000000000003E-2</v>
      </c>
      <c r="N38" s="12"/>
      <c r="O38" s="12">
        <f t="shared" si="22"/>
        <v>0.127</v>
      </c>
      <c r="P38" s="12">
        <f t="shared" si="23"/>
        <v>0.17899999999999999</v>
      </c>
      <c r="Q38" s="12">
        <f t="shared" si="24"/>
        <v>0.36399999999999999</v>
      </c>
      <c r="R38" s="12">
        <f t="shared" si="25"/>
        <v>6.3E-2</v>
      </c>
      <c r="S38" s="12">
        <f t="shared" si="26"/>
        <v>3.7999999999999999E-2</v>
      </c>
      <c r="T38" s="12">
        <f t="shared" si="27"/>
        <v>3.2000000000000001E-2</v>
      </c>
      <c r="U38" s="12">
        <f t="shared" si="28"/>
        <v>5.0000000000000001E-3</v>
      </c>
      <c r="V38" s="12">
        <f t="shared" si="29"/>
        <v>1.6E-2</v>
      </c>
      <c r="W38" s="12">
        <f t="shared" si="30"/>
        <v>0.04</v>
      </c>
      <c r="X38" s="12">
        <f t="shared" si="31"/>
        <v>0.127</v>
      </c>
      <c r="Y38" s="12">
        <f t="shared" si="32"/>
        <v>5.8000000000000003E-2</v>
      </c>
    </row>
    <row r="39" spans="1:25">
      <c r="A39" s="1" t="s">
        <v>88</v>
      </c>
      <c r="B39" s="1" t="s">
        <v>5</v>
      </c>
      <c r="C39" s="1">
        <v>1.2E-2</v>
      </c>
      <c r="D39" s="1">
        <v>-8.1000000000000003E-2</v>
      </c>
      <c r="E39" s="1">
        <v>0.435</v>
      </c>
      <c r="F39" s="1">
        <v>6.0000000000000001E-3</v>
      </c>
      <c r="G39" s="1">
        <v>-0.23400000000000001</v>
      </c>
      <c r="H39" s="1">
        <v>0.19600000000000001</v>
      </c>
      <c r="I39" s="1">
        <v>4.2999999999999997E-2</v>
      </c>
      <c r="J39" s="1">
        <v>-5.0000000000000001E-3</v>
      </c>
      <c r="K39" s="1">
        <v>0.48599999999999999</v>
      </c>
      <c r="L39" s="1">
        <v>-0.105</v>
      </c>
      <c r="M39" s="1">
        <v>-1.4999999999999999E-2</v>
      </c>
      <c r="N39" s="1" t="s">
        <v>219</v>
      </c>
      <c r="O39" s="1">
        <f t="shared" si="22"/>
        <v>1.2E-2</v>
      </c>
      <c r="P39" s="1">
        <f t="shared" si="23"/>
        <v>8.1000000000000003E-2</v>
      </c>
      <c r="Q39" s="1">
        <f t="shared" si="24"/>
        <v>0.435</v>
      </c>
      <c r="R39" s="1">
        <f t="shared" si="25"/>
        <v>6.0000000000000001E-3</v>
      </c>
      <c r="S39" s="1">
        <f t="shared" si="26"/>
        <v>0.23400000000000001</v>
      </c>
      <c r="T39" s="1">
        <f t="shared" si="27"/>
        <v>0.19600000000000001</v>
      </c>
      <c r="U39" s="1">
        <f t="shared" si="28"/>
        <v>4.2999999999999997E-2</v>
      </c>
      <c r="V39" s="1">
        <f t="shared" si="29"/>
        <v>5.0000000000000001E-3</v>
      </c>
      <c r="W39" s="1">
        <f t="shared" si="30"/>
        <v>0.48599999999999999</v>
      </c>
      <c r="X39" s="1">
        <f t="shared" si="31"/>
        <v>0.105</v>
      </c>
      <c r="Y39" s="1">
        <f t="shared" si="32"/>
        <v>1.4999999999999999E-2</v>
      </c>
    </row>
    <row r="40" spans="1:25">
      <c r="A40" s="1" t="s">
        <v>86</v>
      </c>
      <c r="B40" s="1" t="s">
        <v>3</v>
      </c>
      <c r="C40" s="1">
        <v>-0.246</v>
      </c>
      <c r="D40" s="1">
        <v>5.8999999999999997E-2</v>
      </c>
      <c r="E40" s="1">
        <v>0.38600000000000001</v>
      </c>
      <c r="F40" s="1">
        <v>-2.9000000000000001E-2</v>
      </c>
      <c r="G40" s="1">
        <v>1.2999999999999999E-2</v>
      </c>
      <c r="H40" s="1">
        <v>4.7E-2</v>
      </c>
      <c r="I40" s="1">
        <v>-0.46500000000000002</v>
      </c>
      <c r="J40" s="1">
        <v>-9.4E-2</v>
      </c>
      <c r="K40" s="1">
        <v>0.187</v>
      </c>
      <c r="L40" s="1">
        <v>0.109</v>
      </c>
      <c r="M40" s="1">
        <v>1.0999999999999999E-2</v>
      </c>
      <c r="N40" s="1" t="s">
        <v>212</v>
      </c>
      <c r="O40" s="1">
        <f t="shared" si="22"/>
        <v>0.246</v>
      </c>
      <c r="P40" s="1">
        <f t="shared" si="23"/>
        <v>5.8999999999999997E-2</v>
      </c>
      <c r="Q40" s="1">
        <f t="shared" si="24"/>
        <v>0.38600000000000001</v>
      </c>
      <c r="R40" s="1">
        <f t="shared" si="25"/>
        <v>2.9000000000000001E-2</v>
      </c>
      <c r="S40" s="1">
        <f t="shared" si="26"/>
        <v>1.2999999999999999E-2</v>
      </c>
      <c r="T40" s="1">
        <f t="shared" si="27"/>
        <v>4.7E-2</v>
      </c>
      <c r="U40" s="1">
        <f t="shared" si="28"/>
        <v>0.46500000000000002</v>
      </c>
      <c r="V40" s="1">
        <f t="shared" si="29"/>
        <v>9.4E-2</v>
      </c>
      <c r="W40" s="1">
        <f t="shared" si="30"/>
        <v>0.187</v>
      </c>
      <c r="X40" s="1">
        <f t="shared" si="31"/>
        <v>0.109</v>
      </c>
      <c r="Y40" s="1">
        <f t="shared" si="32"/>
        <v>1.0999999999999999E-2</v>
      </c>
    </row>
    <row r="41" spans="1:25" s="12" customFormat="1">
      <c r="A41" s="1" t="s">
        <v>109</v>
      </c>
      <c r="B41" s="1" t="s">
        <v>26</v>
      </c>
      <c r="C41" s="1">
        <v>-7.2999999999999995E-2</v>
      </c>
      <c r="D41" s="1">
        <v>-7.0000000000000001E-3</v>
      </c>
      <c r="E41" s="1">
        <v>0.379</v>
      </c>
      <c r="F41" s="1">
        <v>-0.56499999999999995</v>
      </c>
      <c r="G41" s="1">
        <v>4.0000000000000001E-3</v>
      </c>
      <c r="H41" s="1">
        <v>-1.7999999999999999E-2</v>
      </c>
      <c r="I41" s="1">
        <v>-0.24</v>
      </c>
      <c r="J41" s="1">
        <v>0.01</v>
      </c>
      <c r="K41" s="1">
        <v>6.0999999999999999E-2</v>
      </c>
      <c r="L41" s="1">
        <v>-1.4E-2</v>
      </c>
      <c r="M41" s="1">
        <v>-0.11799999999999999</v>
      </c>
      <c r="N41" s="1" t="s">
        <v>191</v>
      </c>
      <c r="O41" s="1">
        <f t="shared" si="22"/>
        <v>7.2999999999999995E-2</v>
      </c>
      <c r="P41" s="1">
        <f t="shared" si="23"/>
        <v>7.0000000000000001E-3</v>
      </c>
      <c r="Q41" s="1">
        <f t="shared" si="24"/>
        <v>0.379</v>
      </c>
      <c r="R41" s="1">
        <f t="shared" si="25"/>
        <v>0.56499999999999995</v>
      </c>
      <c r="S41" s="1">
        <f t="shared" si="26"/>
        <v>4.0000000000000001E-3</v>
      </c>
      <c r="T41" s="1">
        <f t="shared" si="27"/>
        <v>1.7999999999999999E-2</v>
      </c>
      <c r="U41" s="1">
        <f t="shared" si="28"/>
        <v>0.24</v>
      </c>
      <c r="V41" s="1">
        <f t="shared" si="29"/>
        <v>0.01</v>
      </c>
      <c r="W41" s="1">
        <f t="shared" si="30"/>
        <v>6.0999999999999999E-2</v>
      </c>
      <c r="X41" s="1">
        <f t="shared" si="31"/>
        <v>1.4E-2</v>
      </c>
      <c r="Y41" s="1">
        <f t="shared" si="32"/>
        <v>0.11799999999999999</v>
      </c>
    </row>
    <row r="42" spans="1:25">
      <c r="A42" s="1" t="s">
        <v>151</v>
      </c>
      <c r="B42" s="1" t="s">
        <v>68</v>
      </c>
      <c r="C42" s="1">
        <v>6.8000000000000005E-2</v>
      </c>
      <c r="D42" s="1">
        <v>1.2999999999999999E-2</v>
      </c>
      <c r="E42" s="1">
        <v>0.34</v>
      </c>
      <c r="F42" s="1">
        <v>-6.3E-2</v>
      </c>
      <c r="G42" s="1">
        <v>-0.42299999999999999</v>
      </c>
      <c r="H42" s="1">
        <v>4.7E-2</v>
      </c>
      <c r="I42" s="1">
        <v>0.02</v>
      </c>
      <c r="J42" s="1">
        <v>2.5000000000000001E-2</v>
      </c>
      <c r="K42" s="1">
        <v>0.36699999999999999</v>
      </c>
      <c r="L42" s="1">
        <v>4.0000000000000001E-3</v>
      </c>
      <c r="M42" s="1">
        <v>6.9000000000000006E-2</v>
      </c>
      <c r="N42" s="1" t="s">
        <v>185</v>
      </c>
      <c r="O42" s="1">
        <f t="shared" si="22"/>
        <v>6.8000000000000005E-2</v>
      </c>
      <c r="P42" s="1">
        <f t="shared" si="23"/>
        <v>1.2999999999999999E-2</v>
      </c>
      <c r="Q42" s="1">
        <f t="shared" si="24"/>
        <v>0.34</v>
      </c>
      <c r="R42" s="1">
        <f t="shared" si="25"/>
        <v>6.3E-2</v>
      </c>
      <c r="S42" s="1">
        <f t="shared" si="26"/>
        <v>0.42299999999999999</v>
      </c>
      <c r="T42" s="1">
        <f t="shared" si="27"/>
        <v>4.7E-2</v>
      </c>
      <c r="U42" s="1">
        <f t="shared" si="28"/>
        <v>0.02</v>
      </c>
      <c r="V42" s="1">
        <f t="shared" si="29"/>
        <v>2.5000000000000001E-2</v>
      </c>
      <c r="W42" s="1">
        <f t="shared" si="30"/>
        <v>0.36699999999999999</v>
      </c>
      <c r="X42" s="1">
        <f t="shared" si="31"/>
        <v>4.0000000000000001E-3</v>
      </c>
      <c r="Y42" s="1">
        <f t="shared" si="32"/>
        <v>6.9000000000000006E-2</v>
      </c>
    </row>
    <row r="43" spans="1:25">
      <c r="A43" s="1" t="s">
        <v>130</v>
      </c>
      <c r="B43" s="1" t="s">
        <v>47</v>
      </c>
      <c r="C43" s="1">
        <v>5.8999999999999997E-2</v>
      </c>
      <c r="D43" s="1">
        <v>5.0000000000000001E-3</v>
      </c>
      <c r="E43" s="1">
        <v>0.33700000000000002</v>
      </c>
      <c r="F43" s="1">
        <v>-0.34499999999999997</v>
      </c>
      <c r="G43" s="1">
        <v>-8.2000000000000003E-2</v>
      </c>
      <c r="H43" s="1">
        <v>3.0000000000000001E-3</v>
      </c>
      <c r="I43" s="1">
        <v>-4.9000000000000002E-2</v>
      </c>
      <c r="J43" s="1">
        <v>-7.1999999999999995E-2</v>
      </c>
      <c r="K43" s="1">
        <v>-0.02</v>
      </c>
      <c r="L43" s="1">
        <v>-0.03</v>
      </c>
      <c r="M43" s="1">
        <v>5.5E-2</v>
      </c>
      <c r="N43" s="1" t="s">
        <v>191</v>
      </c>
      <c r="O43" s="1">
        <f t="shared" si="22"/>
        <v>5.8999999999999997E-2</v>
      </c>
      <c r="P43" s="1">
        <f t="shared" si="23"/>
        <v>5.0000000000000001E-3</v>
      </c>
      <c r="Q43" s="1">
        <f t="shared" si="24"/>
        <v>0.33700000000000002</v>
      </c>
      <c r="R43" s="1">
        <f t="shared" si="25"/>
        <v>0.34499999999999997</v>
      </c>
      <c r="S43" s="1">
        <f t="shared" si="26"/>
        <v>8.2000000000000003E-2</v>
      </c>
      <c r="T43" s="1">
        <f t="shared" si="27"/>
        <v>3.0000000000000001E-3</v>
      </c>
      <c r="U43" s="1">
        <f t="shared" si="28"/>
        <v>4.9000000000000002E-2</v>
      </c>
      <c r="V43" s="1">
        <f t="shared" si="29"/>
        <v>7.1999999999999995E-2</v>
      </c>
      <c r="W43" s="1">
        <f t="shared" si="30"/>
        <v>0.02</v>
      </c>
      <c r="X43" s="1">
        <f t="shared" si="31"/>
        <v>0.03</v>
      </c>
      <c r="Y43" s="1">
        <f t="shared" si="32"/>
        <v>5.5E-2</v>
      </c>
    </row>
    <row r="44" spans="1:25">
      <c r="A44" s="1" t="s">
        <v>140</v>
      </c>
      <c r="B44" s="1" t="s">
        <v>57</v>
      </c>
      <c r="C44" s="1">
        <v>0.159</v>
      </c>
      <c r="D44" s="1">
        <v>0.107</v>
      </c>
      <c r="E44" s="1">
        <v>-0.32700000000000001</v>
      </c>
      <c r="F44" s="1">
        <v>0.111</v>
      </c>
      <c r="G44" s="1">
        <v>-0.01</v>
      </c>
      <c r="H44" s="1">
        <v>0.14699999999999999</v>
      </c>
      <c r="I44" s="1">
        <v>7.0999999999999994E-2</v>
      </c>
      <c r="J44" s="1">
        <v>0.11</v>
      </c>
      <c r="K44" s="1">
        <v>1E-3</v>
      </c>
      <c r="L44" s="1">
        <v>0.30599999999999999</v>
      </c>
      <c r="M44" s="1">
        <v>-1.4999999999999999E-2</v>
      </c>
      <c r="N44" s="1" t="s">
        <v>230</v>
      </c>
      <c r="O44" s="1">
        <f t="shared" si="22"/>
        <v>0.159</v>
      </c>
      <c r="P44" s="1">
        <f t="shared" si="23"/>
        <v>0.107</v>
      </c>
      <c r="Q44" s="1">
        <f t="shared" si="24"/>
        <v>0.32700000000000001</v>
      </c>
      <c r="R44" s="1">
        <f t="shared" si="25"/>
        <v>0.111</v>
      </c>
      <c r="S44" s="1">
        <f t="shared" si="26"/>
        <v>0.01</v>
      </c>
      <c r="T44" s="1">
        <f t="shared" si="27"/>
        <v>0.14699999999999999</v>
      </c>
      <c r="U44" s="1">
        <f t="shared" si="28"/>
        <v>7.0999999999999994E-2</v>
      </c>
      <c r="V44" s="1">
        <f t="shared" si="29"/>
        <v>0.11</v>
      </c>
      <c r="W44" s="1">
        <f t="shared" si="30"/>
        <v>1E-3</v>
      </c>
      <c r="X44" s="1">
        <f t="shared" si="31"/>
        <v>0.30599999999999999</v>
      </c>
      <c r="Y44" s="1">
        <f t="shared" si="32"/>
        <v>1.4999999999999999E-2</v>
      </c>
    </row>
    <row r="45" spans="1:25">
      <c r="A45" s="1" t="s">
        <v>125</v>
      </c>
      <c r="B45" s="1" t="s">
        <v>42</v>
      </c>
      <c r="C45" s="1">
        <v>0.248</v>
      </c>
      <c r="D45" s="1">
        <v>-0.08</v>
      </c>
      <c r="E45" s="1">
        <v>-0.28100000000000003</v>
      </c>
      <c r="F45" s="1">
        <v>8.6999999999999994E-2</v>
      </c>
      <c r="G45" s="1">
        <v>5.8999999999999997E-2</v>
      </c>
      <c r="H45" s="1">
        <v>2.5000000000000001E-2</v>
      </c>
      <c r="I45" s="1">
        <v>-0.11</v>
      </c>
      <c r="J45" s="1">
        <v>0.21099999999999999</v>
      </c>
      <c r="K45" s="1">
        <v>7.9000000000000001E-2</v>
      </c>
      <c r="L45" s="1">
        <v>0.16200000000000001</v>
      </c>
      <c r="M45" s="1">
        <v>-0.02</v>
      </c>
      <c r="N45" s="1" t="s">
        <v>190</v>
      </c>
      <c r="O45" s="1">
        <f t="shared" si="22"/>
        <v>0.248</v>
      </c>
      <c r="P45" s="1">
        <f t="shared" si="23"/>
        <v>0.08</v>
      </c>
      <c r="Q45" s="1">
        <f t="shared" si="24"/>
        <v>0.28100000000000003</v>
      </c>
      <c r="R45" s="1">
        <f t="shared" si="25"/>
        <v>8.6999999999999994E-2</v>
      </c>
      <c r="S45" s="1">
        <f t="shared" si="26"/>
        <v>5.8999999999999997E-2</v>
      </c>
      <c r="T45" s="1">
        <f t="shared" si="27"/>
        <v>2.5000000000000001E-2</v>
      </c>
      <c r="U45" s="1">
        <f t="shared" si="28"/>
        <v>0.11</v>
      </c>
      <c r="V45" s="1">
        <f t="shared" si="29"/>
        <v>0.21099999999999999</v>
      </c>
      <c r="W45" s="1">
        <f t="shared" si="30"/>
        <v>7.9000000000000001E-2</v>
      </c>
      <c r="X45" s="1">
        <f t="shared" si="31"/>
        <v>0.16200000000000001</v>
      </c>
      <c r="Y45" s="1">
        <f t="shared" si="32"/>
        <v>0.02</v>
      </c>
    </row>
    <row r="47" spans="1:25">
      <c r="A47" s="14" t="s">
        <v>200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>
      <c r="A48" s="1" t="s">
        <v>89</v>
      </c>
      <c r="B48" s="1" t="s">
        <v>6</v>
      </c>
      <c r="C48" s="1">
        <v>0.26200000000000001</v>
      </c>
      <c r="D48" s="1">
        <v>0.182</v>
      </c>
      <c r="E48" s="1">
        <v>-0.17699999999999999</v>
      </c>
      <c r="F48" s="1">
        <v>0.40500000000000003</v>
      </c>
      <c r="G48" s="1">
        <v>0.11</v>
      </c>
      <c r="H48" s="1">
        <v>1.4999999999999999E-2</v>
      </c>
      <c r="I48" s="1">
        <v>0.23300000000000001</v>
      </c>
      <c r="J48" s="1">
        <v>0.04</v>
      </c>
      <c r="K48" s="1">
        <v>-3.2000000000000001E-2</v>
      </c>
      <c r="L48" s="1">
        <v>4.3999999999999997E-2</v>
      </c>
      <c r="M48" s="1">
        <v>-1.2E-2</v>
      </c>
      <c r="N48" s="1" t="s">
        <v>210</v>
      </c>
      <c r="O48" s="1">
        <f t="shared" ref="O48:Y51" si="33">ABS(C48)</f>
        <v>0.26200000000000001</v>
      </c>
      <c r="P48" s="1">
        <f t="shared" si="33"/>
        <v>0.182</v>
      </c>
      <c r="Q48" s="1">
        <f t="shared" si="33"/>
        <v>0.17699999999999999</v>
      </c>
      <c r="R48" s="1">
        <f t="shared" si="33"/>
        <v>0.40500000000000003</v>
      </c>
      <c r="S48" s="1">
        <f t="shared" si="33"/>
        <v>0.11</v>
      </c>
      <c r="T48" s="1">
        <f t="shared" si="33"/>
        <v>1.4999999999999999E-2</v>
      </c>
      <c r="U48" s="1">
        <f t="shared" si="33"/>
        <v>0.23300000000000001</v>
      </c>
      <c r="V48" s="1">
        <f t="shared" si="33"/>
        <v>0.04</v>
      </c>
      <c r="W48" s="1">
        <f t="shared" si="33"/>
        <v>3.2000000000000001E-2</v>
      </c>
      <c r="X48" s="1">
        <f t="shared" si="33"/>
        <v>4.3999999999999997E-2</v>
      </c>
      <c r="Y48" s="1">
        <f t="shared" si="33"/>
        <v>1.2E-2</v>
      </c>
    </row>
    <row r="49" spans="1:25">
      <c r="A49" s="1" t="s">
        <v>134</v>
      </c>
      <c r="B49" s="1" t="s">
        <v>51</v>
      </c>
      <c r="C49" s="1">
        <v>-0.184</v>
      </c>
      <c r="D49" s="1">
        <v>7.5999999999999998E-2</v>
      </c>
      <c r="E49" s="1">
        <v>0.27800000000000002</v>
      </c>
      <c r="F49" s="1">
        <v>-0.35099999999999998</v>
      </c>
      <c r="G49" s="1">
        <v>-0.114</v>
      </c>
      <c r="H49" s="1">
        <v>-4.4999999999999998E-2</v>
      </c>
      <c r="I49" s="1">
        <v>-2.8000000000000001E-2</v>
      </c>
      <c r="J49" s="1">
        <v>-6.6000000000000003E-2</v>
      </c>
      <c r="K49" s="1">
        <v>-0.14699999999999999</v>
      </c>
      <c r="L49" s="1">
        <v>8.5000000000000006E-2</v>
      </c>
      <c r="M49" s="1">
        <v>6.7000000000000004E-2</v>
      </c>
      <c r="N49" s="1" t="s">
        <v>194</v>
      </c>
      <c r="O49" s="1">
        <f t="shared" si="33"/>
        <v>0.184</v>
      </c>
      <c r="P49" s="1">
        <f t="shared" si="33"/>
        <v>7.5999999999999998E-2</v>
      </c>
      <c r="Q49" s="1">
        <f t="shared" si="33"/>
        <v>0.27800000000000002</v>
      </c>
      <c r="R49" s="1">
        <f t="shared" si="33"/>
        <v>0.35099999999999998</v>
      </c>
      <c r="S49" s="1">
        <f t="shared" si="33"/>
        <v>0.114</v>
      </c>
      <c r="T49" s="1">
        <f t="shared" si="33"/>
        <v>4.4999999999999998E-2</v>
      </c>
      <c r="U49" s="1">
        <f t="shared" si="33"/>
        <v>2.8000000000000001E-2</v>
      </c>
      <c r="V49" s="1">
        <f t="shared" si="33"/>
        <v>6.6000000000000003E-2</v>
      </c>
      <c r="W49" s="1">
        <f t="shared" si="33"/>
        <v>0.14699999999999999</v>
      </c>
      <c r="X49" s="1">
        <f t="shared" si="33"/>
        <v>8.5000000000000006E-2</v>
      </c>
      <c r="Y49" s="1">
        <f t="shared" si="33"/>
        <v>6.7000000000000004E-2</v>
      </c>
    </row>
    <row r="50" spans="1:25">
      <c r="A50" s="1" t="s">
        <v>106</v>
      </c>
      <c r="B50" s="1" t="s">
        <v>23</v>
      </c>
      <c r="C50" s="1">
        <v>0.13300000000000001</v>
      </c>
      <c r="D50" s="1">
        <v>0.14799999999999999</v>
      </c>
      <c r="E50" s="1">
        <v>-6.8000000000000005E-2</v>
      </c>
      <c r="F50" s="1">
        <v>0.33700000000000002</v>
      </c>
      <c r="G50" s="1">
        <v>0.33400000000000002</v>
      </c>
      <c r="H50" s="1">
        <v>2.5000000000000001E-2</v>
      </c>
      <c r="I50" s="1">
        <v>0.10199999999999999</v>
      </c>
      <c r="J50" s="1">
        <v>-1E-3</v>
      </c>
      <c r="K50" s="1">
        <v>-4.2000000000000003E-2</v>
      </c>
      <c r="L50" s="1">
        <v>-1.2E-2</v>
      </c>
      <c r="M50" s="1">
        <v>0.16300000000000001</v>
      </c>
      <c r="N50" s="1" t="s">
        <v>185</v>
      </c>
      <c r="O50" s="1">
        <f t="shared" si="33"/>
        <v>0.13300000000000001</v>
      </c>
      <c r="P50" s="1">
        <f t="shared" si="33"/>
        <v>0.14799999999999999</v>
      </c>
      <c r="Q50" s="1">
        <f t="shared" si="33"/>
        <v>6.8000000000000005E-2</v>
      </c>
      <c r="R50" s="1">
        <f t="shared" si="33"/>
        <v>0.33700000000000002</v>
      </c>
      <c r="S50" s="1">
        <f t="shared" si="33"/>
        <v>0.33400000000000002</v>
      </c>
      <c r="T50" s="1">
        <f t="shared" si="33"/>
        <v>2.5000000000000001E-2</v>
      </c>
      <c r="U50" s="1">
        <f t="shared" si="33"/>
        <v>0.10199999999999999</v>
      </c>
      <c r="V50" s="1">
        <f t="shared" si="33"/>
        <v>1E-3</v>
      </c>
      <c r="W50" s="1">
        <f t="shared" si="33"/>
        <v>4.2000000000000003E-2</v>
      </c>
      <c r="X50" s="1">
        <f t="shared" si="33"/>
        <v>1.2E-2</v>
      </c>
      <c r="Y50" s="1">
        <f t="shared" si="33"/>
        <v>0.16300000000000001</v>
      </c>
    </row>
    <row r="51" spans="1:25">
      <c r="A51" s="1" t="s">
        <v>148</v>
      </c>
      <c r="B51" s="1" t="s">
        <v>65</v>
      </c>
      <c r="C51" s="1">
        <v>8.7999999999999995E-2</v>
      </c>
      <c r="D51" s="1">
        <v>0.13700000000000001</v>
      </c>
      <c r="E51" s="1">
        <v>-0.27</v>
      </c>
      <c r="F51" s="1">
        <v>0.312</v>
      </c>
      <c r="G51" s="1">
        <v>0.34599999999999997</v>
      </c>
      <c r="H51" s="1">
        <v>-0.22600000000000001</v>
      </c>
      <c r="I51" s="1">
        <v>6.7000000000000004E-2</v>
      </c>
      <c r="J51" s="1">
        <v>5.7000000000000002E-2</v>
      </c>
      <c r="K51" s="1">
        <v>-1.2999999999999999E-2</v>
      </c>
      <c r="L51" s="1">
        <v>6.3E-2</v>
      </c>
      <c r="M51" s="1">
        <v>0.14199999999999999</v>
      </c>
      <c r="N51" s="1" t="s">
        <v>185</v>
      </c>
      <c r="O51" s="1">
        <f t="shared" si="33"/>
        <v>8.7999999999999995E-2</v>
      </c>
      <c r="P51" s="1">
        <f t="shared" si="33"/>
        <v>0.13700000000000001</v>
      </c>
      <c r="Q51" s="1">
        <f t="shared" si="33"/>
        <v>0.27</v>
      </c>
      <c r="R51" s="1">
        <f t="shared" si="33"/>
        <v>0.312</v>
      </c>
      <c r="S51" s="1">
        <f t="shared" si="33"/>
        <v>0.34599999999999997</v>
      </c>
      <c r="T51" s="1">
        <f t="shared" si="33"/>
        <v>0.22600000000000001</v>
      </c>
      <c r="U51" s="1">
        <f t="shared" si="33"/>
        <v>6.7000000000000004E-2</v>
      </c>
      <c r="V51" s="1">
        <f t="shared" si="33"/>
        <v>5.7000000000000002E-2</v>
      </c>
      <c r="W51" s="1">
        <f t="shared" si="33"/>
        <v>1.2999999999999999E-2</v>
      </c>
      <c r="X51" s="1">
        <f t="shared" si="33"/>
        <v>6.3E-2</v>
      </c>
      <c r="Y51" s="1">
        <f t="shared" si="33"/>
        <v>0.14199999999999999</v>
      </c>
    </row>
    <row r="53" spans="1:25">
      <c r="A53" s="14" t="s">
        <v>201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>
      <c r="A54" t="s">
        <v>154</v>
      </c>
      <c r="B54" t="s">
        <v>71</v>
      </c>
      <c r="C54">
        <v>0.03</v>
      </c>
      <c r="D54">
        <v>-9.9000000000000005E-2</v>
      </c>
      <c r="E54">
        <v>0.20899999999999999</v>
      </c>
      <c r="F54">
        <v>2.4E-2</v>
      </c>
      <c r="G54">
        <v>0.76700000000000002</v>
      </c>
      <c r="H54">
        <v>-0.115</v>
      </c>
      <c r="I54">
        <v>2E-3</v>
      </c>
      <c r="J54">
        <v>4.1000000000000002E-2</v>
      </c>
      <c r="K54">
        <v>-0.14799999999999999</v>
      </c>
      <c r="L54">
        <v>4.0000000000000001E-3</v>
      </c>
      <c r="M54">
        <v>-7.0000000000000001E-3</v>
      </c>
      <c r="O54">
        <f t="shared" ref="O54:O69" si="34">ABS(C54)</f>
        <v>0.03</v>
      </c>
      <c r="P54">
        <f t="shared" ref="P54:P69" si="35">ABS(D54)</f>
        <v>9.9000000000000005E-2</v>
      </c>
      <c r="Q54">
        <f t="shared" ref="Q54:Q69" si="36">ABS(E54)</f>
        <v>0.20899999999999999</v>
      </c>
      <c r="R54">
        <f t="shared" ref="R54:R69" si="37">ABS(F54)</f>
        <v>2.4E-2</v>
      </c>
      <c r="S54">
        <f t="shared" ref="S54:S69" si="38">ABS(G54)</f>
        <v>0.76700000000000002</v>
      </c>
      <c r="T54">
        <f t="shared" ref="T54:T69" si="39">ABS(H54)</f>
        <v>0.115</v>
      </c>
      <c r="U54">
        <f t="shared" ref="U54:U69" si="40">ABS(I54)</f>
        <v>2E-3</v>
      </c>
      <c r="V54">
        <f t="shared" ref="V54:V69" si="41">ABS(J54)</f>
        <v>4.1000000000000002E-2</v>
      </c>
      <c r="W54">
        <f t="shared" ref="W54:W69" si="42">ABS(K54)</f>
        <v>0.14799999999999999</v>
      </c>
      <c r="X54">
        <f t="shared" ref="X54:X69" si="43">ABS(L54)</f>
        <v>4.0000000000000001E-3</v>
      </c>
      <c r="Y54">
        <f t="shared" ref="Y54:Y69" si="44">ABS(M54)</f>
        <v>7.0000000000000001E-3</v>
      </c>
    </row>
    <row r="55" spans="1:25">
      <c r="A55" t="s">
        <v>100</v>
      </c>
      <c r="B55" t="s">
        <v>17</v>
      </c>
      <c r="C55">
        <v>-0.109</v>
      </c>
      <c r="D55">
        <v>5.8999999999999997E-2</v>
      </c>
      <c r="E55">
        <v>0.114</v>
      </c>
      <c r="F55">
        <v>0.151</v>
      </c>
      <c r="G55">
        <v>0.56899999999999995</v>
      </c>
      <c r="H55">
        <v>-1.4E-2</v>
      </c>
      <c r="I55">
        <v>-0.14499999999999999</v>
      </c>
      <c r="J55">
        <v>3.0000000000000001E-3</v>
      </c>
      <c r="K55">
        <v>-7.5999999999999998E-2</v>
      </c>
      <c r="L55">
        <v>-2.4E-2</v>
      </c>
      <c r="M55">
        <v>-3.0000000000000001E-3</v>
      </c>
      <c r="O55">
        <f t="shared" si="34"/>
        <v>0.109</v>
      </c>
      <c r="P55">
        <f t="shared" si="35"/>
        <v>5.8999999999999997E-2</v>
      </c>
      <c r="Q55">
        <f t="shared" si="36"/>
        <v>0.114</v>
      </c>
      <c r="R55">
        <f t="shared" si="37"/>
        <v>0.151</v>
      </c>
      <c r="S55">
        <f t="shared" si="38"/>
        <v>0.56899999999999995</v>
      </c>
      <c r="T55">
        <f t="shared" si="39"/>
        <v>1.4E-2</v>
      </c>
      <c r="U55">
        <f t="shared" si="40"/>
        <v>0.14499999999999999</v>
      </c>
      <c r="V55">
        <f t="shared" si="41"/>
        <v>3.0000000000000001E-3</v>
      </c>
      <c r="W55">
        <f t="shared" si="42"/>
        <v>7.5999999999999998E-2</v>
      </c>
      <c r="X55">
        <f t="shared" si="43"/>
        <v>2.4E-2</v>
      </c>
      <c r="Y55">
        <f t="shared" si="44"/>
        <v>3.0000000000000001E-3</v>
      </c>
    </row>
    <row r="56" spans="1:25">
      <c r="A56" t="s">
        <v>139</v>
      </c>
      <c r="B56" t="s">
        <v>56</v>
      </c>
      <c r="C56">
        <v>0.26700000000000002</v>
      </c>
      <c r="D56">
        <v>-2.4E-2</v>
      </c>
      <c r="E56">
        <v>-7.0000000000000007E-2</v>
      </c>
      <c r="F56">
        <v>-2.1999999999999999E-2</v>
      </c>
      <c r="G56">
        <v>0.55800000000000005</v>
      </c>
      <c r="H56">
        <v>-6.3E-2</v>
      </c>
      <c r="I56">
        <v>-2.9000000000000001E-2</v>
      </c>
      <c r="J56">
        <v>-3.9E-2</v>
      </c>
      <c r="K56">
        <v>5.3999999999999999E-2</v>
      </c>
      <c r="L56">
        <v>-0.19600000000000001</v>
      </c>
      <c r="M56">
        <v>-0.151</v>
      </c>
      <c r="N56" s="12" t="s">
        <v>203</v>
      </c>
      <c r="O56">
        <f t="shared" si="34"/>
        <v>0.26700000000000002</v>
      </c>
      <c r="P56">
        <f t="shared" si="35"/>
        <v>2.4E-2</v>
      </c>
      <c r="Q56">
        <f t="shared" si="36"/>
        <v>7.0000000000000007E-2</v>
      </c>
      <c r="R56">
        <f t="shared" si="37"/>
        <v>2.1999999999999999E-2</v>
      </c>
      <c r="S56">
        <f t="shared" si="38"/>
        <v>0.55800000000000005</v>
      </c>
      <c r="T56">
        <f t="shared" si="39"/>
        <v>6.3E-2</v>
      </c>
      <c r="U56">
        <f t="shared" si="40"/>
        <v>2.9000000000000001E-2</v>
      </c>
      <c r="V56">
        <f t="shared" si="41"/>
        <v>3.9E-2</v>
      </c>
      <c r="W56">
        <f t="shared" si="42"/>
        <v>5.3999999999999999E-2</v>
      </c>
      <c r="X56">
        <f t="shared" si="43"/>
        <v>0.19600000000000001</v>
      </c>
      <c r="Y56">
        <f t="shared" si="44"/>
        <v>0.151</v>
      </c>
    </row>
    <row r="57" spans="1:25">
      <c r="A57" t="s">
        <v>116</v>
      </c>
      <c r="B57" t="s">
        <v>33</v>
      </c>
      <c r="C57">
        <v>0.16</v>
      </c>
      <c r="D57">
        <v>7.0000000000000001E-3</v>
      </c>
      <c r="E57">
        <v>-0.115</v>
      </c>
      <c r="F57">
        <v>4.4999999999999998E-2</v>
      </c>
      <c r="G57">
        <v>0.48799999999999999</v>
      </c>
      <c r="H57">
        <v>-0.01</v>
      </c>
      <c r="I57">
        <v>0.10299999999999999</v>
      </c>
      <c r="J57">
        <v>0.04</v>
      </c>
      <c r="K57">
        <v>-0.19700000000000001</v>
      </c>
      <c r="L57">
        <v>0.129</v>
      </c>
      <c r="M57">
        <v>8.1000000000000003E-2</v>
      </c>
      <c r="O57">
        <f t="shared" si="34"/>
        <v>0.16</v>
      </c>
      <c r="P57">
        <f t="shared" si="35"/>
        <v>7.0000000000000001E-3</v>
      </c>
      <c r="Q57">
        <f t="shared" si="36"/>
        <v>0.115</v>
      </c>
      <c r="R57">
        <f t="shared" si="37"/>
        <v>4.4999999999999998E-2</v>
      </c>
      <c r="S57">
        <f t="shared" si="38"/>
        <v>0.48799999999999999</v>
      </c>
      <c r="T57">
        <f t="shared" si="39"/>
        <v>0.01</v>
      </c>
      <c r="U57">
        <f t="shared" si="40"/>
        <v>0.10299999999999999</v>
      </c>
      <c r="V57">
        <f t="shared" si="41"/>
        <v>0.04</v>
      </c>
      <c r="W57">
        <f t="shared" si="42"/>
        <v>0.19700000000000001</v>
      </c>
      <c r="X57">
        <f t="shared" si="43"/>
        <v>0.129</v>
      </c>
      <c r="Y57">
        <f t="shared" si="44"/>
        <v>8.1000000000000003E-2</v>
      </c>
    </row>
    <row r="58" spans="1:25">
      <c r="A58" t="s">
        <v>159</v>
      </c>
      <c r="B58" t="s">
        <v>76</v>
      </c>
      <c r="C58">
        <v>2E-3</v>
      </c>
      <c r="D58">
        <v>0.14399999999999999</v>
      </c>
      <c r="E58">
        <v>-4.0000000000000001E-3</v>
      </c>
      <c r="F58">
        <v>0.28399999999999997</v>
      </c>
      <c r="G58">
        <v>0.40500000000000003</v>
      </c>
      <c r="H58">
        <v>-0.18</v>
      </c>
      <c r="I58">
        <v>0.11700000000000001</v>
      </c>
      <c r="J58">
        <v>0.222</v>
      </c>
      <c r="K58">
        <v>-2E-3</v>
      </c>
      <c r="L58">
        <v>-8.1000000000000003E-2</v>
      </c>
      <c r="M58">
        <v>8.5999999999999993E-2</v>
      </c>
      <c r="N58" s="12" t="s">
        <v>220</v>
      </c>
      <c r="O58">
        <f t="shared" si="34"/>
        <v>2E-3</v>
      </c>
      <c r="P58">
        <f t="shared" si="35"/>
        <v>0.14399999999999999</v>
      </c>
      <c r="Q58">
        <f t="shared" si="36"/>
        <v>4.0000000000000001E-3</v>
      </c>
      <c r="R58">
        <f t="shared" si="37"/>
        <v>0.28399999999999997</v>
      </c>
      <c r="S58">
        <f t="shared" si="38"/>
        <v>0.40500000000000003</v>
      </c>
      <c r="T58">
        <f t="shared" si="39"/>
        <v>0.18</v>
      </c>
      <c r="U58">
        <f t="shared" si="40"/>
        <v>0.11700000000000001</v>
      </c>
      <c r="V58">
        <f t="shared" si="41"/>
        <v>0.222</v>
      </c>
      <c r="W58">
        <f t="shared" si="42"/>
        <v>2E-3</v>
      </c>
      <c r="X58">
        <f t="shared" si="43"/>
        <v>8.1000000000000003E-2</v>
      </c>
      <c r="Y58">
        <f t="shared" si="44"/>
        <v>8.5999999999999993E-2</v>
      </c>
    </row>
    <row r="59" spans="1:25">
      <c r="A59" s="1" t="s">
        <v>156</v>
      </c>
      <c r="B59" s="1" t="s">
        <v>73</v>
      </c>
      <c r="C59" s="1">
        <v>-3.5000000000000003E-2</v>
      </c>
      <c r="D59" s="1">
        <v>-2.3E-2</v>
      </c>
      <c r="E59" s="1">
        <v>-3.2000000000000001E-2</v>
      </c>
      <c r="F59" s="1">
        <v>-1E-3</v>
      </c>
      <c r="G59" s="1">
        <v>0.68300000000000005</v>
      </c>
      <c r="H59" s="1">
        <v>5.2999999999999999E-2</v>
      </c>
      <c r="I59" s="1">
        <v>-2.4E-2</v>
      </c>
      <c r="J59" s="1">
        <v>-6.0000000000000001E-3</v>
      </c>
      <c r="K59" s="1">
        <v>6.0000000000000001E-3</v>
      </c>
      <c r="L59" s="1">
        <v>-6.0000000000000001E-3</v>
      </c>
      <c r="M59" s="1">
        <v>0.57299999999999995</v>
      </c>
      <c r="N59" s="1" t="s">
        <v>239</v>
      </c>
      <c r="O59" s="1">
        <f t="shared" si="34"/>
        <v>3.5000000000000003E-2</v>
      </c>
      <c r="P59" s="1">
        <f t="shared" si="35"/>
        <v>2.3E-2</v>
      </c>
      <c r="Q59" s="1">
        <f t="shared" si="36"/>
        <v>3.2000000000000001E-2</v>
      </c>
      <c r="R59" s="1">
        <f t="shared" si="37"/>
        <v>1E-3</v>
      </c>
      <c r="S59" s="1">
        <f t="shared" si="38"/>
        <v>0.68300000000000005</v>
      </c>
      <c r="T59" s="1">
        <f t="shared" si="39"/>
        <v>5.2999999999999999E-2</v>
      </c>
      <c r="U59" s="1">
        <f t="shared" si="40"/>
        <v>2.4E-2</v>
      </c>
      <c r="V59" s="1">
        <f t="shared" si="41"/>
        <v>6.0000000000000001E-3</v>
      </c>
      <c r="W59" s="1">
        <f t="shared" si="42"/>
        <v>6.0000000000000001E-3</v>
      </c>
      <c r="X59" s="1">
        <f t="shared" si="43"/>
        <v>6.0000000000000001E-3</v>
      </c>
      <c r="Y59" s="1">
        <f t="shared" si="44"/>
        <v>0.57299999999999995</v>
      </c>
    </row>
    <row r="60" spans="1:25">
      <c r="A60" s="1" t="s">
        <v>119</v>
      </c>
      <c r="B60" s="1" t="s">
        <v>36</v>
      </c>
      <c r="C60" s="1">
        <v>0.14000000000000001</v>
      </c>
      <c r="D60" s="1">
        <v>8.5999999999999993E-2</v>
      </c>
      <c r="E60" s="1">
        <v>-2.1000000000000001E-2</v>
      </c>
      <c r="F60" s="1">
        <v>-8.1000000000000003E-2</v>
      </c>
      <c r="G60" s="1">
        <v>0.58399999999999996</v>
      </c>
      <c r="H60" s="1">
        <v>5.0000000000000001E-3</v>
      </c>
      <c r="I60" s="1">
        <v>5.0000000000000001E-3</v>
      </c>
      <c r="J60" s="1">
        <v>-7.8E-2</v>
      </c>
      <c r="K60" s="1">
        <v>-0.372</v>
      </c>
      <c r="L60" s="1">
        <v>0.16900000000000001</v>
      </c>
      <c r="M60" s="1">
        <v>-7.9000000000000001E-2</v>
      </c>
      <c r="N60" s="1" t="s">
        <v>219</v>
      </c>
      <c r="O60" s="1">
        <f t="shared" si="34"/>
        <v>0.14000000000000001</v>
      </c>
      <c r="P60" s="1">
        <f t="shared" si="35"/>
        <v>8.5999999999999993E-2</v>
      </c>
      <c r="Q60" s="1">
        <f t="shared" si="36"/>
        <v>2.1000000000000001E-2</v>
      </c>
      <c r="R60" s="1">
        <f t="shared" si="37"/>
        <v>8.1000000000000003E-2</v>
      </c>
      <c r="S60" s="1">
        <f t="shared" si="38"/>
        <v>0.58399999999999996</v>
      </c>
      <c r="T60" s="1">
        <f t="shared" si="39"/>
        <v>5.0000000000000001E-3</v>
      </c>
      <c r="U60" s="1">
        <f t="shared" si="40"/>
        <v>5.0000000000000001E-3</v>
      </c>
      <c r="V60" s="1">
        <f t="shared" si="41"/>
        <v>7.8E-2</v>
      </c>
      <c r="W60" s="1">
        <f t="shared" si="42"/>
        <v>0.372</v>
      </c>
      <c r="X60" s="1">
        <f t="shared" si="43"/>
        <v>0.16900000000000001</v>
      </c>
      <c r="Y60" s="1">
        <f t="shared" si="44"/>
        <v>7.9000000000000001E-2</v>
      </c>
    </row>
    <row r="61" spans="1:25">
      <c r="A61" s="1" t="s">
        <v>158</v>
      </c>
      <c r="B61" s="1" t="s">
        <v>75</v>
      </c>
      <c r="C61" s="1">
        <v>-4.0000000000000001E-3</v>
      </c>
      <c r="D61" s="1">
        <v>-5.8000000000000003E-2</v>
      </c>
      <c r="E61" s="1">
        <v>-9.5000000000000001E-2</v>
      </c>
      <c r="F61" s="1">
        <v>8.4000000000000005E-2</v>
      </c>
      <c r="G61" s="1">
        <v>0.55900000000000005</v>
      </c>
      <c r="H61" s="1">
        <v>7.9000000000000001E-2</v>
      </c>
      <c r="I61" s="1">
        <v>-2.4E-2</v>
      </c>
      <c r="J61" s="1">
        <v>0.11</v>
      </c>
      <c r="K61" s="1">
        <v>1.6E-2</v>
      </c>
      <c r="L61" s="1">
        <v>-4.5999999999999999E-2</v>
      </c>
      <c r="M61" s="1">
        <v>0.503</v>
      </c>
      <c r="N61" s="1" t="s">
        <v>239</v>
      </c>
      <c r="O61" s="1">
        <f t="shared" si="34"/>
        <v>4.0000000000000001E-3</v>
      </c>
      <c r="P61" s="1">
        <f t="shared" si="35"/>
        <v>5.8000000000000003E-2</v>
      </c>
      <c r="Q61" s="1">
        <f t="shared" si="36"/>
        <v>9.5000000000000001E-2</v>
      </c>
      <c r="R61" s="1">
        <f t="shared" si="37"/>
        <v>8.4000000000000005E-2</v>
      </c>
      <c r="S61" s="1">
        <f t="shared" si="38"/>
        <v>0.55900000000000005</v>
      </c>
      <c r="T61" s="1">
        <f t="shared" si="39"/>
        <v>7.9000000000000001E-2</v>
      </c>
      <c r="U61" s="1">
        <f t="shared" si="40"/>
        <v>2.4E-2</v>
      </c>
      <c r="V61" s="1">
        <f t="shared" si="41"/>
        <v>0.11</v>
      </c>
      <c r="W61" s="1">
        <f t="shared" si="42"/>
        <v>1.6E-2</v>
      </c>
      <c r="X61" s="1">
        <f t="shared" si="43"/>
        <v>4.5999999999999999E-2</v>
      </c>
      <c r="Y61" s="1">
        <f t="shared" si="44"/>
        <v>0.503</v>
      </c>
    </row>
    <row r="62" spans="1:25">
      <c r="A62" s="1" t="s">
        <v>117</v>
      </c>
      <c r="B62" s="1" t="s">
        <v>34</v>
      </c>
      <c r="C62" s="1">
        <v>0.02</v>
      </c>
      <c r="D62" s="1">
        <v>0.112</v>
      </c>
      <c r="E62" s="1">
        <v>0</v>
      </c>
      <c r="F62" s="1">
        <v>2.3E-2</v>
      </c>
      <c r="G62" s="1">
        <v>0.51300000000000001</v>
      </c>
      <c r="H62" s="1">
        <v>-9.2999999999999999E-2</v>
      </c>
      <c r="I62" s="1">
        <v>8.1000000000000003E-2</v>
      </c>
      <c r="J62" s="1">
        <v>0.10299999999999999</v>
      </c>
      <c r="K62" s="1">
        <v>4.5999999999999999E-2</v>
      </c>
      <c r="L62" s="1">
        <v>5.6000000000000001E-2</v>
      </c>
      <c r="M62" s="1">
        <v>-0.33500000000000002</v>
      </c>
      <c r="N62" s="1" t="s">
        <v>239</v>
      </c>
      <c r="O62" s="1">
        <f t="shared" si="34"/>
        <v>0.02</v>
      </c>
      <c r="P62" s="1">
        <f t="shared" si="35"/>
        <v>0.112</v>
      </c>
      <c r="Q62" s="1">
        <f t="shared" si="36"/>
        <v>0</v>
      </c>
      <c r="R62" s="1">
        <f t="shared" si="37"/>
        <v>2.3E-2</v>
      </c>
      <c r="S62" s="1">
        <f t="shared" si="38"/>
        <v>0.51300000000000001</v>
      </c>
      <c r="T62" s="1">
        <f t="shared" si="39"/>
        <v>9.2999999999999999E-2</v>
      </c>
      <c r="U62" s="1">
        <f t="shared" si="40"/>
        <v>8.1000000000000003E-2</v>
      </c>
      <c r="V62" s="1">
        <f t="shared" si="41"/>
        <v>0.10299999999999999</v>
      </c>
      <c r="W62" s="1">
        <f t="shared" si="42"/>
        <v>4.5999999999999999E-2</v>
      </c>
      <c r="X62" s="1">
        <f t="shared" si="43"/>
        <v>5.6000000000000001E-2</v>
      </c>
      <c r="Y62" s="1">
        <f t="shared" si="44"/>
        <v>0.33500000000000002</v>
      </c>
    </row>
    <row r="63" spans="1:25">
      <c r="A63" s="1" t="s">
        <v>101</v>
      </c>
      <c r="B63" s="1" t="s">
        <v>18</v>
      </c>
      <c r="C63" s="1">
        <v>0.23200000000000001</v>
      </c>
      <c r="D63" s="1">
        <v>0.20799999999999999</v>
      </c>
      <c r="E63" s="1">
        <v>2.8000000000000001E-2</v>
      </c>
      <c r="F63" s="1">
        <v>0.113</v>
      </c>
      <c r="G63" s="1">
        <v>0.39800000000000002</v>
      </c>
      <c r="H63" s="1">
        <v>0.13200000000000001</v>
      </c>
      <c r="I63" s="1">
        <v>-4.3999999999999997E-2</v>
      </c>
      <c r="J63" s="1">
        <v>-8.3000000000000004E-2</v>
      </c>
      <c r="K63" s="1">
        <v>-4.8000000000000001E-2</v>
      </c>
      <c r="L63" s="1">
        <v>1.2999999999999999E-2</v>
      </c>
      <c r="M63" s="1">
        <v>0.432</v>
      </c>
      <c r="N63" s="1" t="s">
        <v>239</v>
      </c>
      <c r="O63" s="1">
        <f t="shared" si="34"/>
        <v>0.23200000000000001</v>
      </c>
      <c r="P63" s="1">
        <f t="shared" si="35"/>
        <v>0.20799999999999999</v>
      </c>
      <c r="Q63" s="1">
        <f t="shared" si="36"/>
        <v>2.8000000000000001E-2</v>
      </c>
      <c r="R63" s="1">
        <f t="shared" si="37"/>
        <v>0.113</v>
      </c>
      <c r="S63" s="1">
        <f t="shared" si="38"/>
        <v>0.39800000000000002</v>
      </c>
      <c r="T63" s="1">
        <f t="shared" si="39"/>
        <v>0.13200000000000001</v>
      </c>
      <c r="U63" s="1">
        <f t="shared" si="40"/>
        <v>4.3999999999999997E-2</v>
      </c>
      <c r="V63" s="1">
        <f t="shared" si="41"/>
        <v>8.3000000000000004E-2</v>
      </c>
      <c r="W63" s="1">
        <f t="shared" si="42"/>
        <v>4.8000000000000001E-2</v>
      </c>
      <c r="X63" s="1">
        <f t="shared" si="43"/>
        <v>1.2999999999999999E-2</v>
      </c>
      <c r="Y63" s="1">
        <f t="shared" si="44"/>
        <v>0.432</v>
      </c>
    </row>
    <row r="64" spans="1:25">
      <c r="A64" s="1" t="s">
        <v>114</v>
      </c>
      <c r="B64" s="1" t="s">
        <v>31</v>
      </c>
      <c r="C64" s="1">
        <v>-2.9000000000000001E-2</v>
      </c>
      <c r="D64" s="1">
        <v>0.219</v>
      </c>
      <c r="E64" s="1">
        <v>-3.3000000000000002E-2</v>
      </c>
      <c r="F64" s="1">
        <v>-7.3999999999999996E-2</v>
      </c>
      <c r="G64" s="1">
        <v>0.39600000000000002</v>
      </c>
      <c r="H64" s="1">
        <v>0.317</v>
      </c>
      <c r="I64" s="1">
        <v>0.05</v>
      </c>
      <c r="J64" s="1">
        <v>0.126</v>
      </c>
      <c r="K64" s="1">
        <v>-1.7999999999999999E-2</v>
      </c>
      <c r="L64" s="1">
        <v>-3.5000000000000003E-2</v>
      </c>
      <c r="M64" s="1">
        <v>0</v>
      </c>
      <c r="N64" s="1" t="s">
        <v>186</v>
      </c>
      <c r="O64" s="1">
        <f t="shared" si="34"/>
        <v>2.9000000000000001E-2</v>
      </c>
      <c r="P64" s="1">
        <f t="shared" si="35"/>
        <v>0.219</v>
      </c>
      <c r="Q64" s="1">
        <f t="shared" si="36"/>
        <v>3.3000000000000002E-2</v>
      </c>
      <c r="R64" s="1">
        <f t="shared" si="37"/>
        <v>7.3999999999999996E-2</v>
      </c>
      <c r="S64" s="1">
        <f t="shared" si="38"/>
        <v>0.39600000000000002</v>
      </c>
      <c r="T64" s="1">
        <f t="shared" si="39"/>
        <v>0.317</v>
      </c>
      <c r="U64" s="1">
        <f t="shared" si="40"/>
        <v>0.05</v>
      </c>
      <c r="V64" s="1">
        <f t="shared" si="41"/>
        <v>0.126</v>
      </c>
      <c r="W64" s="1">
        <f t="shared" si="42"/>
        <v>1.7999999999999999E-2</v>
      </c>
      <c r="X64" s="1">
        <f t="shared" si="43"/>
        <v>3.5000000000000003E-2</v>
      </c>
      <c r="Y64" s="1">
        <f t="shared" si="44"/>
        <v>0</v>
      </c>
    </row>
    <row r="65" spans="1:25">
      <c r="A65" s="1" t="s">
        <v>164</v>
      </c>
      <c r="B65" s="1" t="s">
        <v>81</v>
      </c>
      <c r="C65" s="1">
        <v>2.1999999999999999E-2</v>
      </c>
      <c r="D65" s="1">
        <v>0.155</v>
      </c>
      <c r="E65" s="1">
        <v>-3.1E-2</v>
      </c>
      <c r="F65" s="1">
        <v>-0.28199999999999997</v>
      </c>
      <c r="G65" s="1">
        <v>0.35099999999999998</v>
      </c>
      <c r="H65" s="1">
        <v>1.2999999999999999E-2</v>
      </c>
      <c r="I65" s="1">
        <v>0.23599999999999999</v>
      </c>
      <c r="J65" s="1">
        <v>0.20100000000000001</v>
      </c>
      <c r="K65" s="1">
        <v>0.15</v>
      </c>
      <c r="L65" s="1">
        <v>9.7000000000000003E-2</v>
      </c>
      <c r="M65" s="1">
        <v>9.1999999999999998E-2</v>
      </c>
      <c r="N65" s="1" t="s">
        <v>191</v>
      </c>
      <c r="O65" s="1">
        <f t="shared" si="34"/>
        <v>2.1999999999999999E-2</v>
      </c>
      <c r="P65" s="1">
        <f t="shared" si="35"/>
        <v>0.155</v>
      </c>
      <c r="Q65" s="1">
        <f t="shared" si="36"/>
        <v>3.1E-2</v>
      </c>
      <c r="R65" s="1">
        <f t="shared" si="37"/>
        <v>0.28199999999999997</v>
      </c>
      <c r="S65" s="1">
        <f t="shared" si="38"/>
        <v>0.35099999999999998</v>
      </c>
      <c r="T65" s="1">
        <f t="shared" si="39"/>
        <v>1.2999999999999999E-2</v>
      </c>
      <c r="U65" s="1">
        <f t="shared" si="40"/>
        <v>0.23599999999999999</v>
      </c>
      <c r="V65" s="1">
        <f t="shared" si="41"/>
        <v>0.20100000000000001</v>
      </c>
      <c r="W65" s="1">
        <f t="shared" si="42"/>
        <v>0.15</v>
      </c>
      <c r="X65" s="1">
        <f t="shared" si="43"/>
        <v>9.7000000000000003E-2</v>
      </c>
      <c r="Y65" s="1">
        <f t="shared" si="44"/>
        <v>9.1999999999999998E-2</v>
      </c>
    </row>
    <row r="66" spans="1:25">
      <c r="A66" s="1" t="s">
        <v>157</v>
      </c>
      <c r="B66" s="1" t="s">
        <v>74</v>
      </c>
      <c r="C66" s="1">
        <v>0.23300000000000001</v>
      </c>
      <c r="D66" s="1">
        <v>-2.7E-2</v>
      </c>
      <c r="E66" s="1">
        <v>8.2000000000000003E-2</v>
      </c>
      <c r="F66" s="1">
        <v>7.0000000000000007E-2</v>
      </c>
      <c r="G66" s="1">
        <v>-0.34599999999999997</v>
      </c>
      <c r="H66" s="1">
        <v>-0.19600000000000001</v>
      </c>
      <c r="I66" s="1">
        <v>1E-3</v>
      </c>
      <c r="J66" s="1">
        <v>-0.121</v>
      </c>
      <c r="K66" s="1">
        <v>-0.109</v>
      </c>
      <c r="L66" s="1">
        <v>6.9000000000000006E-2</v>
      </c>
      <c r="M66" s="1">
        <v>-1.6E-2</v>
      </c>
      <c r="N66" s="1" t="s">
        <v>190</v>
      </c>
      <c r="O66" s="1">
        <f t="shared" si="34"/>
        <v>0.23300000000000001</v>
      </c>
      <c r="P66" s="1">
        <f t="shared" si="35"/>
        <v>2.7E-2</v>
      </c>
      <c r="Q66" s="1">
        <f t="shared" si="36"/>
        <v>8.2000000000000003E-2</v>
      </c>
      <c r="R66" s="1">
        <f t="shared" si="37"/>
        <v>7.0000000000000007E-2</v>
      </c>
      <c r="S66" s="1">
        <f t="shared" si="38"/>
        <v>0.34599999999999997</v>
      </c>
      <c r="T66" s="1">
        <f t="shared" si="39"/>
        <v>0.19600000000000001</v>
      </c>
      <c r="U66" s="1">
        <f t="shared" si="40"/>
        <v>1E-3</v>
      </c>
      <c r="V66" s="1">
        <f t="shared" si="41"/>
        <v>0.121</v>
      </c>
      <c r="W66" s="1">
        <f t="shared" si="42"/>
        <v>0.109</v>
      </c>
      <c r="X66" s="1">
        <f t="shared" si="43"/>
        <v>6.9000000000000006E-2</v>
      </c>
      <c r="Y66" s="1">
        <f t="shared" si="44"/>
        <v>1.6E-2</v>
      </c>
    </row>
    <row r="67" spans="1:25">
      <c r="A67" s="1" t="s">
        <v>155</v>
      </c>
      <c r="B67" s="1" t="s">
        <v>72</v>
      </c>
      <c r="C67" s="1">
        <v>-7.0000000000000001E-3</v>
      </c>
      <c r="D67" s="1">
        <v>-0.03</v>
      </c>
      <c r="E67" s="1">
        <v>8.0000000000000002E-3</v>
      </c>
      <c r="F67" s="1">
        <v>-0.27600000000000002</v>
      </c>
      <c r="G67" s="1">
        <v>0.33400000000000002</v>
      </c>
      <c r="H67" s="1">
        <v>0.13300000000000001</v>
      </c>
      <c r="I67" s="1">
        <v>5.3999999999999999E-2</v>
      </c>
      <c r="J67" s="1">
        <v>0.17399999999999999</v>
      </c>
      <c r="K67" s="1">
        <v>-6.3E-2</v>
      </c>
      <c r="L67" s="1">
        <v>8.7999999999999995E-2</v>
      </c>
      <c r="M67" s="1">
        <v>0.309</v>
      </c>
      <c r="N67" s="1" t="s">
        <v>242</v>
      </c>
      <c r="O67" s="1">
        <f t="shared" si="34"/>
        <v>7.0000000000000001E-3</v>
      </c>
      <c r="P67" s="1">
        <f t="shared" si="35"/>
        <v>0.03</v>
      </c>
      <c r="Q67" s="1">
        <f t="shared" si="36"/>
        <v>8.0000000000000002E-3</v>
      </c>
      <c r="R67" s="1">
        <f t="shared" si="37"/>
        <v>0.27600000000000002</v>
      </c>
      <c r="S67" s="1">
        <f t="shared" si="38"/>
        <v>0.33400000000000002</v>
      </c>
      <c r="T67" s="1">
        <f t="shared" si="39"/>
        <v>0.13300000000000001</v>
      </c>
      <c r="U67" s="1">
        <f t="shared" si="40"/>
        <v>5.3999999999999999E-2</v>
      </c>
      <c r="V67" s="1">
        <f t="shared" si="41"/>
        <v>0.17399999999999999</v>
      </c>
      <c r="W67" s="1">
        <f t="shared" si="42"/>
        <v>6.3E-2</v>
      </c>
      <c r="X67" s="1">
        <f t="shared" si="43"/>
        <v>8.7999999999999995E-2</v>
      </c>
      <c r="Y67" s="1">
        <f t="shared" si="44"/>
        <v>0.309</v>
      </c>
    </row>
    <row r="68" spans="1:25">
      <c r="A68" s="1" t="s">
        <v>85</v>
      </c>
      <c r="B68" s="1" t="s">
        <v>2</v>
      </c>
      <c r="C68" s="1">
        <v>2.4E-2</v>
      </c>
      <c r="D68" s="1">
        <v>0.122</v>
      </c>
      <c r="E68" s="1">
        <v>7.8E-2</v>
      </c>
      <c r="F68" s="1">
        <v>0.129</v>
      </c>
      <c r="G68" s="1">
        <v>0.32100000000000001</v>
      </c>
      <c r="H68" s="1">
        <v>4.9000000000000002E-2</v>
      </c>
      <c r="I68" s="1">
        <v>-1.6E-2</v>
      </c>
      <c r="J68" s="1">
        <v>3.5000000000000003E-2</v>
      </c>
      <c r="K68" s="1">
        <v>-0.51300000000000001</v>
      </c>
      <c r="L68" s="1">
        <v>0.187</v>
      </c>
      <c r="M68" s="1">
        <v>7.3999999999999996E-2</v>
      </c>
      <c r="N68" s="1" t="s">
        <v>219</v>
      </c>
      <c r="O68" s="1">
        <f t="shared" si="34"/>
        <v>2.4E-2</v>
      </c>
      <c r="P68" s="1">
        <f t="shared" si="35"/>
        <v>0.122</v>
      </c>
      <c r="Q68" s="1">
        <f t="shared" si="36"/>
        <v>7.8E-2</v>
      </c>
      <c r="R68" s="1">
        <f t="shared" si="37"/>
        <v>0.129</v>
      </c>
      <c r="S68" s="1">
        <f t="shared" si="38"/>
        <v>0.32100000000000001</v>
      </c>
      <c r="T68" s="1">
        <f t="shared" si="39"/>
        <v>4.9000000000000002E-2</v>
      </c>
      <c r="U68" s="1">
        <f t="shared" si="40"/>
        <v>1.6E-2</v>
      </c>
      <c r="V68" s="1">
        <f t="shared" si="41"/>
        <v>3.5000000000000003E-2</v>
      </c>
      <c r="W68" s="1">
        <f t="shared" si="42"/>
        <v>0.51300000000000001</v>
      </c>
      <c r="X68" s="1">
        <f t="shared" si="43"/>
        <v>0.187</v>
      </c>
      <c r="Y68" s="1">
        <f t="shared" si="44"/>
        <v>7.3999999999999996E-2</v>
      </c>
    </row>
    <row r="69" spans="1:25">
      <c r="A69" s="1" t="s">
        <v>118</v>
      </c>
      <c r="B69" s="1" t="s">
        <v>35</v>
      </c>
      <c r="C69" s="1">
        <v>0.17299999999999999</v>
      </c>
      <c r="D69" s="1">
        <v>0.23300000000000001</v>
      </c>
      <c r="E69" s="1">
        <v>7.9000000000000001E-2</v>
      </c>
      <c r="F69" s="1">
        <v>0.153</v>
      </c>
      <c r="G69" s="1">
        <v>0.28799999999999998</v>
      </c>
      <c r="H69" s="1">
        <v>-5.1999999999999998E-2</v>
      </c>
      <c r="I69" s="1">
        <v>-5.1999999999999998E-2</v>
      </c>
      <c r="J69" s="1">
        <v>0.20699999999999999</v>
      </c>
      <c r="K69" s="1">
        <v>-1.4999999999999999E-2</v>
      </c>
      <c r="L69" s="1">
        <v>2.1000000000000001E-2</v>
      </c>
      <c r="M69" s="1">
        <v>-0.16300000000000001</v>
      </c>
      <c r="N69" s="1" t="s">
        <v>212</v>
      </c>
      <c r="O69" s="1">
        <f t="shared" si="34"/>
        <v>0.17299999999999999</v>
      </c>
      <c r="P69" s="1">
        <f t="shared" si="35"/>
        <v>0.23300000000000001</v>
      </c>
      <c r="Q69" s="1">
        <f t="shared" si="36"/>
        <v>7.9000000000000001E-2</v>
      </c>
      <c r="R69" s="1">
        <f t="shared" si="37"/>
        <v>0.153</v>
      </c>
      <c r="S69" s="1">
        <f t="shared" si="38"/>
        <v>0.28799999999999998</v>
      </c>
      <c r="T69" s="1">
        <f t="shared" si="39"/>
        <v>5.1999999999999998E-2</v>
      </c>
      <c r="U69" s="1">
        <f t="shared" si="40"/>
        <v>5.1999999999999998E-2</v>
      </c>
      <c r="V69" s="1">
        <f t="shared" si="41"/>
        <v>0.20699999999999999</v>
      </c>
      <c r="W69" s="1">
        <f t="shared" si="42"/>
        <v>1.4999999999999999E-2</v>
      </c>
      <c r="X69" s="1">
        <f t="shared" si="43"/>
        <v>2.1000000000000001E-2</v>
      </c>
      <c r="Y69" s="1">
        <f t="shared" si="44"/>
        <v>0.16300000000000001</v>
      </c>
    </row>
    <row r="71" spans="1:25">
      <c r="A71" s="14" t="s">
        <v>204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>
      <c r="A72" t="s">
        <v>120</v>
      </c>
      <c r="B72" t="s">
        <v>37</v>
      </c>
      <c r="C72">
        <v>6.5000000000000002E-2</v>
      </c>
      <c r="D72">
        <v>2.5999999999999999E-2</v>
      </c>
      <c r="E72">
        <v>4.1000000000000002E-2</v>
      </c>
      <c r="F72">
        <v>0.22800000000000001</v>
      </c>
      <c r="G72">
        <v>7.0000000000000001E-3</v>
      </c>
      <c r="H72">
        <v>0.60899999999999999</v>
      </c>
      <c r="I72">
        <v>-1.4E-2</v>
      </c>
      <c r="J72">
        <v>-5.0000000000000001E-3</v>
      </c>
      <c r="K72">
        <v>4.5999999999999999E-2</v>
      </c>
      <c r="L72">
        <v>-6.3E-2</v>
      </c>
      <c r="M72">
        <v>0.28699999999999998</v>
      </c>
      <c r="O72">
        <f t="shared" ref="O72:Y77" si="45">ABS(C72)</f>
        <v>6.5000000000000002E-2</v>
      </c>
      <c r="P72">
        <f t="shared" si="45"/>
        <v>2.5999999999999999E-2</v>
      </c>
      <c r="Q72">
        <f t="shared" si="45"/>
        <v>4.1000000000000002E-2</v>
      </c>
      <c r="R72">
        <f t="shared" si="45"/>
        <v>0.22800000000000001</v>
      </c>
      <c r="S72">
        <f t="shared" si="45"/>
        <v>7.0000000000000001E-3</v>
      </c>
      <c r="T72">
        <f t="shared" si="45"/>
        <v>0.60899999999999999</v>
      </c>
      <c r="U72">
        <f t="shared" si="45"/>
        <v>1.4E-2</v>
      </c>
      <c r="V72">
        <f t="shared" si="45"/>
        <v>5.0000000000000001E-3</v>
      </c>
      <c r="W72">
        <f t="shared" si="45"/>
        <v>4.5999999999999999E-2</v>
      </c>
      <c r="X72">
        <f t="shared" si="45"/>
        <v>6.3E-2</v>
      </c>
      <c r="Y72">
        <f t="shared" si="45"/>
        <v>0.28699999999999998</v>
      </c>
    </row>
    <row r="73" spans="1:25">
      <c r="A73" t="s">
        <v>104</v>
      </c>
      <c r="B73" t="s">
        <v>21</v>
      </c>
      <c r="C73">
        <v>7.8E-2</v>
      </c>
      <c r="D73">
        <v>1.7000000000000001E-2</v>
      </c>
      <c r="E73">
        <v>0.111</v>
      </c>
      <c r="F73">
        <v>0.23</v>
      </c>
      <c r="G73">
        <v>-3.6999999999999998E-2</v>
      </c>
      <c r="H73">
        <v>0.59699999999999998</v>
      </c>
      <c r="I73">
        <v>-3.9E-2</v>
      </c>
      <c r="J73">
        <v>1E-3</v>
      </c>
      <c r="K73">
        <v>2.3E-2</v>
      </c>
      <c r="L73">
        <v>0.14199999999999999</v>
      </c>
      <c r="M73">
        <v>0.26600000000000001</v>
      </c>
      <c r="O73">
        <f t="shared" si="45"/>
        <v>7.8E-2</v>
      </c>
      <c r="P73">
        <f t="shared" si="45"/>
        <v>1.7000000000000001E-2</v>
      </c>
      <c r="Q73">
        <f t="shared" si="45"/>
        <v>0.111</v>
      </c>
      <c r="R73">
        <f t="shared" si="45"/>
        <v>0.23</v>
      </c>
      <c r="S73">
        <f t="shared" si="45"/>
        <v>3.6999999999999998E-2</v>
      </c>
      <c r="T73">
        <f t="shared" si="45"/>
        <v>0.59699999999999998</v>
      </c>
      <c r="U73">
        <f t="shared" si="45"/>
        <v>3.9E-2</v>
      </c>
      <c r="V73">
        <f t="shared" si="45"/>
        <v>1E-3</v>
      </c>
      <c r="W73">
        <f t="shared" si="45"/>
        <v>2.3E-2</v>
      </c>
      <c r="X73">
        <f t="shared" si="45"/>
        <v>0.14199999999999999</v>
      </c>
      <c r="Y73">
        <f t="shared" si="45"/>
        <v>0.26600000000000001</v>
      </c>
    </row>
    <row r="74" spans="1:25">
      <c r="A74" t="s">
        <v>105</v>
      </c>
      <c r="B74" t="s">
        <v>22</v>
      </c>
      <c r="C74">
        <v>6.3E-2</v>
      </c>
      <c r="D74">
        <v>7.0999999999999994E-2</v>
      </c>
      <c r="E74">
        <v>0.182</v>
      </c>
      <c r="F74">
        <v>-0.22500000000000001</v>
      </c>
      <c r="G74">
        <v>-1.6E-2</v>
      </c>
      <c r="H74">
        <v>-0.55900000000000005</v>
      </c>
      <c r="I74">
        <v>8.8999999999999996E-2</v>
      </c>
      <c r="J74">
        <v>-3.3000000000000002E-2</v>
      </c>
      <c r="K74">
        <v>0.14000000000000001</v>
      </c>
      <c r="L74">
        <v>5.0999999999999997E-2</v>
      </c>
      <c r="M74">
        <v>-9.0999999999999998E-2</v>
      </c>
      <c r="O74">
        <f t="shared" si="45"/>
        <v>6.3E-2</v>
      </c>
      <c r="P74">
        <f t="shared" si="45"/>
        <v>7.0999999999999994E-2</v>
      </c>
      <c r="Q74">
        <f t="shared" si="45"/>
        <v>0.182</v>
      </c>
      <c r="R74">
        <f t="shared" si="45"/>
        <v>0.22500000000000001</v>
      </c>
      <c r="S74">
        <f t="shared" si="45"/>
        <v>1.6E-2</v>
      </c>
      <c r="T74">
        <f t="shared" si="45"/>
        <v>0.55900000000000005</v>
      </c>
      <c r="U74">
        <f t="shared" si="45"/>
        <v>8.8999999999999996E-2</v>
      </c>
      <c r="V74">
        <f t="shared" si="45"/>
        <v>3.3000000000000002E-2</v>
      </c>
      <c r="W74">
        <f t="shared" si="45"/>
        <v>0.14000000000000001</v>
      </c>
      <c r="X74">
        <f t="shared" si="45"/>
        <v>5.0999999999999997E-2</v>
      </c>
      <c r="Y74">
        <f t="shared" si="45"/>
        <v>9.0999999999999998E-2</v>
      </c>
    </row>
    <row r="75" spans="1:25">
      <c r="A75" t="s">
        <v>90</v>
      </c>
      <c r="B75" t="s">
        <v>7</v>
      </c>
      <c r="C75">
        <v>0.25</v>
      </c>
      <c r="D75">
        <v>3.6999999999999998E-2</v>
      </c>
      <c r="E75">
        <v>-4.4999999999999998E-2</v>
      </c>
      <c r="F75">
        <v>-0.01</v>
      </c>
      <c r="G75">
        <v>0.01</v>
      </c>
      <c r="H75">
        <v>0.44700000000000001</v>
      </c>
      <c r="I75">
        <v>9.4E-2</v>
      </c>
      <c r="J75">
        <v>0.111</v>
      </c>
      <c r="K75">
        <v>-5.2999999999999999E-2</v>
      </c>
      <c r="L75">
        <v>9.1999999999999998E-2</v>
      </c>
      <c r="M75">
        <v>0.25800000000000001</v>
      </c>
      <c r="N75" t="s">
        <v>243</v>
      </c>
      <c r="O75">
        <f t="shared" si="45"/>
        <v>0.25</v>
      </c>
      <c r="P75">
        <f t="shared" si="45"/>
        <v>3.6999999999999998E-2</v>
      </c>
      <c r="Q75">
        <f t="shared" si="45"/>
        <v>4.4999999999999998E-2</v>
      </c>
      <c r="R75">
        <f t="shared" si="45"/>
        <v>0.01</v>
      </c>
      <c r="S75">
        <f t="shared" si="45"/>
        <v>0.01</v>
      </c>
      <c r="T75">
        <f t="shared" si="45"/>
        <v>0.44700000000000001</v>
      </c>
      <c r="U75">
        <f t="shared" si="45"/>
        <v>9.4E-2</v>
      </c>
      <c r="V75">
        <f t="shared" si="45"/>
        <v>0.111</v>
      </c>
      <c r="W75">
        <f t="shared" si="45"/>
        <v>5.2999999999999999E-2</v>
      </c>
      <c r="X75">
        <f t="shared" si="45"/>
        <v>9.1999999999999998E-2</v>
      </c>
      <c r="Y75">
        <f t="shared" si="45"/>
        <v>0.25800000000000001</v>
      </c>
    </row>
    <row r="76" spans="1:25">
      <c r="A76" s="1" t="s">
        <v>87</v>
      </c>
      <c r="B76" s="1" t="s">
        <v>4</v>
      </c>
      <c r="C76" s="1">
        <v>-7.0000000000000001E-3</v>
      </c>
      <c r="D76" s="1">
        <v>0.10100000000000001</v>
      </c>
      <c r="E76" s="1">
        <v>1.2E-2</v>
      </c>
      <c r="F76" s="1">
        <v>-0.152</v>
      </c>
      <c r="G76" s="1">
        <v>3.4000000000000002E-2</v>
      </c>
      <c r="H76" s="1">
        <v>0.253</v>
      </c>
      <c r="I76" s="1">
        <v>-4.7E-2</v>
      </c>
      <c r="J76" s="1">
        <v>9.9000000000000005E-2</v>
      </c>
      <c r="K76" s="1">
        <v>-5.1999999999999998E-2</v>
      </c>
      <c r="L76" s="1">
        <v>0.35199999999999998</v>
      </c>
      <c r="M76" s="1">
        <v>3.2000000000000001E-2</v>
      </c>
      <c r="N76" s="1" t="s">
        <v>230</v>
      </c>
      <c r="O76" s="1">
        <f t="shared" si="45"/>
        <v>7.0000000000000001E-3</v>
      </c>
      <c r="P76" s="1">
        <f t="shared" si="45"/>
        <v>0.10100000000000001</v>
      </c>
      <c r="Q76" s="1">
        <f t="shared" si="45"/>
        <v>1.2E-2</v>
      </c>
      <c r="R76" s="1">
        <f t="shared" si="45"/>
        <v>0.152</v>
      </c>
      <c r="S76" s="1">
        <f t="shared" si="45"/>
        <v>3.4000000000000002E-2</v>
      </c>
      <c r="T76" s="1">
        <f t="shared" si="45"/>
        <v>0.253</v>
      </c>
      <c r="U76" s="1">
        <f t="shared" si="45"/>
        <v>4.7E-2</v>
      </c>
      <c r="V76" s="1">
        <f t="shared" si="45"/>
        <v>9.9000000000000005E-2</v>
      </c>
      <c r="W76" s="1">
        <f t="shared" si="45"/>
        <v>5.1999999999999998E-2</v>
      </c>
      <c r="X76" s="1">
        <f t="shared" si="45"/>
        <v>0.35199999999999998</v>
      </c>
      <c r="Y76" s="1">
        <f t="shared" si="45"/>
        <v>3.2000000000000001E-2</v>
      </c>
    </row>
    <row r="77" spans="1:25">
      <c r="A77" s="1" t="s">
        <v>99</v>
      </c>
      <c r="B77" s="1" t="s">
        <v>16</v>
      </c>
      <c r="C77" s="1">
        <v>0.20300000000000001</v>
      </c>
      <c r="D77" s="1">
        <v>-0.113</v>
      </c>
      <c r="E77" s="1">
        <v>0.183</v>
      </c>
      <c r="F77" s="1">
        <v>-7.4999999999999997E-2</v>
      </c>
      <c r="G77" s="1">
        <v>-0.13</v>
      </c>
      <c r="H77" s="1">
        <v>0.216</v>
      </c>
      <c r="I77" s="1">
        <v>-0.39</v>
      </c>
      <c r="J77" s="1">
        <v>-3.9E-2</v>
      </c>
      <c r="K77" s="1">
        <v>3.3000000000000002E-2</v>
      </c>
      <c r="L77" s="1">
        <v>1.0999999999999999E-2</v>
      </c>
      <c r="M77" s="1">
        <v>1.7999999999999999E-2</v>
      </c>
      <c r="N77" s="1" t="s">
        <v>190</v>
      </c>
      <c r="O77" s="1">
        <f t="shared" si="45"/>
        <v>0.20300000000000001</v>
      </c>
      <c r="P77" s="1">
        <f t="shared" si="45"/>
        <v>0.113</v>
      </c>
      <c r="Q77" s="1">
        <f t="shared" si="45"/>
        <v>0.183</v>
      </c>
      <c r="R77" s="1">
        <f t="shared" si="45"/>
        <v>7.4999999999999997E-2</v>
      </c>
      <c r="S77" s="1">
        <f t="shared" si="45"/>
        <v>0.13</v>
      </c>
      <c r="T77" s="1">
        <f t="shared" si="45"/>
        <v>0.216</v>
      </c>
      <c r="U77" s="1">
        <f t="shared" si="45"/>
        <v>0.39</v>
      </c>
      <c r="V77" s="1">
        <f t="shared" si="45"/>
        <v>3.9E-2</v>
      </c>
      <c r="W77" s="1">
        <f t="shared" si="45"/>
        <v>3.3000000000000002E-2</v>
      </c>
      <c r="X77" s="1">
        <f t="shared" si="45"/>
        <v>1.0999999999999999E-2</v>
      </c>
      <c r="Y77" s="1">
        <f t="shared" si="45"/>
        <v>1.7999999999999999E-2</v>
      </c>
    </row>
    <row r="79" spans="1:25">
      <c r="A79" s="14" t="s">
        <v>213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>
      <c r="A80" t="s">
        <v>131</v>
      </c>
      <c r="B80" t="s">
        <v>48</v>
      </c>
      <c r="C80">
        <v>-7.9000000000000001E-2</v>
      </c>
      <c r="D80">
        <v>-8.8999999999999996E-2</v>
      </c>
      <c r="E80">
        <v>-8.9999999999999993E-3</v>
      </c>
      <c r="F80">
        <v>-1E-3</v>
      </c>
      <c r="G80">
        <v>0.16800000000000001</v>
      </c>
      <c r="H80">
        <v>1.4E-2</v>
      </c>
      <c r="I80">
        <v>0.66200000000000003</v>
      </c>
      <c r="J80">
        <v>-0.17</v>
      </c>
      <c r="K80">
        <v>8.4000000000000005E-2</v>
      </c>
      <c r="L80">
        <v>0.19900000000000001</v>
      </c>
      <c r="M80">
        <v>-5.3999999999999999E-2</v>
      </c>
      <c r="O80">
        <f t="shared" ref="O80:Y84" si="46">ABS(C80)</f>
        <v>7.9000000000000001E-2</v>
      </c>
      <c r="P80">
        <f t="shared" si="46"/>
        <v>8.8999999999999996E-2</v>
      </c>
      <c r="Q80">
        <f t="shared" si="46"/>
        <v>8.9999999999999993E-3</v>
      </c>
      <c r="R80">
        <f t="shared" si="46"/>
        <v>1E-3</v>
      </c>
      <c r="S80">
        <f t="shared" si="46"/>
        <v>0.16800000000000001</v>
      </c>
      <c r="T80">
        <f t="shared" si="46"/>
        <v>1.4E-2</v>
      </c>
      <c r="U80">
        <f t="shared" si="46"/>
        <v>0.66200000000000003</v>
      </c>
      <c r="V80">
        <f t="shared" si="46"/>
        <v>0.17</v>
      </c>
      <c r="W80">
        <f t="shared" si="46"/>
        <v>8.4000000000000005E-2</v>
      </c>
      <c r="X80">
        <f t="shared" si="46"/>
        <v>0.19900000000000001</v>
      </c>
      <c r="Y80">
        <f t="shared" si="46"/>
        <v>5.3999999999999999E-2</v>
      </c>
    </row>
    <row r="81" spans="1:25">
      <c r="A81" t="s">
        <v>95</v>
      </c>
      <c r="B81" t="s">
        <v>12</v>
      </c>
      <c r="C81">
        <v>0.02</v>
      </c>
      <c r="D81">
        <v>0.10199999999999999</v>
      </c>
      <c r="E81">
        <v>5.2999999999999999E-2</v>
      </c>
      <c r="F81">
        <v>0.20599999999999999</v>
      </c>
      <c r="G81">
        <v>5.3999999999999999E-2</v>
      </c>
      <c r="H81">
        <v>1.0999999999999999E-2</v>
      </c>
      <c r="I81">
        <v>0.65600000000000003</v>
      </c>
      <c r="J81">
        <v>-8.5000000000000006E-2</v>
      </c>
      <c r="K81">
        <v>0.112</v>
      </c>
      <c r="L81">
        <v>0.186</v>
      </c>
      <c r="M81">
        <v>-7.9000000000000001E-2</v>
      </c>
      <c r="O81">
        <f t="shared" si="46"/>
        <v>0.02</v>
      </c>
      <c r="P81">
        <f t="shared" si="46"/>
        <v>0.10199999999999999</v>
      </c>
      <c r="Q81">
        <f t="shared" si="46"/>
        <v>5.2999999999999999E-2</v>
      </c>
      <c r="R81">
        <f t="shared" si="46"/>
        <v>0.20599999999999999</v>
      </c>
      <c r="S81">
        <f t="shared" si="46"/>
        <v>5.3999999999999999E-2</v>
      </c>
      <c r="T81">
        <f t="shared" si="46"/>
        <v>1.0999999999999999E-2</v>
      </c>
      <c r="U81">
        <f t="shared" si="46"/>
        <v>0.65600000000000003</v>
      </c>
      <c r="V81">
        <f t="shared" si="46"/>
        <v>8.5000000000000006E-2</v>
      </c>
      <c r="W81">
        <f t="shared" si="46"/>
        <v>0.112</v>
      </c>
      <c r="X81">
        <f t="shared" si="46"/>
        <v>0.186</v>
      </c>
      <c r="Y81">
        <f t="shared" si="46"/>
        <v>7.9000000000000001E-2</v>
      </c>
    </row>
    <row r="82" spans="1:25">
      <c r="A82" t="s">
        <v>149</v>
      </c>
      <c r="B82" t="s">
        <v>66</v>
      </c>
      <c r="C82">
        <v>2.3E-2</v>
      </c>
      <c r="D82">
        <v>9.0999999999999998E-2</v>
      </c>
      <c r="E82">
        <v>0.14899999999999999</v>
      </c>
      <c r="F82">
        <v>-5.0999999999999997E-2</v>
      </c>
      <c r="G82">
        <v>-3.9E-2</v>
      </c>
      <c r="H82">
        <v>1.4E-2</v>
      </c>
      <c r="I82">
        <v>-0.58899999999999997</v>
      </c>
      <c r="J82">
        <v>7.1999999999999995E-2</v>
      </c>
      <c r="K82">
        <v>9.9000000000000005E-2</v>
      </c>
      <c r="L82">
        <v>-2.8000000000000001E-2</v>
      </c>
      <c r="M82">
        <v>-7.0000000000000007E-2</v>
      </c>
      <c r="O82">
        <f t="shared" si="46"/>
        <v>2.3E-2</v>
      </c>
      <c r="P82">
        <f t="shared" si="46"/>
        <v>9.0999999999999998E-2</v>
      </c>
      <c r="Q82">
        <f t="shared" si="46"/>
        <v>0.14899999999999999</v>
      </c>
      <c r="R82">
        <f t="shared" si="46"/>
        <v>5.0999999999999997E-2</v>
      </c>
      <c r="S82">
        <f t="shared" si="46"/>
        <v>3.9E-2</v>
      </c>
      <c r="T82">
        <f t="shared" si="46"/>
        <v>1.4E-2</v>
      </c>
      <c r="U82">
        <f t="shared" si="46"/>
        <v>0.58899999999999997</v>
      </c>
      <c r="V82">
        <f t="shared" si="46"/>
        <v>7.1999999999999995E-2</v>
      </c>
      <c r="W82">
        <f t="shared" si="46"/>
        <v>9.9000000000000005E-2</v>
      </c>
      <c r="X82">
        <f t="shared" si="46"/>
        <v>2.8000000000000001E-2</v>
      </c>
      <c r="Y82">
        <f t="shared" si="46"/>
        <v>7.0000000000000007E-2</v>
      </c>
    </row>
    <row r="83" spans="1:25">
      <c r="A83" s="1" t="s">
        <v>144</v>
      </c>
      <c r="B83" s="1" t="s">
        <v>61</v>
      </c>
      <c r="C83" s="1">
        <v>0.127</v>
      </c>
      <c r="D83" s="1">
        <v>-0.16500000000000001</v>
      </c>
      <c r="E83" s="1">
        <v>0.10199999999999999</v>
      </c>
      <c r="F83" s="1">
        <v>-6.9000000000000006E-2</v>
      </c>
      <c r="G83" s="1">
        <v>2E-3</v>
      </c>
      <c r="H83" s="1">
        <v>4.4999999999999998E-2</v>
      </c>
      <c r="I83" s="1">
        <v>-0.308</v>
      </c>
      <c r="J83" s="1">
        <v>-7.9000000000000001E-2</v>
      </c>
      <c r="K83" s="1">
        <v>0.126</v>
      </c>
      <c r="L83" s="1">
        <v>1.2E-2</v>
      </c>
      <c r="M83" s="1">
        <v>0.224</v>
      </c>
      <c r="N83" s="1" t="s">
        <v>239</v>
      </c>
      <c r="O83" s="1">
        <f t="shared" si="46"/>
        <v>0.127</v>
      </c>
      <c r="P83" s="1">
        <f t="shared" si="46"/>
        <v>0.16500000000000001</v>
      </c>
      <c r="Q83" s="1">
        <f t="shared" si="46"/>
        <v>0.10199999999999999</v>
      </c>
      <c r="R83" s="1">
        <f t="shared" si="46"/>
        <v>6.9000000000000006E-2</v>
      </c>
      <c r="S83" s="1">
        <f t="shared" si="46"/>
        <v>2E-3</v>
      </c>
      <c r="T83" s="1">
        <f t="shared" si="46"/>
        <v>4.4999999999999998E-2</v>
      </c>
      <c r="U83" s="1">
        <f t="shared" si="46"/>
        <v>0.308</v>
      </c>
      <c r="V83" s="1">
        <f t="shared" si="46"/>
        <v>7.9000000000000001E-2</v>
      </c>
      <c r="W83" s="1">
        <f t="shared" si="46"/>
        <v>0.126</v>
      </c>
      <c r="X83" s="1">
        <f t="shared" si="46"/>
        <v>1.2E-2</v>
      </c>
      <c r="Y83" s="1">
        <f t="shared" si="46"/>
        <v>0.224</v>
      </c>
    </row>
    <row r="84" spans="1:25">
      <c r="A84" s="1" t="s">
        <v>146</v>
      </c>
      <c r="B84" s="1" t="s">
        <v>63</v>
      </c>
      <c r="C84" s="1">
        <v>0.14099999999999999</v>
      </c>
      <c r="D84" s="1">
        <v>-6.6000000000000003E-2</v>
      </c>
      <c r="E84" s="1">
        <v>0.13</v>
      </c>
      <c r="F84" s="1">
        <v>7.8E-2</v>
      </c>
      <c r="G84" s="1">
        <v>2.7E-2</v>
      </c>
      <c r="H84" s="1">
        <v>5.0000000000000001E-3</v>
      </c>
      <c r="I84" s="1">
        <v>0.23200000000000001</v>
      </c>
      <c r="J84" s="1">
        <v>4.2999999999999997E-2</v>
      </c>
      <c r="K84" s="1">
        <v>0.158</v>
      </c>
      <c r="L84" s="1">
        <v>0.111</v>
      </c>
      <c r="M84" s="1">
        <v>-4.9000000000000002E-2</v>
      </c>
      <c r="N84" s="1" t="s">
        <v>219</v>
      </c>
      <c r="O84" s="1">
        <f t="shared" si="46"/>
        <v>0.14099999999999999</v>
      </c>
      <c r="P84" s="1">
        <f t="shared" si="46"/>
        <v>6.6000000000000003E-2</v>
      </c>
      <c r="Q84" s="1">
        <f t="shared" si="46"/>
        <v>0.13</v>
      </c>
      <c r="R84" s="1">
        <f t="shared" si="46"/>
        <v>7.8E-2</v>
      </c>
      <c r="S84" s="1">
        <f t="shared" si="46"/>
        <v>2.7E-2</v>
      </c>
      <c r="T84" s="1">
        <f t="shared" si="46"/>
        <v>5.0000000000000001E-3</v>
      </c>
      <c r="U84" s="1">
        <f t="shared" si="46"/>
        <v>0.23200000000000001</v>
      </c>
      <c r="V84" s="1">
        <f t="shared" si="46"/>
        <v>4.2999999999999997E-2</v>
      </c>
      <c r="W84" s="1">
        <f t="shared" si="46"/>
        <v>0.158</v>
      </c>
      <c r="X84" s="1">
        <f t="shared" si="46"/>
        <v>0.111</v>
      </c>
      <c r="Y84" s="1">
        <f t="shared" si="46"/>
        <v>4.9000000000000002E-2</v>
      </c>
    </row>
    <row r="86" spans="1:25">
      <c r="A86" s="14" t="s">
        <v>218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>
      <c r="A87" t="s">
        <v>145</v>
      </c>
      <c r="B87" t="s">
        <v>62</v>
      </c>
      <c r="C87">
        <v>-1.0999999999999999E-2</v>
      </c>
      <c r="D87">
        <v>1.7999999999999999E-2</v>
      </c>
      <c r="E87">
        <v>5.0000000000000001E-3</v>
      </c>
      <c r="F87">
        <v>6.4000000000000001E-2</v>
      </c>
      <c r="G87">
        <v>1.0999999999999999E-2</v>
      </c>
      <c r="H87">
        <v>1.7000000000000001E-2</v>
      </c>
      <c r="I87">
        <v>5.0000000000000001E-3</v>
      </c>
      <c r="J87">
        <v>0.85899999999999999</v>
      </c>
      <c r="K87">
        <v>-2.3E-2</v>
      </c>
      <c r="L87">
        <v>-4.9000000000000002E-2</v>
      </c>
      <c r="M87">
        <v>1.4999999999999999E-2</v>
      </c>
      <c r="O87">
        <f t="shared" ref="O87:Y93" si="47">ABS(C87)</f>
        <v>1.0999999999999999E-2</v>
      </c>
      <c r="P87">
        <f t="shared" si="47"/>
        <v>1.7999999999999999E-2</v>
      </c>
      <c r="Q87">
        <f t="shared" si="47"/>
        <v>5.0000000000000001E-3</v>
      </c>
      <c r="R87">
        <f t="shared" si="47"/>
        <v>6.4000000000000001E-2</v>
      </c>
      <c r="S87">
        <f t="shared" si="47"/>
        <v>1.0999999999999999E-2</v>
      </c>
      <c r="T87">
        <f t="shared" si="47"/>
        <v>1.7000000000000001E-2</v>
      </c>
      <c r="U87">
        <f t="shared" si="47"/>
        <v>5.0000000000000001E-3</v>
      </c>
      <c r="V87">
        <f t="shared" si="47"/>
        <v>0.85899999999999999</v>
      </c>
      <c r="W87">
        <f t="shared" si="47"/>
        <v>2.3E-2</v>
      </c>
      <c r="X87">
        <f t="shared" si="47"/>
        <v>4.9000000000000002E-2</v>
      </c>
      <c r="Y87">
        <f t="shared" si="47"/>
        <v>1.4999999999999999E-2</v>
      </c>
    </row>
    <row r="88" spans="1:25">
      <c r="A88" t="s">
        <v>141</v>
      </c>
      <c r="B88" t="s">
        <v>58</v>
      </c>
      <c r="C88">
        <v>1.7999999999999999E-2</v>
      </c>
      <c r="D88">
        <v>0.03</v>
      </c>
      <c r="E88">
        <v>-1.7000000000000001E-2</v>
      </c>
      <c r="F88">
        <v>0.22800000000000001</v>
      </c>
      <c r="G88">
        <v>-4.4999999999999998E-2</v>
      </c>
      <c r="H88">
        <v>-4.8000000000000001E-2</v>
      </c>
      <c r="I88">
        <v>-8.8999999999999996E-2</v>
      </c>
      <c r="J88">
        <v>0.73899999999999999</v>
      </c>
      <c r="K88">
        <v>3.1E-2</v>
      </c>
      <c r="L88">
        <v>3.4000000000000002E-2</v>
      </c>
      <c r="M88">
        <v>3.3000000000000002E-2</v>
      </c>
      <c r="O88">
        <f t="shared" si="47"/>
        <v>1.7999999999999999E-2</v>
      </c>
      <c r="P88">
        <f t="shared" si="47"/>
        <v>0.03</v>
      </c>
      <c r="Q88">
        <f t="shared" si="47"/>
        <v>1.7000000000000001E-2</v>
      </c>
      <c r="R88">
        <f t="shared" si="47"/>
        <v>0.22800000000000001</v>
      </c>
      <c r="S88">
        <f t="shared" si="47"/>
        <v>4.4999999999999998E-2</v>
      </c>
      <c r="T88">
        <f t="shared" si="47"/>
        <v>4.8000000000000001E-2</v>
      </c>
      <c r="U88">
        <f t="shared" si="47"/>
        <v>8.8999999999999996E-2</v>
      </c>
      <c r="V88">
        <f t="shared" si="47"/>
        <v>0.73899999999999999</v>
      </c>
      <c r="W88">
        <f t="shared" si="47"/>
        <v>3.1E-2</v>
      </c>
      <c r="X88">
        <f t="shared" si="47"/>
        <v>3.4000000000000002E-2</v>
      </c>
      <c r="Y88">
        <f t="shared" si="47"/>
        <v>3.3000000000000002E-2</v>
      </c>
    </row>
    <row r="89" spans="1:25">
      <c r="A89" t="s">
        <v>138</v>
      </c>
      <c r="B89" t="s">
        <v>55</v>
      </c>
      <c r="C89">
        <v>-8.5999999999999993E-2</v>
      </c>
      <c r="D89">
        <v>2.4E-2</v>
      </c>
      <c r="E89">
        <v>-0.125</v>
      </c>
      <c r="F89">
        <v>-3.3000000000000002E-2</v>
      </c>
      <c r="G89">
        <v>0.16700000000000001</v>
      </c>
      <c r="H89">
        <v>8.3000000000000004E-2</v>
      </c>
      <c r="I89">
        <v>5.5E-2</v>
      </c>
      <c r="J89">
        <v>0.66100000000000003</v>
      </c>
      <c r="K89">
        <v>2.5000000000000001E-2</v>
      </c>
      <c r="L89">
        <v>2.9000000000000001E-2</v>
      </c>
      <c r="M89">
        <v>-0.08</v>
      </c>
      <c r="O89">
        <f t="shared" si="47"/>
        <v>8.5999999999999993E-2</v>
      </c>
      <c r="P89">
        <f t="shared" si="47"/>
        <v>2.4E-2</v>
      </c>
      <c r="Q89">
        <f t="shared" si="47"/>
        <v>0.125</v>
      </c>
      <c r="R89">
        <f t="shared" si="47"/>
        <v>3.3000000000000002E-2</v>
      </c>
      <c r="S89">
        <f t="shared" si="47"/>
        <v>0.16700000000000001</v>
      </c>
      <c r="T89">
        <f t="shared" si="47"/>
        <v>8.3000000000000004E-2</v>
      </c>
      <c r="U89">
        <f t="shared" si="47"/>
        <v>5.5E-2</v>
      </c>
      <c r="V89">
        <f t="shared" si="47"/>
        <v>0.66100000000000003</v>
      </c>
      <c r="W89">
        <f t="shared" si="47"/>
        <v>2.5000000000000001E-2</v>
      </c>
      <c r="X89">
        <f t="shared" si="47"/>
        <v>2.9000000000000001E-2</v>
      </c>
      <c r="Y89">
        <f t="shared" si="47"/>
        <v>0.08</v>
      </c>
    </row>
    <row r="90" spans="1:25">
      <c r="A90" t="s">
        <v>150</v>
      </c>
      <c r="B90" t="s">
        <v>67</v>
      </c>
      <c r="C90">
        <v>1.7999999999999999E-2</v>
      </c>
      <c r="D90">
        <v>-4.3999999999999997E-2</v>
      </c>
      <c r="E90">
        <v>1.6E-2</v>
      </c>
      <c r="F90">
        <v>8.0000000000000002E-3</v>
      </c>
      <c r="G90">
        <v>0.13800000000000001</v>
      </c>
      <c r="H90">
        <v>-5.0000000000000001E-3</v>
      </c>
      <c r="I90">
        <v>-1E-3</v>
      </c>
      <c r="J90">
        <v>0.65400000000000003</v>
      </c>
      <c r="K90">
        <v>-0.04</v>
      </c>
      <c r="L90">
        <v>7.6999999999999999E-2</v>
      </c>
      <c r="M90">
        <v>6.9000000000000006E-2</v>
      </c>
      <c r="O90">
        <f t="shared" si="47"/>
        <v>1.7999999999999999E-2</v>
      </c>
      <c r="P90">
        <f t="shared" si="47"/>
        <v>4.3999999999999997E-2</v>
      </c>
      <c r="Q90">
        <f t="shared" si="47"/>
        <v>1.6E-2</v>
      </c>
      <c r="R90">
        <f t="shared" si="47"/>
        <v>8.0000000000000002E-3</v>
      </c>
      <c r="S90">
        <f t="shared" si="47"/>
        <v>0.13800000000000001</v>
      </c>
      <c r="T90">
        <f t="shared" si="47"/>
        <v>5.0000000000000001E-3</v>
      </c>
      <c r="U90">
        <f t="shared" si="47"/>
        <v>1E-3</v>
      </c>
      <c r="V90">
        <f t="shared" si="47"/>
        <v>0.65400000000000003</v>
      </c>
      <c r="W90">
        <f t="shared" si="47"/>
        <v>0.04</v>
      </c>
      <c r="X90">
        <f t="shared" si="47"/>
        <v>7.6999999999999999E-2</v>
      </c>
      <c r="Y90">
        <f t="shared" si="47"/>
        <v>6.9000000000000006E-2</v>
      </c>
    </row>
    <row r="91" spans="1:25">
      <c r="A91" t="s">
        <v>115</v>
      </c>
      <c r="B91" t="s">
        <v>32</v>
      </c>
      <c r="C91">
        <v>-2.1000000000000001E-2</v>
      </c>
      <c r="D91">
        <v>0.123</v>
      </c>
      <c r="E91">
        <v>-9.4E-2</v>
      </c>
      <c r="F91">
        <v>-5.0000000000000001E-3</v>
      </c>
      <c r="G91">
        <v>0.14899999999999999</v>
      </c>
      <c r="H91">
        <v>7.4999999999999997E-2</v>
      </c>
      <c r="I91">
        <v>-1.7000000000000001E-2</v>
      </c>
      <c r="J91">
        <v>0.505</v>
      </c>
      <c r="K91">
        <v>8.1000000000000003E-2</v>
      </c>
      <c r="L91">
        <v>3.6999999999999998E-2</v>
      </c>
      <c r="M91">
        <v>-7.6999999999999999E-2</v>
      </c>
      <c r="O91">
        <f t="shared" si="47"/>
        <v>2.1000000000000001E-2</v>
      </c>
      <c r="P91">
        <f t="shared" si="47"/>
        <v>0.123</v>
      </c>
      <c r="Q91">
        <f t="shared" si="47"/>
        <v>9.4E-2</v>
      </c>
      <c r="R91">
        <f t="shared" si="47"/>
        <v>5.0000000000000001E-3</v>
      </c>
      <c r="S91">
        <f t="shared" si="47"/>
        <v>0.14899999999999999</v>
      </c>
      <c r="T91">
        <f t="shared" si="47"/>
        <v>7.4999999999999997E-2</v>
      </c>
      <c r="U91">
        <f t="shared" si="47"/>
        <v>1.7000000000000001E-2</v>
      </c>
      <c r="V91">
        <f t="shared" si="47"/>
        <v>0.505</v>
      </c>
      <c r="W91">
        <f t="shared" si="47"/>
        <v>8.1000000000000003E-2</v>
      </c>
      <c r="X91">
        <f t="shared" si="47"/>
        <v>3.6999999999999998E-2</v>
      </c>
      <c r="Y91">
        <f t="shared" si="47"/>
        <v>7.6999999999999999E-2</v>
      </c>
    </row>
    <row r="92" spans="1:25">
      <c r="A92" t="s">
        <v>161</v>
      </c>
      <c r="B92" t="s">
        <v>78</v>
      </c>
      <c r="C92">
        <v>9.8000000000000004E-2</v>
      </c>
      <c r="D92">
        <v>0.11</v>
      </c>
      <c r="E92">
        <v>-6.5000000000000002E-2</v>
      </c>
      <c r="F92">
        <v>8.3000000000000004E-2</v>
      </c>
      <c r="G92">
        <v>-2.1000000000000001E-2</v>
      </c>
      <c r="H92">
        <v>-0.09</v>
      </c>
      <c r="I92">
        <v>-4.7E-2</v>
      </c>
      <c r="J92">
        <v>0.48599999999999999</v>
      </c>
      <c r="K92">
        <v>4.0000000000000001E-3</v>
      </c>
      <c r="L92">
        <v>-2E-3</v>
      </c>
      <c r="M92">
        <v>2.4E-2</v>
      </c>
      <c r="O92">
        <f t="shared" si="47"/>
        <v>9.8000000000000004E-2</v>
      </c>
      <c r="P92">
        <f t="shared" si="47"/>
        <v>0.11</v>
      </c>
      <c r="Q92">
        <f t="shared" si="47"/>
        <v>6.5000000000000002E-2</v>
      </c>
      <c r="R92">
        <f t="shared" si="47"/>
        <v>8.3000000000000004E-2</v>
      </c>
      <c r="S92">
        <f t="shared" si="47"/>
        <v>2.1000000000000001E-2</v>
      </c>
      <c r="T92">
        <f t="shared" si="47"/>
        <v>0.09</v>
      </c>
      <c r="U92">
        <f t="shared" si="47"/>
        <v>4.7E-2</v>
      </c>
      <c r="V92">
        <f t="shared" si="47"/>
        <v>0.48599999999999999</v>
      </c>
      <c r="W92">
        <f t="shared" si="47"/>
        <v>4.0000000000000001E-3</v>
      </c>
      <c r="X92">
        <f t="shared" si="47"/>
        <v>2E-3</v>
      </c>
      <c r="Y92">
        <f t="shared" si="47"/>
        <v>2.4E-2</v>
      </c>
    </row>
    <row r="93" spans="1:25">
      <c r="A93" s="1" t="s">
        <v>135</v>
      </c>
      <c r="B93" s="1" t="s">
        <v>52</v>
      </c>
      <c r="C93" s="1">
        <v>7.0999999999999994E-2</v>
      </c>
      <c r="D93" s="1">
        <v>0.23100000000000001</v>
      </c>
      <c r="E93" s="1">
        <v>1.7000000000000001E-2</v>
      </c>
      <c r="F93" s="1">
        <v>-4.2000000000000003E-2</v>
      </c>
      <c r="G93" s="1">
        <v>0.25</v>
      </c>
      <c r="H93" s="1">
        <v>5.2999999999999999E-2</v>
      </c>
      <c r="I93" s="1">
        <v>8.7999999999999995E-2</v>
      </c>
      <c r="J93" s="1">
        <v>0.33700000000000002</v>
      </c>
      <c r="K93" s="1">
        <v>1.2999999999999999E-2</v>
      </c>
      <c r="L93" s="1">
        <v>-4.7E-2</v>
      </c>
      <c r="M93" s="1">
        <v>-0.34799999999999998</v>
      </c>
      <c r="N93" s="1" t="s">
        <v>239</v>
      </c>
      <c r="O93" s="1">
        <f t="shared" si="47"/>
        <v>7.0999999999999994E-2</v>
      </c>
      <c r="P93" s="1">
        <f t="shared" si="47"/>
        <v>0.23100000000000001</v>
      </c>
      <c r="Q93" s="1">
        <f t="shared" si="47"/>
        <v>1.7000000000000001E-2</v>
      </c>
      <c r="R93" s="1">
        <f t="shared" si="47"/>
        <v>4.2000000000000003E-2</v>
      </c>
      <c r="S93" s="1">
        <f t="shared" si="47"/>
        <v>0.25</v>
      </c>
      <c r="T93" s="1">
        <f t="shared" si="47"/>
        <v>5.2999999999999999E-2</v>
      </c>
      <c r="U93" s="1">
        <f t="shared" si="47"/>
        <v>8.7999999999999995E-2</v>
      </c>
      <c r="V93" s="1">
        <f t="shared" si="47"/>
        <v>0.33700000000000002</v>
      </c>
      <c r="W93" s="1">
        <f t="shared" si="47"/>
        <v>1.2999999999999999E-2</v>
      </c>
      <c r="X93" s="1">
        <f t="shared" si="47"/>
        <v>4.7E-2</v>
      </c>
      <c r="Y93" s="1">
        <f t="shared" si="47"/>
        <v>0.34799999999999998</v>
      </c>
    </row>
    <row r="95" spans="1:25">
      <c r="A95" s="14" t="s">
        <v>225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>
      <c r="A96" t="s">
        <v>162</v>
      </c>
      <c r="B96" t="s">
        <v>79</v>
      </c>
      <c r="C96">
        <v>-4.4999999999999998E-2</v>
      </c>
      <c r="D96">
        <v>8.8999999999999996E-2</v>
      </c>
      <c r="E96">
        <v>2.1999999999999999E-2</v>
      </c>
      <c r="F96">
        <v>-2.3E-2</v>
      </c>
      <c r="G96">
        <v>5.7000000000000002E-2</v>
      </c>
      <c r="H96">
        <v>-3.5000000000000003E-2</v>
      </c>
      <c r="I96">
        <v>-6.9000000000000006E-2</v>
      </c>
      <c r="J96">
        <v>4.5999999999999999E-2</v>
      </c>
      <c r="K96">
        <v>0.68300000000000005</v>
      </c>
      <c r="L96">
        <v>0.20899999999999999</v>
      </c>
      <c r="M96">
        <v>-1.6E-2</v>
      </c>
      <c r="O96">
        <f t="shared" ref="O96:Y100" si="48">ABS(C96)</f>
        <v>4.4999999999999998E-2</v>
      </c>
      <c r="P96">
        <f t="shared" si="48"/>
        <v>8.8999999999999996E-2</v>
      </c>
      <c r="Q96">
        <f t="shared" si="48"/>
        <v>2.1999999999999999E-2</v>
      </c>
      <c r="R96">
        <f t="shared" si="48"/>
        <v>2.3E-2</v>
      </c>
      <c r="S96">
        <f t="shared" si="48"/>
        <v>5.7000000000000002E-2</v>
      </c>
      <c r="T96">
        <f t="shared" si="48"/>
        <v>3.5000000000000003E-2</v>
      </c>
      <c r="U96">
        <f t="shared" si="48"/>
        <v>6.9000000000000006E-2</v>
      </c>
      <c r="V96">
        <f t="shared" si="48"/>
        <v>4.5999999999999999E-2</v>
      </c>
      <c r="W96">
        <f t="shared" si="48"/>
        <v>0.68300000000000005</v>
      </c>
      <c r="X96">
        <f t="shared" si="48"/>
        <v>0.20899999999999999</v>
      </c>
      <c r="Y96">
        <f t="shared" si="48"/>
        <v>1.6E-2</v>
      </c>
    </row>
    <row r="97" spans="1:25">
      <c r="A97" t="s">
        <v>126</v>
      </c>
      <c r="B97" t="s">
        <v>43</v>
      </c>
      <c r="C97">
        <v>2E-3</v>
      </c>
      <c r="D97">
        <v>-0.157</v>
      </c>
      <c r="E97">
        <v>7.0000000000000007E-2</v>
      </c>
      <c r="F97">
        <v>-1.4E-2</v>
      </c>
      <c r="G97">
        <v>-0.186</v>
      </c>
      <c r="H97">
        <v>1.2999999999999999E-2</v>
      </c>
      <c r="I97">
        <v>-0.13800000000000001</v>
      </c>
      <c r="J97">
        <v>3.7999999999999999E-2</v>
      </c>
      <c r="K97">
        <v>0.65900000000000003</v>
      </c>
      <c r="L97">
        <v>0.105</v>
      </c>
      <c r="M97">
        <v>2.7E-2</v>
      </c>
      <c r="O97">
        <f t="shared" si="48"/>
        <v>2E-3</v>
      </c>
      <c r="P97">
        <f t="shared" si="48"/>
        <v>0.157</v>
      </c>
      <c r="Q97">
        <f t="shared" si="48"/>
        <v>7.0000000000000007E-2</v>
      </c>
      <c r="R97">
        <f t="shared" si="48"/>
        <v>1.4E-2</v>
      </c>
      <c r="S97">
        <f t="shared" si="48"/>
        <v>0.186</v>
      </c>
      <c r="T97">
        <f t="shared" si="48"/>
        <v>1.2999999999999999E-2</v>
      </c>
      <c r="U97">
        <f t="shared" si="48"/>
        <v>0.13800000000000001</v>
      </c>
      <c r="V97">
        <f t="shared" si="48"/>
        <v>3.7999999999999999E-2</v>
      </c>
      <c r="W97">
        <f t="shared" si="48"/>
        <v>0.65900000000000003</v>
      </c>
      <c r="X97">
        <f t="shared" si="48"/>
        <v>0.105</v>
      </c>
      <c r="Y97">
        <f t="shared" si="48"/>
        <v>2.7E-2</v>
      </c>
    </row>
    <row r="98" spans="1:25">
      <c r="A98" t="s">
        <v>103</v>
      </c>
      <c r="B98" t="s">
        <v>20</v>
      </c>
      <c r="C98">
        <v>-1.0999999999999999E-2</v>
      </c>
      <c r="D98">
        <v>1.7000000000000001E-2</v>
      </c>
      <c r="E98">
        <v>-1.9E-2</v>
      </c>
      <c r="F98">
        <v>0.14499999999999999</v>
      </c>
      <c r="G98">
        <v>-0.02</v>
      </c>
      <c r="H98">
        <v>-2.1999999999999999E-2</v>
      </c>
      <c r="I98">
        <v>-0.21099999999999999</v>
      </c>
      <c r="J98">
        <v>1.4999999999999999E-2</v>
      </c>
      <c r="K98">
        <v>0.51600000000000001</v>
      </c>
      <c r="L98">
        <v>0.19800000000000001</v>
      </c>
      <c r="M98">
        <v>-0.21199999999999999</v>
      </c>
      <c r="O98">
        <f t="shared" si="48"/>
        <v>1.0999999999999999E-2</v>
      </c>
      <c r="P98">
        <f t="shared" si="48"/>
        <v>1.7000000000000001E-2</v>
      </c>
      <c r="Q98">
        <f t="shared" si="48"/>
        <v>1.9E-2</v>
      </c>
      <c r="R98">
        <f t="shared" si="48"/>
        <v>0.14499999999999999</v>
      </c>
      <c r="S98">
        <f t="shared" si="48"/>
        <v>0.02</v>
      </c>
      <c r="T98">
        <f t="shared" si="48"/>
        <v>2.1999999999999999E-2</v>
      </c>
      <c r="U98">
        <f t="shared" si="48"/>
        <v>0.21099999999999999</v>
      </c>
      <c r="V98">
        <f t="shared" si="48"/>
        <v>1.4999999999999999E-2</v>
      </c>
      <c r="W98">
        <f t="shared" si="48"/>
        <v>0.51600000000000001</v>
      </c>
      <c r="X98">
        <f t="shared" si="48"/>
        <v>0.19800000000000001</v>
      </c>
      <c r="Y98">
        <f t="shared" si="48"/>
        <v>0.21199999999999999</v>
      </c>
    </row>
    <row r="99" spans="1:25">
      <c r="A99" s="1" t="s">
        <v>113</v>
      </c>
      <c r="B99" s="1" t="s">
        <v>30</v>
      </c>
      <c r="C99" s="1">
        <v>0.26400000000000001</v>
      </c>
      <c r="D99" s="1">
        <v>0.10199999999999999</v>
      </c>
      <c r="E99" s="1">
        <v>-8.4000000000000005E-2</v>
      </c>
      <c r="F99" s="1">
        <v>-0.152</v>
      </c>
      <c r="G99" s="1">
        <v>-2.9000000000000001E-2</v>
      </c>
      <c r="H99" s="1">
        <v>-0.10100000000000001</v>
      </c>
      <c r="I99" s="1">
        <v>-0.20499999999999999</v>
      </c>
      <c r="J99" s="1">
        <v>3.1E-2</v>
      </c>
      <c r="K99" s="1">
        <v>0.40899999999999997</v>
      </c>
      <c r="L99" s="1">
        <v>7.3999999999999996E-2</v>
      </c>
      <c r="M99" s="1">
        <v>-7.0000000000000007E-2</v>
      </c>
      <c r="N99" s="1" t="s">
        <v>190</v>
      </c>
      <c r="O99" s="1">
        <f t="shared" si="48"/>
        <v>0.26400000000000001</v>
      </c>
      <c r="P99" s="1">
        <f t="shared" si="48"/>
        <v>0.10199999999999999</v>
      </c>
      <c r="Q99" s="1">
        <f t="shared" si="48"/>
        <v>8.4000000000000005E-2</v>
      </c>
      <c r="R99" s="1">
        <f t="shared" si="48"/>
        <v>0.152</v>
      </c>
      <c r="S99" s="1">
        <f t="shared" si="48"/>
        <v>2.9000000000000001E-2</v>
      </c>
      <c r="T99" s="1">
        <f t="shared" si="48"/>
        <v>0.10100000000000001</v>
      </c>
      <c r="U99" s="1">
        <f t="shared" si="48"/>
        <v>0.20499999999999999</v>
      </c>
      <c r="V99" s="1">
        <f t="shared" si="48"/>
        <v>3.1E-2</v>
      </c>
      <c r="W99" s="1">
        <f t="shared" si="48"/>
        <v>0.40899999999999997</v>
      </c>
      <c r="X99" s="1">
        <f t="shared" si="48"/>
        <v>7.3999999999999996E-2</v>
      </c>
      <c r="Y99" s="1">
        <f t="shared" si="48"/>
        <v>7.0000000000000007E-2</v>
      </c>
    </row>
    <row r="100" spans="1:25">
      <c r="A100" s="1" t="s">
        <v>93</v>
      </c>
      <c r="B100" s="1" t="s">
        <v>10</v>
      </c>
      <c r="C100" s="1">
        <v>0.22600000000000001</v>
      </c>
      <c r="D100" s="1">
        <v>1.2999999999999999E-2</v>
      </c>
      <c r="E100" s="1">
        <v>0.24299999999999999</v>
      </c>
      <c r="F100" s="1">
        <v>-5.7000000000000002E-2</v>
      </c>
      <c r="G100" s="1">
        <v>0.14099999999999999</v>
      </c>
      <c r="H100" s="1">
        <v>3.5999999999999997E-2</v>
      </c>
      <c r="I100" s="1">
        <v>2.1999999999999999E-2</v>
      </c>
      <c r="J100" s="1">
        <v>-0.128</v>
      </c>
      <c r="K100" s="1">
        <v>-0.245</v>
      </c>
      <c r="L100" s="1">
        <v>3.6999999999999998E-2</v>
      </c>
      <c r="M100" s="1">
        <v>-3.2000000000000001E-2</v>
      </c>
      <c r="N100" s="1" t="s">
        <v>194</v>
      </c>
      <c r="O100" s="1">
        <f t="shared" si="48"/>
        <v>0.22600000000000001</v>
      </c>
      <c r="P100" s="1">
        <f t="shared" si="48"/>
        <v>1.2999999999999999E-2</v>
      </c>
      <c r="Q100" s="1">
        <f t="shared" si="48"/>
        <v>0.24299999999999999</v>
      </c>
      <c r="R100" s="1">
        <f t="shared" si="48"/>
        <v>5.7000000000000002E-2</v>
      </c>
      <c r="S100" s="1">
        <f t="shared" si="48"/>
        <v>0.14099999999999999</v>
      </c>
      <c r="T100" s="1">
        <f t="shared" si="48"/>
        <v>3.5999999999999997E-2</v>
      </c>
      <c r="U100" s="1">
        <f t="shared" si="48"/>
        <v>2.1999999999999999E-2</v>
      </c>
      <c r="V100" s="1">
        <f t="shared" si="48"/>
        <v>0.128</v>
      </c>
      <c r="W100" s="1">
        <f t="shared" si="48"/>
        <v>0.245</v>
      </c>
      <c r="X100" s="1">
        <f t="shared" si="48"/>
        <v>3.6999999999999998E-2</v>
      </c>
      <c r="Y100" s="1">
        <f t="shared" si="48"/>
        <v>3.2000000000000001E-2</v>
      </c>
    </row>
  </sheetData>
  <sortState ref="A96:Y101">
    <sortCondition descending="1" ref="W96:W101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86"/>
  <sheetViews>
    <sheetView workbookViewId="0"/>
  </sheetViews>
  <sheetFormatPr baseColWidth="10" defaultRowHeight="15"/>
  <cols>
    <col min="1" max="1" width="74.140625" customWidth="1"/>
    <col min="15" max="15" width="17.140625" customWidth="1"/>
  </cols>
  <sheetData>
    <row r="1" spans="1:41">
      <c r="A1" t="s">
        <v>82</v>
      </c>
      <c r="B1" t="s">
        <v>83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t="s">
        <v>171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179</v>
      </c>
      <c r="W1" t="s">
        <v>180</v>
      </c>
      <c r="X1" t="s">
        <v>181</v>
      </c>
      <c r="Y1" t="s">
        <v>182</v>
      </c>
      <c r="Z1" t="s">
        <v>183</v>
      </c>
      <c r="AA1" t="s">
        <v>184</v>
      </c>
    </row>
    <row r="2" spans="1:41"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C2" s="8" t="s">
        <v>172</v>
      </c>
    </row>
    <row r="3" spans="1:41">
      <c r="A3" s="14" t="s">
        <v>196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D3">
        <v>1</v>
      </c>
      <c r="AE3">
        <v>2</v>
      </c>
      <c r="AF3">
        <v>3</v>
      </c>
      <c r="AG3">
        <v>4</v>
      </c>
      <c r="AH3">
        <v>5</v>
      </c>
      <c r="AI3">
        <v>6</v>
      </c>
      <c r="AJ3">
        <v>7</v>
      </c>
      <c r="AK3">
        <v>8</v>
      </c>
      <c r="AL3">
        <v>9</v>
      </c>
      <c r="AM3">
        <v>10</v>
      </c>
      <c r="AN3">
        <v>11</v>
      </c>
      <c r="AO3">
        <v>12</v>
      </c>
    </row>
    <row r="4" spans="1:41">
      <c r="A4" s="1" t="s">
        <v>109</v>
      </c>
      <c r="B4" s="1" t="s">
        <v>26</v>
      </c>
      <c r="C4" s="1">
        <v>-0.54600000000000004</v>
      </c>
      <c r="D4" s="1">
        <v>0.14000000000000001</v>
      </c>
      <c r="E4" s="1">
        <v>0.39800000000000002</v>
      </c>
      <c r="F4" s="1">
        <v>1.0999999999999999E-2</v>
      </c>
      <c r="G4" s="1">
        <v>-3.1E-2</v>
      </c>
      <c r="H4" s="1">
        <v>-3.2000000000000001E-2</v>
      </c>
      <c r="I4" s="1">
        <v>2E-3</v>
      </c>
      <c r="J4" s="1">
        <v>-0.193</v>
      </c>
      <c r="K4" s="1">
        <v>-0.161</v>
      </c>
      <c r="L4" s="1">
        <v>3.6999999999999998E-2</v>
      </c>
      <c r="M4" s="1">
        <v>2.1000000000000001E-2</v>
      </c>
      <c r="N4" s="1">
        <v>-8.8999999999999996E-2</v>
      </c>
      <c r="O4" s="1" t="s">
        <v>194</v>
      </c>
      <c r="P4" s="1">
        <f t="shared" ref="P4:AA7" si="0">ABS(C4)</f>
        <v>0.54600000000000004</v>
      </c>
      <c r="Q4" s="1">
        <f t="shared" si="0"/>
        <v>0.14000000000000001</v>
      </c>
      <c r="R4" s="1">
        <f t="shared" si="0"/>
        <v>0.39800000000000002</v>
      </c>
      <c r="S4" s="1">
        <f t="shared" si="0"/>
        <v>1.0999999999999999E-2</v>
      </c>
      <c r="T4" s="1">
        <f t="shared" si="0"/>
        <v>3.1E-2</v>
      </c>
      <c r="U4" s="1">
        <f t="shared" si="0"/>
        <v>3.2000000000000001E-2</v>
      </c>
      <c r="V4" s="1">
        <f t="shared" si="0"/>
        <v>2E-3</v>
      </c>
      <c r="W4" s="1">
        <f t="shared" si="0"/>
        <v>0.193</v>
      </c>
      <c r="X4" s="1">
        <f t="shared" si="0"/>
        <v>0.161</v>
      </c>
      <c r="Y4" s="1">
        <f t="shared" si="0"/>
        <v>3.6999999999999998E-2</v>
      </c>
      <c r="Z4" s="1">
        <f t="shared" si="0"/>
        <v>2.1000000000000001E-2</v>
      </c>
      <c r="AA4" s="1">
        <f t="shared" si="0"/>
        <v>8.8999999999999996E-2</v>
      </c>
      <c r="AC4">
        <v>1</v>
      </c>
      <c r="AD4" s="7">
        <v>1</v>
      </c>
    </row>
    <row r="5" spans="1:41">
      <c r="A5" s="1" t="s">
        <v>89</v>
      </c>
      <c r="B5" s="1" t="s">
        <v>6</v>
      </c>
      <c r="C5" s="1">
        <v>0.45900000000000002</v>
      </c>
      <c r="D5" s="1">
        <v>6.2E-2</v>
      </c>
      <c r="E5" s="1">
        <v>-0.18099999999999999</v>
      </c>
      <c r="F5" s="1">
        <v>0.151</v>
      </c>
      <c r="G5" s="1">
        <v>1.2999999999999999E-2</v>
      </c>
      <c r="H5" s="1">
        <v>0.13200000000000001</v>
      </c>
      <c r="I5" s="1">
        <v>3.4000000000000002E-2</v>
      </c>
      <c r="J5" s="1">
        <v>0.29499999999999998</v>
      </c>
      <c r="K5" s="1">
        <v>9.2999999999999999E-2</v>
      </c>
      <c r="L5" s="1">
        <v>1E-3</v>
      </c>
      <c r="M5" s="1">
        <v>3.2000000000000001E-2</v>
      </c>
      <c r="N5" s="1">
        <v>-5.6000000000000001E-2</v>
      </c>
      <c r="O5" s="1" t="s">
        <v>214</v>
      </c>
      <c r="P5" s="1">
        <f t="shared" si="0"/>
        <v>0.45900000000000002</v>
      </c>
      <c r="Q5" s="1">
        <f t="shared" si="0"/>
        <v>6.2E-2</v>
      </c>
      <c r="R5" s="1">
        <f t="shared" si="0"/>
        <v>0.18099999999999999</v>
      </c>
      <c r="S5" s="1">
        <f t="shared" si="0"/>
        <v>0.151</v>
      </c>
      <c r="T5" s="1">
        <f t="shared" si="0"/>
        <v>1.2999999999999999E-2</v>
      </c>
      <c r="U5" s="1">
        <f t="shared" si="0"/>
        <v>0.13200000000000001</v>
      </c>
      <c r="V5" s="1">
        <f t="shared" si="0"/>
        <v>3.4000000000000002E-2</v>
      </c>
      <c r="W5" s="1">
        <f t="shared" si="0"/>
        <v>0.29499999999999998</v>
      </c>
      <c r="X5" s="1">
        <f t="shared" si="0"/>
        <v>9.2999999999999999E-2</v>
      </c>
      <c r="Y5" s="1">
        <f t="shared" si="0"/>
        <v>1E-3</v>
      </c>
      <c r="Z5" s="1">
        <f t="shared" si="0"/>
        <v>3.2000000000000001E-2</v>
      </c>
      <c r="AA5" s="1">
        <f t="shared" si="0"/>
        <v>5.6000000000000001E-2</v>
      </c>
      <c r="AC5">
        <v>2</v>
      </c>
      <c r="AD5">
        <v>0.11600000000000001</v>
      </c>
      <c r="AE5" s="7">
        <v>1</v>
      </c>
    </row>
    <row r="6" spans="1:41">
      <c r="A6" s="1" t="s">
        <v>106</v>
      </c>
      <c r="B6" s="1" t="s">
        <v>23</v>
      </c>
      <c r="C6" s="1">
        <v>0.38300000000000001</v>
      </c>
      <c r="D6" s="1">
        <v>2.1000000000000001E-2</v>
      </c>
      <c r="E6" s="1">
        <v>-6.5000000000000002E-2</v>
      </c>
      <c r="F6" s="1">
        <v>4.2000000000000003E-2</v>
      </c>
      <c r="G6" s="1">
        <v>8.9999999999999993E-3</v>
      </c>
      <c r="H6" s="1">
        <v>0.38</v>
      </c>
      <c r="I6" s="1">
        <v>-7.0000000000000001E-3</v>
      </c>
      <c r="J6" s="1">
        <v>0.23499999999999999</v>
      </c>
      <c r="K6" s="1">
        <v>-2.1000000000000001E-2</v>
      </c>
      <c r="L6" s="1">
        <v>-1.2E-2</v>
      </c>
      <c r="M6" s="1">
        <v>-0.02</v>
      </c>
      <c r="N6" s="1">
        <v>0.106</v>
      </c>
      <c r="O6" s="1" t="s">
        <v>186</v>
      </c>
      <c r="P6" s="1">
        <f t="shared" si="0"/>
        <v>0.38300000000000001</v>
      </c>
      <c r="Q6" s="1">
        <f t="shared" si="0"/>
        <v>2.1000000000000001E-2</v>
      </c>
      <c r="R6" s="1">
        <f t="shared" si="0"/>
        <v>6.5000000000000002E-2</v>
      </c>
      <c r="S6" s="1">
        <f t="shared" si="0"/>
        <v>4.2000000000000003E-2</v>
      </c>
      <c r="T6" s="1">
        <f t="shared" si="0"/>
        <v>8.9999999999999993E-3</v>
      </c>
      <c r="U6" s="1">
        <f t="shared" si="0"/>
        <v>0.38</v>
      </c>
      <c r="V6" s="1">
        <f t="shared" si="0"/>
        <v>7.0000000000000001E-3</v>
      </c>
      <c r="W6" s="1">
        <f t="shared" si="0"/>
        <v>0.23499999999999999</v>
      </c>
      <c r="X6" s="1">
        <f t="shared" si="0"/>
        <v>2.1000000000000001E-2</v>
      </c>
      <c r="Y6" s="1">
        <f t="shared" si="0"/>
        <v>1.2E-2</v>
      </c>
      <c r="Z6" s="1">
        <f t="shared" si="0"/>
        <v>0.02</v>
      </c>
      <c r="AA6" s="1">
        <f t="shared" si="0"/>
        <v>0.106</v>
      </c>
      <c r="AC6">
        <v>3</v>
      </c>
      <c r="AD6">
        <v>-0.249</v>
      </c>
      <c r="AE6">
        <v>-0.26500000000000001</v>
      </c>
      <c r="AF6" s="7">
        <v>1</v>
      </c>
    </row>
    <row r="7" spans="1:41">
      <c r="A7" s="1" t="s">
        <v>148</v>
      </c>
      <c r="B7" s="1" t="s">
        <v>65</v>
      </c>
      <c r="C7" s="1">
        <v>0.36599999999999999</v>
      </c>
      <c r="D7" s="1">
        <v>5.6000000000000001E-2</v>
      </c>
      <c r="E7" s="1">
        <v>-0.28499999999999998</v>
      </c>
      <c r="F7" s="1">
        <v>0.1</v>
      </c>
      <c r="G7" s="1">
        <v>-0.20899999999999999</v>
      </c>
      <c r="H7" s="1">
        <v>0.34100000000000003</v>
      </c>
      <c r="I7" s="1">
        <v>6.8000000000000005E-2</v>
      </c>
      <c r="J7" s="1">
        <v>-0.03</v>
      </c>
      <c r="K7" s="1">
        <v>7.2999999999999995E-2</v>
      </c>
      <c r="L7" s="1">
        <v>-2.7E-2</v>
      </c>
      <c r="M7" s="1">
        <v>2.1000000000000001E-2</v>
      </c>
      <c r="N7" s="1">
        <v>0.109</v>
      </c>
      <c r="O7" s="1" t="s">
        <v>186</v>
      </c>
      <c r="P7" s="1">
        <f t="shared" si="0"/>
        <v>0.36599999999999999</v>
      </c>
      <c r="Q7" s="1">
        <f t="shared" si="0"/>
        <v>5.6000000000000001E-2</v>
      </c>
      <c r="R7" s="1">
        <f t="shared" si="0"/>
        <v>0.28499999999999998</v>
      </c>
      <c r="S7" s="1">
        <f t="shared" si="0"/>
        <v>0.1</v>
      </c>
      <c r="T7" s="1">
        <f t="shared" si="0"/>
        <v>0.20899999999999999</v>
      </c>
      <c r="U7" s="1">
        <f t="shared" si="0"/>
        <v>0.34100000000000003</v>
      </c>
      <c r="V7" s="1">
        <f t="shared" si="0"/>
        <v>6.8000000000000005E-2</v>
      </c>
      <c r="W7" s="1">
        <f t="shared" si="0"/>
        <v>0.03</v>
      </c>
      <c r="X7" s="1">
        <f t="shared" si="0"/>
        <v>7.2999999999999995E-2</v>
      </c>
      <c r="Y7" s="1">
        <f t="shared" si="0"/>
        <v>2.7E-2</v>
      </c>
      <c r="Z7" s="1">
        <f t="shared" si="0"/>
        <v>2.1000000000000001E-2</v>
      </c>
      <c r="AA7" s="1">
        <f t="shared" si="0"/>
        <v>0.109</v>
      </c>
      <c r="AC7">
        <v>4</v>
      </c>
      <c r="AD7">
        <v>0.187</v>
      </c>
      <c r="AE7">
        <v>0.151</v>
      </c>
      <c r="AF7">
        <v>-0.156</v>
      </c>
      <c r="AG7" s="7">
        <v>1</v>
      </c>
    </row>
    <row r="8" spans="1:41">
      <c r="A8" s="15" t="s">
        <v>246</v>
      </c>
      <c r="AC8">
        <v>5</v>
      </c>
      <c r="AD8">
        <v>0.09</v>
      </c>
      <c r="AE8">
        <v>-3.1E-2</v>
      </c>
      <c r="AF8">
        <v>-0.04</v>
      </c>
      <c r="AG8">
        <v>0.127</v>
      </c>
      <c r="AH8" s="7">
        <v>1</v>
      </c>
    </row>
    <row r="9" spans="1:41">
      <c r="A9" s="14" t="s">
        <v>197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C9">
        <v>6</v>
      </c>
      <c r="AD9">
        <v>0.25</v>
      </c>
      <c r="AE9">
        <v>0.52500000000000002</v>
      </c>
      <c r="AF9">
        <v>-0.30199999999999999</v>
      </c>
      <c r="AG9">
        <v>0.33300000000000002</v>
      </c>
      <c r="AH9">
        <v>7.9000000000000001E-2</v>
      </c>
      <c r="AI9" s="7">
        <v>1</v>
      </c>
    </row>
    <row r="10" spans="1:41">
      <c r="A10" t="s">
        <v>122</v>
      </c>
      <c r="B10" t="s">
        <v>39</v>
      </c>
      <c r="C10">
        <v>0.29199999999999998</v>
      </c>
      <c r="D10">
        <v>0.78400000000000003</v>
      </c>
      <c r="E10">
        <v>-2.1000000000000001E-2</v>
      </c>
      <c r="F10">
        <v>0</v>
      </c>
      <c r="G10">
        <v>-0.11</v>
      </c>
      <c r="H10">
        <v>-0.115</v>
      </c>
      <c r="I10">
        <v>-3.3000000000000002E-2</v>
      </c>
      <c r="J10">
        <v>-4.1000000000000002E-2</v>
      </c>
      <c r="K10">
        <v>-6.3E-2</v>
      </c>
      <c r="L10">
        <v>-3.1E-2</v>
      </c>
      <c r="M10">
        <v>0.03</v>
      </c>
      <c r="N10">
        <v>-8.9999999999999993E-3</v>
      </c>
      <c r="P10">
        <f t="shared" ref="P10:P41" si="1">ABS(C10)</f>
        <v>0.29199999999999998</v>
      </c>
      <c r="Q10">
        <f t="shared" ref="Q10:Q41" si="2">ABS(D10)</f>
        <v>0.78400000000000003</v>
      </c>
      <c r="R10">
        <f t="shared" ref="R10:R41" si="3">ABS(E10)</f>
        <v>2.1000000000000001E-2</v>
      </c>
      <c r="S10">
        <f t="shared" ref="S10:S41" si="4">ABS(F10)</f>
        <v>0</v>
      </c>
      <c r="T10">
        <f t="shared" ref="T10:T41" si="5">ABS(G10)</f>
        <v>0.11</v>
      </c>
      <c r="U10">
        <f t="shared" ref="U10:U41" si="6">ABS(H10)</f>
        <v>0.115</v>
      </c>
      <c r="V10">
        <f t="shared" ref="V10:V41" si="7">ABS(I10)</f>
        <v>3.3000000000000002E-2</v>
      </c>
      <c r="W10">
        <f t="shared" ref="W10:W41" si="8">ABS(J10)</f>
        <v>4.1000000000000002E-2</v>
      </c>
      <c r="X10">
        <f t="shared" ref="X10:X41" si="9">ABS(K10)</f>
        <v>6.3E-2</v>
      </c>
      <c r="Y10">
        <f t="shared" ref="Y10:Y41" si="10">ABS(L10)</f>
        <v>3.1E-2</v>
      </c>
      <c r="Z10">
        <f t="shared" ref="Z10:Z41" si="11">ABS(M10)</f>
        <v>0.03</v>
      </c>
      <c r="AA10">
        <f t="shared" ref="AA10:AA41" si="12">ABS(N10)</f>
        <v>8.9999999999999993E-3</v>
      </c>
      <c r="AC10">
        <v>7</v>
      </c>
      <c r="AD10">
        <v>0.188</v>
      </c>
      <c r="AE10">
        <v>0.40600000000000003</v>
      </c>
      <c r="AF10">
        <v>-0.30499999999999999</v>
      </c>
      <c r="AG10">
        <v>0.26500000000000001</v>
      </c>
      <c r="AH10">
        <v>0.14000000000000001</v>
      </c>
      <c r="AI10">
        <v>0.42199999999999999</v>
      </c>
      <c r="AJ10" s="7">
        <v>1</v>
      </c>
    </row>
    <row r="11" spans="1:41">
      <c r="A11" t="s">
        <v>163</v>
      </c>
      <c r="B11" t="s">
        <v>80</v>
      </c>
      <c r="C11">
        <v>0.24099999999999999</v>
      </c>
      <c r="D11">
        <v>0.73699999999999999</v>
      </c>
      <c r="E11">
        <v>-8.0000000000000002E-3</v>
      </c>
      <c r="F11">
        <v>-2.7E-2</v>
      </c>
      <c r="G11">
        <v>-8.2000000000000003E-2</v>
      </c>
      <c r="H11">
        <v>4.9000000000000002E-2</v>
      </c>
      <c r="I11">
        <v>2.4E-2</v>
      </c>
      <c r="J11">
        <v>-0.123</v>
      </c>
      <c r="K11">
        <v>4.2999999999999997E-2</v>
      </c>
      <c r="L11">
        <v>3.0000000000000001E-3</v>
      </c>
      <c r="M11">
        <v>3.9E-2</v>
      </c>
      <c r="N11">
        <v>0.156</v>
      </c>
      <c r="P11">
        <f t="shared" si="1"/>
        <v>0.24099999999999999</v>
      </c>
      <c r="Q11">
        <f t="shared" si="2"/>
        <v>0.73699999999999999</v>
      </c>
      <c r="R11">
        <f t="shared" si="3"/>
        <v>8.0000000000000002E-3</v>
      </c>
      <c r="S11">
        <f t="shared" si="4"/>
        <v>2.7E-2</v>
      </c>
      <c r="T11">
        <f t="shared" si="5"/>
        <v>8.2000000000000003E-2</v>
      </c>
      <c r="U11">
        <f t="shared" si="6"/>
        <v>4.9000000000000002E-2</v>
      </c>
      <c r="V11">
        <f t="shared" si="7"/>
        <v>2.4E-2</v>
      </c>
      <c r="W11">
        <f t="shared" si="8"/>
        <v>0.123</v>
      </c>
      <c r="X11">
        <f t="shared" si="9"/>
        <v>4.2999999999999997E-2</v>
      </c>
      <c r="Y11">
        <f t="shared" si="10"/>
        <v>3.0000000000000001E-3</v>
      </c>
      <c r="Z11">
        <f t="shared" si="11"/>
        <v>3.9E-2</v>
      </c>
      <c r="AA11">
        <f t="shared" si="12"/>
        <v>0.156</v>
      </c>
      <c r="AC11">
        <v>8</v>
      </c>
      <c r="AD11">
        <v>8.6999999999999994E-2</v>
      </c>
      <c r="AE11">
        <v>0.20599999999999999</v>
      </c>
      <c r="AF11">
        <v>-0.17899999999999999</v>
      </c>
      <c r="AG11">
        <v>0.23100000000000001</v>
      </c>
      <c r="AH11">
        <v>2.1999999999999999E-2</v>
      </c>
      <c r="AI11">
        <v>0.29899999999999999</v>
      </c>
      <c r="AJ11">
        <v>0.249</v>
      </c>
      <c r="AK11" s="7">
        <v>1</v>
      </c>
    </row>
    <row r="12" spans="1:41">
      <c r="A12" t="s">
        <v>94</v>
      </c>
      <c r="B12" t="s">
        <v>11</v>
      </c>
      <c r="C12">
        <v>0.22600000000000001</v>
      </c>
      <c r="D12">
        <v>0.7</v>
      </c>
      <c r="E12">
        <v>-1.7999999999999999E-2</v>
      </c>
      <c r="F12">
        <v>-8.4000000000000005E-2</v>
      </c>
      <c r="G12">
        <v>3.5999999999999997E-2</v>
      </c>
      <c r="H12">
        <v>1.4E-2</v>
      </c>
      <c r="I12">
        <v>-7.0000000000000001E-3</v>
      </c>
      <c r="J12">
        <v>7.3999999999999996E-2</v>
      </c>
      <c r="K12">
        <v>1.0999999999999999E-2</v>
      </c>
      <c r="L12">
        <v>0.13600000000000001</v>
      </c>
      <c r="M12">
        <v>2.4E-2</v>
      </c>
      <c r="N12">
        <v>-7.0000000000000001E-3</v>
      </c>
      <c r="P12">
        <f t="shared" si="1"/>
        <v>0.22600000000000001</v>
      </c>
      <c r="Q12">
        <f t="shared" si="2"/>
        <v>0.7</v>
      </c>
      <c r="R12">
        <f t="shared" si="3"/>
        <v>1.7999999999999999E-2</v>
      </c>
      <c r="S12">
        <f t="shared" si="4"/>
        <v>8.4000000000000005E-2</v>
      </c>
      <c r="T12">
        <f t="shared" si="5"/>
        <v>3.5999999999999997E-2</v>
      </c>
      <c r="U12">
        <f t="shared" si="6"/>
        <v>1.4E-2</v>
      </c>
      <c r="V12">
        <f t="shared" si="7"/>
        <v>7.0000000000000001E-3</v>
      </c>
      <c r="W12">
        <f t="shared" si="8"/>
        <v>7.3999999999999996E-2</v>
      </c>
      <c r="X12">
        <f t="shared" si="9"/>
        <v>1.0999999999999999E-2</v>
      </c>
      <c r="Y12">
        <f t="shared" si="10"/>
        <v>0.13600000000000001</v>
      </c>
      <c r="Z12">
        <f t="shared" si="11"/>
        <v>2.4E-2</v>
      </c>
      <c r="AA12">
        <f t="shared" si="12"/>
        <v>7.0000000000000001E-3</v>
      </c>
      <c r="AC12">
        <v>9</v>
      </c>
      <c r="AD12">
        <v>5.8999999999999997E-2</v>
      </c>
      <c r="AE12">
        <v>6.6000000000000003E-2</v>
      </c>
      <c r="AF12">
        <v>2E-3</v>
      </c>
      <c r="AG12">
        <v>0.16700000000000001</v>
      </c>
      <c r="AH12">
        <v>-0.14699999999999999</v>
      </c>
      <c r="AI12">
        <v>0.20799999999999999</v>
      </c>
      <c r="AJ12">
        <v>0.17799999999999999</v>
      </c>
      <c r="AK12">
        <v>0.22900000000000001</v>
      </c>
      <c r="AL12" s="7">
        <v>1</v>
      </c>
    </row>
    <row r="13" spans="1:41">
      <c r="A13" t="s">
        <v>121</v>
      </c>
      <c r="B13" t="s">
        <v>38</v>
      </c>
      <c r="C13">
        <v>3.9E-2</v>
      </c>
      <c r="D13">
        <v>0.56899999999999995</v>
      </c>
      <c r="E13">
        <v>0.02</v>
      </c>
      <c r="F13">
        <v>0.26900000000000002</v>
      </c>
      <c r="G13">
        <v>2.5999999999999999E-2</v>
      </c>
      <c r="H13">
        <v>7.0999999999999994E-2</v>
      </c>
      <c r="I13">
        <v>-3.5000000000000003E-2</v>
      </c>
      <c r="J13">
        <v>1.7999999999999999E-2</v>
      </c>
      <c r="K13">
        <v>-7.0000000000000007E-2</v>
      </c>
      <c r="L13">
        <v>-2.5000000000000001E-2</v>
      </c>
      <c r="M13">
        <v>-0.44600000000000001</v>
      </c>
      <c r="N13">
        <v>-1.0999999999999999E-2</v>
      </c>
      <c r="O13" s="1" t="s">
        <v>239</v>
      </c>
      <c r="P13">
        <f t="shared" si="1"/>
        <v>3.9E-2</v>
      </c>
      <c r="Q13">
        <f t="shared" si="2"/>
        <v>0.56899999999999995</v>
      </c>
      <c r="R13">
        <f t="shared" si="3"/>
        <v>0.02</v>
      </c>
      <c r="S13">
        <f t="shared" si="4"/>
        <v>0.26900000000000002</v>
      </c>
      <c r="T13">
        <f t="shared" si="5"/>
        <v>2.5999999999999999E-2</v>
      </c>
      <c r="U13">
        <f t="shared" si="6"/>
        <v>7.0999999999999994E-2</v>
      </c>
      <c r="V13">
        <f t="shared" si="7"/>
        <v>3.5000000000000003E-2</v>
      </c>
      <c r="W13">
        <f t="shared" si="8"/>
        <v>1.7999999999999999E-2</v>
      </c>
      <c r="X13">
        <f t="shared" si="9"/>
        <v>7.0000000000000007E-2</v>
      </c>
      <c r="Y13">
        <f t="shared" si="10"/>
        <v>2.5000000000000001E-2</v>
      </c>
      <c r="Z13">
        <f t="shared" si="11"/>
        <v>0.44600000000000001</v>
      </c>
      <c r="AA13">
        <f t="shared" si="12"/>
        <v>1.0999999999999999E-2</v>
      </c>
      <c r="AC13">
        <v>10</v>
      </c>
      <c r="AD13">
        <v>-0.13800000000000001</v>
      </c>
      <c r="AE13">
        <v>-0.124</v>
      </c>
      <c r="AF13">
        <v>0.106</v>
      </c>
      <c r="AG13">
        <v>-0.01</v>
      </c>
      <c r="AH13">
        <v>3.4000000000000002E-2</v>
      </c>
      <c r="AI13">
        <v>-0.221</v>
      </c>
      <c r="AJ13">
        <v>-5.0999999999999997E-2</v>
      </c>
      <c r="AK13">
        <v>-0.18099999999999999</v>
      </c>
      <c r="AL13">
        <v>-0.14899999999999999</v>
      </c>
      <c r="AM13" s="7">
        <v>1</v>
      </c>
    </row>
    <row r="14" spans="1:41">
      <c r="A14" t="s">
        <v>84</v>
      </c>
      <c r="B14" t="s">
        <v>1</v>
      </c>
      <c r="C14">
        <v>-8.7999999999999995E-2</v>
      </c>
      <c r="D14">
        <v>0.51900000000000002</v>
      </c>
      <c r="E14">
        <v>-0.154</v>
      </c>
      <c r="F14">
        <v>1.6E-2</v>
      </c>
      <c r="G14">
        <v>5.5E-2</v>
      </c>
      <c r="H14">
        <v>-4.0000000000000001E-3</v>
      </c>
      <c r="I14">
        <v>0.11600000000000001</v>
      </c>
      <c r="J14">
        <v>0.05</v>
      </c>
      <c r="K14">
        <v>-9.0999999999999998E-2</v>
      </c>
      <c r="L14">
        <v>-0.25600000000000001</v>
      </c>
      <c r="M14">
        <v>0.14099999999999999</v>
      </c>
      <c r="N14">
        <v>-8.4000000000000005E-2</v>
      </c>
      <c r="O14" t="s">
        <v>244</v>
      </c>
      <c r="P14">
        <f t="shared" si="1"/>
        <v>8.7999999999999995E-2</v>
      </c>
      <c r="Q14">
        <f t="shared" si="2"/>
        <v>0.51900000000000002</v>
      </c>
      <c r="R14">
        <f t="shared" si="3"/>
        <v>0.154</v>
      </c>
      <c r="S14">
        <f t="shared" si="4"/>
        <v>1.6E-2</v>
      </c>
      <c r="T14">
        <f t="shared" si="5"/>
        <v>5.5E-2</v>
      </c>
      <c r="U14">
        <f t="shared" si="6"/>
        <v>4.0000000000000001E-3</v>
      </c>
      <c r="V14">
        <f t="shared" si="7"/>
        <v>0.11600000000000001</v>
      </c>
      <c r="W14">
        <f t="shared" si="8"/>
        <v>0.05</v>
      </c>
      <c r="X14">
        <f t="shared" si="9"/>
        <v>9.0999999999999998E-2</v>
      </c>
      <c r="Y14">
        <f t="shared" si="10"/>
        <v>0.25600000000000001</v>
      </c>
      <c r="Z14">
        <f t="shared" si="11"/>
        <v>0.14099999999999999</v>
      </c>
      <c r="AA14">
        <f t="shared" si="12"/>
        <v>8.4000000000000005E-2</v>
      </c>
      <c r="AC14">
        <v>11</v>
      </c>
      <c r="AD14">
        <v>-0.11</v>
      </c>
      <c r="AE14">
        <v>0.157</v>
      </c>
      <c r="AF14">
        <v>0.13100000000000001</v>
      </c>
      <c r="AG14">
        <v>0.112</v>
      </c>
      <c r="AH14">
        <v>0</v>
      </c>
      <c r="AI14">
        <v>1.0999999999999999E-2</v>
      </c>
      <c r="AJ14">
        <v>0.17199999999999999</v>
      </c>
      <c r="AK14">
        <v>7.6999999999999999E-2</v>
      </c>
      <c r="AL14">
        <v>0.10299999999999999</v>
      </c>
      <c r="AM14">
        <v>6.5000000000000002E-2</v>
      </c>
      <c r="AN14">
        <v>1</v>
      </c>
    </row>
    <row r="15" spans="1:41">
      <c r="A15" t="s">
        <v>128</v>
      </c>
      <c r="B15" t="s">
        <v>45</v>
      </c>
      <c r="C15">
        <v>-2.4E-2</v>
      </c>
      <c r="D15">
        <v>0.48599999999999999</v>
      </c>
      <c r="E15">
        <v>-0.154</v>
      </c>
      <c r="F15">
        <v>4.2999999999999997E-2</v>
      </c>
      <c r="G15">
        <v>-0.15</v>
      </c>
      <c r="H15">
        <v>1.0999999999999999E-2</v>
      </c>
      <c r="I15">
        <v>0.109</v>
      </c>
      <c r="J15">
        <v>-0.09</v>
      </c>
      <c r="K15">
        <v>-2.1000000000000001E-2</v>
      </c>
      <c r="L15">
        <v>0.03</v>
      </c>
      <c r="M15">
        <v>4.0000000000000001E-3</v>
      </c>
      <c r="N15">
        <v>0.20100000000000001</v>
      </c>
      <c r="O15" t="s">
        <v>245</v>
      </c>
      <c r="P15">
        <f t="shared" si="1"/>
        <v>2.4E-2</v>
      </c>
      <c r="Q15">
        <f t="shared" si="2"/>
        <v>0.48599999999999999</v>
      </c>
      <c r="R15">
        <f t="shared" si="3"/>
        <v>0.154</v>
      </c>
      <c r="S15">
        <f t="shared" si="4"/>
        <v>4.2999999999999997E-2</v>
      </c>
      <c r="T15">
        <f t="shared" si="5"/>
        <v>0.15</v>
      </c>
      <c r="U15">
        <f t="shared" si="6"/>
        <v>1.0999999999999999E-2</v>
      </c>
      <c r="V15">
        <f t="shared" si="7"/>
        <v>0.109</v>
      </c>
      <c r="W15">
        <f t="shared" si="8"/>
        <v>0.09</v>
      </c>
      <c r="X15">
        <f t="shared" si="9"/>
        <v>2.1000000000000001E-2</v>
      </c>
      <c r="Y15">
        <f t="shared" si="10"/>
        <v>0.03</v>
      </c>
      <c r="Z15">
        <f t="shared" si="11"/>
        <v>4.0000000000000001E-3</v>
      </c>
      <c r="AA15">
        <f t="shared" si="12"/>
        <v>0.20100000000000001</v>
      </c>
      <c r="AC15">
        <v>12</v>
      </c>
      <c r="AD15">
        <v>6.9000000000000006E-2</v>
      </c>
      <c r="AE15">
        <v>-0.151</v>
      </c>
      <c r="AF15">
        <v>5.7000000000000002E-2</v>
      </c>
      <c r="AG15">
        <v>7.3999999999999996E-2</v>
      </c>
      <c r="AH15">
        <v>0.16600000000000001</v>
      </c>
      <c r="AI15">
        <v>-4.7E-2</v>
      </c>
      <c r="AJ15">
        <v>6.2E-2</v>
      </c>
      <c r="AK15">
        <v>0.14099999999999999</v>
      </c>
      <c r="AL15">
        <v>-1.0999999999999999E-2</v>
      </c>
      <c r="AM15">
        <v>-0.123</v>
      </c>
      <c r="AN15">
        <v>1E-3</v>
      </c>
      <c r="AO15">
        <v>1</v>
      </c>
    </row>
    <row r="16" spans="1:41">
      <c r="A16" t="s">
        <v>97</v>
      </c>
      <c r="B16" t="s">
        <v>14</v>
      </c>
      <c r="C16">
        <v>-5.1999999999999998E-2</v>
      </c>
      <c r="D16">
        <v>0.434</v>
      </c>
      <c r="E16">
        <v>0.14099999999999999</v>
      </c>
      <c r="F16">
        <v>-1.2999999999999999E-2</v>
      </c>
      <c r="G16">
        <v>-8.5000000000000006E-2</v>
      </c>
      <c r="H16">
        <v>0.34100000000000003</v>
      </c>
      <c r="I16">
        <v>6.6000000000000003E-2</v>
      </c>
      <c r="J16">
        <v>0.218</v>
      </c>
      <c r="K16">
        <v>6.3E-2</v>
      </c>
      <c r="L16">
        <v>1.6E-2</v>
      </c>
      <c r="M16">
        <v>-0.06</v>
      </c>
      <c r="N16">
        <v>-0.111</v>
      </c>
      <c r="O16" s="1" t="s">
        <v>186</v>
      </c>
      <c r="P16">
        <f t="shared" si="1"/>
        <v>5.1999999999999998E-2</v>
      </c>
      <c r="Q16">
        <f t="shared" si="2"/>
        <v>0.434</v>
      </c>
      <c r="R16">
        <f t="shared" si="3"/>
        <v>0.14099999999999999</v>
      </c>
      <c r="S16">
        <f t="shared" si="4"/>
        <v>1.2999999999999999E-2</v>
      </c>
      <c r="T16">
        <f t="shared" si="5"/>
        <v>8.5000000000000006E-2</v>
      </c>
      <c r="U16">
        <f t="shared" si="6"/>
        <v>0.34100000000000003</v>
      </c>
      <c r="V16">
        <f t="shared" si="7"/>
        <v>6.6000000000000003E-2</v>
      </c>
      <c r="W16">
        <f t="shared" si="8"/>
        <v>0.218</v>
      </c>
      <c r="X16">
        <f t="shared" si="9"/>
        <v>6.3E-2</v>
      </c>
      <c r="Y16">
        <f t="shared" si="10"/>
        <v>1.6E-2</v>
      </c>
      <c r="Z16">
        <f t="shared" si="11"/>
        <v>0.06</v>
      </c>
      <c r="AA16">
        <f t="shared" si="12"/>
        <v>0.111</v>
      </c>
    </row>
    <row r="17" spans="1:31">
      <c r="A17" t="s">
        <v>107</v>
      </c>
      <c r="B17" t="s">
        <v>24</v>
      </c>
      <c r="C17">
        <v>-0.19500000000000001</v>
      </c>
      <c r="D17">
        <v>0.41199999999999998</v>
      </c>
      <c r="E17">
        <v>0.03</v>
      </c>
      <c r="F17">
        <v>0.03</v>
      </c>
      <c r="G17">
        <v>-5.1999999999999998E-2</v>
      </c>
      <c r="H17">
        <v>0.312</v>
      </c>
      <c r="I17">
        <v>0.27300000000000002</v>
      </c>
      <c r="J17">
        <v>0.159</v>
      </c>
      <c r="K17">
        <v>0.108</v>
      </c>
      <c r="L17">
        <v>2.1000000000000001E-2</v>
      </c>
      <c r="M17">
        <v>7.0000000000000007E-2</v>
      </c>
      <c r="N17">
        <v>1.4E-2</v>
      </c>
      <c r="O17" s="1" t="s">
        <v>186</v>
      </c>
      <c r="P17">
        <f t="shared" si="1"/>
        <v>0.19500000000000001</v>
      </c>
      <c r="Q17">
        <f t="shared" si="2"/>
        <v>0.41199999999999998</v>
      </c>
      <c r="R17">
        <f t="shared" si="3"/>
        <v>0.03</v>
      </c>
      <c r="S17">
        <f t="shared" si="4"/>
        <v>0.03</v>
      </c>
      <c r="T17">
        <f t="shared" si="5"/>
        <v>5.1999999999999998E-2</v>
      </c>
      <c r="U17">
        <f t="shared" si="6"/>
        <v>0.312</v>
      </c>
      <c r="V17">
        <f t="shared" si="7"/>
        <v>0.27300000000000002</v>
      </c>
      <c r="W17">
        <f t="shared" si="8"/>
        <v>0.159</v>
      </c>
      <c r="X17">
        <f t="shared" si="9"/>
        <v>0.108</v>
      </c>
      <c r="Y17">
        <f t="shared" si="10"/>
        <v>2.1000000000000001E-2</v>
      </c>
      <c r="Z17">
        <f t="shared" si="11"/>
        <v>7.0000000000000007E-2</v>
      </c>
      <c r="AA17">
        <f t="shared" si="12"/>
        <v>1.4E-2</v>
      </c>
      <c r="AC17" s="8" t="s">
        <v>173</v>
      </c>
    </row>
    <row r="18" spans="1:31">
      <c r="A18" t="s">
        <v>127</v>
      </c>
      <c r="B18" t="s">
        <v>44</v>
      </c>
      <c r="C18">
        <v>-1.2E-2</v>
      </c>
      <c r="D18">
        <v>0.39600000000000002</v>
      </c>
      <c r="E18">
        <v>-5.2999999999999999E-2</v>
      </c>
      <c r="F18">
        <v>0.05</v>
      </c>
      <c r="G18">
        <v>7.0000000000000007E-2</v>
      </c>
      <c r="H18">
        <v>0.21099999999999999</v>
      </c>
      <c r="I18">
        <v>0.158</v>
      </c>
      <c r="J18">
        <v>-4.0000000000000001E-3</v>
      </c>
      <c r="K18">
        <v>-3.0000000000000001E-3</v>
      </c>
      <c r="L18">
        <v>-4.8000000000000001E-2</v>
      </c>
      <c r="M18">
        <v>-0.53900000000000003</v>
      </c>
      <c r="N18">
        <v>5.0999999999999997E-2</v>
      </c>
      <c r="O18" s="1" t="s">
        <v>239</v>
      </c>
      <c r="P18">
        <f t="shared" si="1"/>
        <v>1.2E-2</v>
      </c>
      <c r="Q18">
        <f t="shared" si="2"/>
        <v>0.39600000000000002</v>
      </c>
      <c r="R18">
        <f t="shared" si="3"/>
        <v>5.2999999999999999E-2</v>
      </c>
      <c r="S18">
        <f t="shared" si="4"/>
        <v>0.05</v>
      </c>
      <c r="T18">
        <f t="shared" si="5"/>
        <v>7.0000000000000007E-2</v>
      </c>
      <c r="U18">
        <f t="shared" si="6"/>
        <v>0.21099999999999999</v>
      </c>
      <c r="V18">
        <f t="shared" si="7"/>
        <v>0.158</v>
      </c>
      <c r="W18">
        <f t="shared" si="8"/>
        <v>4.0000000000000001E-3</v>
      </c>
      <c r="X18">
        <f t="shared" si="9"/>
        <v>3.0000000000000001E-3</v>
      </c>
      <c r="Y18">
        <f t="shared" si="10"/>
        <v>4.8000000000000001E-2</v>
      </c>
      <c r="Z18">
        <f t="shared" si="11"/>
        <v>0.53900000000000003</v>
      </c>
      <c r="AA18">
        <f t="shared" si="12"/>
        <v>5.0999999999999997E-2</v>
      </c>
      <c r="AC18" t="s">
        <v>174</v>
      </c>
      <c r="AD18">
        <v>0.97899999999999998</v>
      </c>
    </row>
    <row r="19" spans="1:31">
      <c r="A19" t="s">
        <v>102</v>
      </c>
      <c r="B19" t="s">
        <v>19</v>
      </c>
      <c r="C19">
        <v>-0.1</v>
      </c>
      <c r="D19">
        <v>-0.372</v>
      </c>
      <c r="E19">
        <v>0.35199999999999998</v>
      </c>
      <c r="F19">
        <v>0.17</v>
      </c>
      <c r="G19">
        <v>0.24099999999999999</v>
      </c>
      <c r="H19">
        <v>-5.0999999999999997E-2</v>
      </c>
      <c r="I19">
        <v>-1.6E-2</v>
      </c>
      <c r="J19">
        <v>0</v>
      </c>
      <c r="K19">
        <v>6.5000000000000002E-2</v>
      </c>
      <c r="L19">
        <v>0.28699999999999998</v>
      </c>
      <c r="M19">
        <v>7.1999999999999995E-2</v>
      </c>
      <c r="N19">
        <v>-4.1000000000000002E-2</v>
      </c>
      <c r="O19" s="1" t="s">
        <v>194</v>
      </c>
      <c r="P19">
        <f t="shared" si="1"/>
        <v>0.1</v>
      </c>
      <c r="Q19">
        <f t="shared" si="2"/>
        <v>0.372</v>
      </c>
      <c r="R19">
        <f t="shared" si="3"/>
        <v>0.35199999999999998</v>
      </c>
      <c r="S19">
        <f t="shared" si="4"/>
        <v>0.17</v>
      </c>
      <c r="T19">
        <f t="shared" si="5"/>
        <v>0.24099999999999999</v>
      </c>
      <c r="U19">
        <f t="shared" si="6"/>
        <v>5.0999999999999997E-2</v>
      </c>
      <c r="V19">
        <f t="shared" si="7"/>
        <v>1.6E-2</v>
      </c>
      <c r="W19">
        <f t="shared" si="8"/>
        <v>0</v>
      </c>
      <c r="X19">
        <f t="shared" si="9"/>
        <v>6.5000000000000002E-2</v>
      </c>
      <c r="Y19">
        <f t="shared" si="10"/>
        <v>0.28699999999999998</v>
      </c>
      <c r="Z19">
        <f t="shared" si="11"/>
        <v>7.1999999999999995E-2</v>
      </c>
      <c r="AA19">
        <f t="shared" si="12"/>
        <v>4.1000000000000002E-2</v>
      </c>
      <c r="AC19" t="s">
        <v>175</v>
      </c>
      <c r="AD19">
        <v>5.2999999999999999E-2</v>
      </c>
    </row>
    <row r="20" spans="1:31">
      <c r="A20" t="s">
        <v>137</v>
      </c>
      <c r="B20" t="s">
        <v>54</v>
      </c>
      <c r="C20">
        <v>-6.3E-2</v>
      </c>
      <c r="D20">
        <v>0.37</v>
      </c>
      <c r="E20">
        <v>-0.36</v>
      </c>
      <c r="F20">
        <v>7.4999999999999997E-2</v>
      </c>
      <c r="G20">
        <v>0.16700000000000001</v>
      </c>
      <c r="H20">
        <v>0.114</v>
      </c>
      <c r="I20">
        <v>6.0000000000000001E-3</v>
      </c>
      <c r="J20">
        <v>-0.19600000000000001</v>
      </c>
      <c r="K20">
        <v>0.17</v>
      </c>
      <c r="L20">
        <v>-0.04</v>
      </c>
      <c r="M20">
        <v>-0.128</v>
      </c>
      <c r="N20">
        <v>-4.5999999999999999E-2</v>
      </c>
      <c r="O20" s="1" t="s">
        <v>194</v>
      </c>
      <c r="P20">
        <f t="shared" si="1"/>
        <v>6.3E-2</v>
      </c>
      <c r="Q20">
        <f t="shared" si="2"/>
        <v>0.37</v>
      </c>
      <c r="R20">
        <f t="shared" si="3"/>
        <v>0.36</v>
      </c>
      <c r="S20">
        <f t="shared" si="4"/>
        <v>7.4999999999999997E-2</v>
      </c>
      <c r="T20">
        <f t="shared" si="5"/>
        <v>0.16700000000000001</v>
      </c>
      <c r="U20">
        <f t="shared" si="6"/>
        <v>0.114</v>
      </c>
      <c r="V20">
        <f t="shared" si="7"/>
        <v>6.0000000000000001E-3</v>
      </c>
      <c r="W20">
        <f t="shared" si="8"/>
        <v>0.19600000000000001</v>
      </c>
      <c r="X20">
        <f t="shared" si="9"/>
        <v>0.17</v>
      </c>
      <c r="Y20">
        <f t="shared" si="10"/>
        <v>0.04</v>
      </c>
      <c r="Z20">
        <f t="shared" si="11"/>
        <v>0.128</v>
      </c>
      <c r="AA20">
        <f t="shared" si="12"/>
        <v>4.5999999999999999E-2</v>
      </c>
      <c r="AC20" t="s">
        <v>176</v>
      </c>
      <c r="AD20">
        <v>3.3000000000000002E-2</v>
      </c>
    </row>
    <row r="21" spans="1:31">
      <c r="A21" t="s">
        <v>92</v>
      </c>
      <c r="B21" t="s">
        <v>9</v>
      </c>
      <c r="C21">
        <v>4.0000000000000001E-3</v>
      </c>
      <c r="D21">
        <v>0.35199999999999998</v>
      </c>
      <c r="E21">
        <v>-8.2000000000000003E-2</v>
      </c>
      <c r="F21">
        <v>-4.5999999999999999E-2</v>
      </c>
      <c r="G21">
        <v>0.11</v>
      </c>
      <c r="H21">
        <v>0.183</v>
      </c>
      <c r="I21">
        <v>0.218</v>
      </c>
      <c r="J21">
        <v>0.02</v>
      </c>
      <c r="K21">
        <v>5.1999999999999998E-2</v>
      </c>
      <c r="L21">
        <v>-2.8000000000000001E-2</v>
      </c>
      <c r="M21">
        <v>8.6999999999999994E-2</v>
      </c>
      <c r="N21">
        <v>-0.05</v>
      </c>
      <c r="P21">
        <f t="shared" si="1"/>
        <v>4.0000000000000001E-3</v>
      </c>
      <c r="Q21">
        <f t="shared" si="2"/>
        <v>0.35199999999999998</v>
      </c>
      <c r="R21">
        <f t="shared" si="3"/>
        <v>8.2000000000000003E-2</v>
      </c>
      <c r="S21">
        <f t="shared" si="4"/>
        <v>4.5999999999999999E-2</v>
      </c>
      <c r="T21">
        <f t="shared" si="5"/>
        <v>0.11</v>
      </c>
      <c r="U21">
        <f t="shared" si="6"/>
        <v>0.183</v>
      </c>
      <c r="V21">
        <f t="shared" si="7"/>
        <v>0.218</v>
      </c>
      <c r="W21">
        <f t="shared" si="8"/>
        <v>0.02</v>
      </c>
      <c r="X21">
        <f t="shared" si="9"/>
        <v>5.1999999999999998E-2</v>
      </c>
      <c r="Y21">
        <f t="shared" si="10"/>
        <v>2.8000000000000001E-2</v>
      </c>
      <c r="Z21">
        <f t="shared" si="11"/>
        <v>8.6999999999999994E-2</v>
      </c>
      <c r="AA21">
        <f t="shared" si="12"/>
        <v>0.05</v>
      </c>
      <c r="AC21" t="s">
        <v>178</v>
      </c>
      <c r="AD21" s="9">
        <v>4680.7430000000004</v>
      </c>
    </row>
    <row r="22" spans="1:31">
      <c r="A22" t="s">
        <v>133</v>
      </c>
      <c r="B22" t="s">
        <v>50</v>
      </c>
      <c r="C22">
        <v>0.04</v>
      </c>
      <c r="D22">
        <v>0.34</v>
      </c>
      <c r="E22">
        <v>0.05</v>
      </c>
      <c r="F22">
        <v>-2.7E-2</v>
      </c>
      <c r="G22">
        <v>5.5E-2</v>
      </c>
      <c r="H22">
        <v>0.28599999999999998</v>
      </c>
      <c r="I22">
        <v>0.32700000000000001</v>
      </c>
      <c r="J22">
        <v>0.14499999999999999</v>
      </c>
      <c r="K22">
        <v>3.3000000000000002E-2</v>
      </c>
      <c r="L22">
        <v>-4.8000000000000001E-2</v>
      </c>
      <c r="M22">
        <v>-5.8999999999999997E-2</v>
      </c>
      <c r="N22">
        <v>-0.107</v>
      </c>
      <c r="P22">
        <f t="shared" si="1"/>
        <v>0.04</v>
      </c>
      <c r="Q22">
        <f t="shared" si="2"/>
        <v>0.34</v>
      </c>
      <c r="R22">
        <f t="shared" si="3"/>
        <v>0.05</v>
      </c>
      <c r="S22">
        <f t="shared" si="4"/>
        <v>2.7E-2</v>
      </c>
      <c r="T22">
        <f t="shared" si="5"/>
        <v>5.5E-2</v>
      </c>
      <c r="U22">
        <f t="shared" si="6"/>
        <v>0.28599999999999998</v>
      </c>
      <c r="V22">
        <f t="shared" si="7"/>
        <v>0.32700000000000001</v>
      </c>
      <c r="W22">
        <f t="shared" si="8"/>
        <v>0.14499999999999999</v>
      </c>
      <c r="X22">
        <f t="shared" si="9"/>
        <v>3.3000000000000002E-2</v>
      </c>
      <c r="Y22">
        <f t="shared" si="10"/>
        <v>4.8000000000000001E-2</v>
      </c>
      <c r="Z22">
        <f t="shared" si="11"/>
        <v>5.8999999999999997E-2</v>
      </c>
      <c r="AA22">
        <f t="shared" si="12"/>
        <v>0.107</v>
      </c>
      <c r="AD22" t="s">
        <v>177</v>
      </c>
      <c r="AE22" s="11">
        <v>0</v>
      </c>
    </row>
    <row r="23" spans="1:31">
      <c r="A23" t="s">
        <v>124</v>
      </c>
      <c r="B23" t="s">
        <v>41</v>
      </c>
      <c r="C23">
        <v>-8.4000000000000005E-2</v>
      </c>
      <c r="D23">
        <v>-0.33</v>
      </c>
      <c r="E23">
        <v>0.155</v>
      </c>
      <c r="F23">
        <v>8.8999999999999996E-2</v>
      </c>
      <c r="G23">
        <v>-8.5999999999999993E-2</v>
      </c>
      <c r="H23">
        <v>8.1000000000000003E-2</v>
      </c>
      <c r="I23">
        <v>-2.7E-2</v>
      </c>
      <c r="J23">
        <v>-7.0000000000000001E-3</v>
      </c>
      <c r="K23">
        <v>7.9000000000000001E-2</v>
      </c>
      <c r="L23">
        <v>3.7999999999999999E-2</v>
      </c>
      <c r="M23">
        <v>0.49099999999999999</v>
      </c>
      <c r="N23">
        <v>0.05</v>
      </c>
      <c r="P23">
        <f t="shared" si="1"/>
        <v>8.4000000000000005E-2</v>
      </c>
      <c r="Q23">
        <f t="shared" si="2"/>
        <v>0.33</v>
      </c>
      <c r="R23">
        <f t="shared" si="3"/>
        <v>0.155</v>
      </c>
      <c r="S23">
        <f t="shared" si="4"/>
        <v>8.8999999999999996E-2</v>
      </c>
      <c r="T23">
        <f t="shared" si="5"/>
        <v>8.5999999999999993E-2</v>
      </c>
      <c r="U23">
        <f t="shared" si="6"/>
        <v>8.1000000000000003E-2</v>
      </c>
      <c r="V23">
        <f t="shared" si="7"/>
        <v>2.7E-2</v>
      </c>
      <c r="W23">
        <f t="shared" si="8"/>
        <v>7.0000000000000001E-3</v>
      </c>
      <c r="X23">
        <f t="shared" si="9"/>
        <v>7.9000000000000001E-2</v>
      </c>
      <c r="Y23">
        <f t="shared" si="10"/>
        <v>3.7999999999999999E-2</v>
      </c>
      <c r="Z23">
        <f t="shared" si="11"/>
        <v>0.49099999999999999</v>
      </c>
      <c r="AA23">
        <f t="shared" si="12"/>
        <v>0.05</v>
      </c>
    </row>
    <row r="24" spans="1:31">
      <c r="A24" t="s">
        <v>114</v>
      </c>
      <c r="B24" t="s">
        <v>31</v>
      </c>
      <c r="C24">
        <v>-6.5000000000000002E-2</v>
      </c>
      <c r="D24">
        <v>0.30299999999999999</v>
      </c>
      <c r="E24">
        <v>-4.5999999999999999E-2</v>
      </c>
      <c r="F24">
        <v>-2.1999999999999999E-2</v>
      </c>
      <c r="G24">
        <v>0.318</v>
      </c>
      <c r="H24">
        <v>0.35</v>
      </c>
      <c r="I24">
        <v>0.111</v>
      </c>
      <c r="J24">
        <v>-8.0000000000000002E-3</v>
      </c>
      <c r="K24">
        <v>5.3999999999999999E-2</v>
      </c>
      <c r="L24">
        <v>-0.04</v>
      </c>
      <c r="M24">
        <v>-0.01</v>
      </c>
      <c r="N24">
        <v>1.2E-2</v>
      </c>
      <c r="P24">
        <f t="shared" si="1"/>
        <v>6.5000000000000002E-2</v>
      </c>
      <c r="Q24">
        <f t="shared" si="2"/>
        <v>0.30299999999999999</v>
      </c>
      <c r="R24">
        <f t="shared" si="3"/>
        <v>4.5999999999999999E-2</v>
      </c>
      <c r="S24">
        <f t="shared" si="4"/>
        <v>2.1999999999999999E-2</v>
      </c>
      <c r="T24">
        <f t="shared" si="5"/>
        <v>0.318</v>
      </c>
      <c r="U24">
        <f t="shared" si="6"/>
        <v>0.35</v>
      </c>
      <c r="V24">
        <f t="shared" si="7"/>
        <v>0.111</v>
      </c>
      <c r="W24">
        <f t="shared" si="8"/>
        <v>8.0000000000000002E-3</v>
      </c>
      <c r="X24">
        <f t="shared" si="9"/>
        <v>5.3999999999999999E-2</v>
      </c>
      <c r="Y24">
        <f t="shared" si="10"/>
        <v>0.04</v>
      </c>
      <c r="Z24">
        <f t="shared" si="11"/>
        <v>0.01</v>
      </c>
      <c r="AA24">
        <f t="shared" si="12"/>
        <v>1.2E-2</v>
      </c>
    </row>
    <row r="25" spans="1:31">
      <c r="A25" t="s">
        <v>135</v>
      </c>
      <c r="B25" t="s">
        <v>52</v>
      </c>
      <c r="C25">
        <v>-4.0000000000000001E-3</v>
      </c>
      <c r="D25">
        <v>0.28999999999999998</v>
      </c>
      <c r="E25">
        <v>1.9E-2</v>
      </c>
      <c r="F25">
        <v>4.9000000000000002E-2</v>
      </c>
      <c r="G25">
        <v>0.06</v>
      </c>
      <c r="H25">
        <v>0.19400000000000001</v>
      </c>
      <c r="I25">
        <v>0.318</v>
      </c>
      <c r="J25">
        <v>0.10299999999999999</v>
      </c>
      <c r="K25">
        <v>3.1E-2</v>
      </c>
      <c r="L25">
        <v>1.2999999999999999E-2</v>
      </c>
      <c r="M25">
        <v>-0.03</v>
      </c>
      <c r="N25">
        <v>-0.35599999999999998</v>
      </c>
      <c r="P25">
        <f t="shared" si="1"/>
        <v>4.0000000000000001E-3</v>
      </c>
      <c r="Q25">
        <f t="shared" si="2"/>
        <v>0.28999999999999998</v>
      </c>
      <c r="R25">
        <f t="shared" si="3"/>
        <v>1.9E-2</v>
      </c>
      <c r="S25">
        <f t="shared" si="4"/>
        <v>4.9000000000000002E-2</v>
      </c>
      <c r="T25">
        <f t="shared" si="5"/>
        <v>0.06</v>
      </c>
      <c r="U25">
        <f t="shared" si="6"/>
        <v>0.19400000000000001</v>
      </c>
      <c r="V25">
        <f t="shared" si="7"/>
        <v>0.318</v>
      </c>
      <c r="W25">
        <f t="shared" si="8"/>
        <v>0.10299999999999999</v>
      </c>
      <c r="X25">
        <f t="shared" si="9"/>
        <v>3.1E-2</v>
      </c>
      <c r="Y25">
        <f t="shared" si="10"/>
        <v>1.2999999999999999E-2</v>
      </c>
      <c r="Z25">
        <f t="shared" si="11"/>
        <v>0.03</v>
      </c>
      <c r="AA25">
        <f t="shared" si="12"/>
        <v>0.35599999999999998</v>
      </c>
    </row>
    <row r="26" spans="1:31">
      <c r="A26" t="s">
        <v>160</v>
      </c>
      <c r="B26" t="s">
        <v>77</v>
      </c>
      <c r="C26">
        <v>-7.0000000000000001E-3</v>
      </c>
      <c r="D26">
        <v>0.26500000000000001</v>
      </c>
      <c r="E26">
        <v>8.6999999999999994E-2</v>
      </c>
      <c r="F26">
        <v>0.107</v>
      </c>
      <c r="G26">
        <v>-4.3999999999999997E-2</v>
      </c>
      <c r="H26">
        <v>-1E-3</v>
      </c>
      <c r="I26">
        <v>0.435</v>
      </c>
      <c r="J26">
        <v>0.1</v>
      </c>
      <c r="K26">
        <v>3.5000000000000003E-2</v>
      </c>
      <c r="L26">
        <v>8.6999999999999994E-2</v>
      </c>
      <c r="M26">
        <v>1.9E-2</v>
      </c>
      <c r="N26">
        <v>0.15</v>
      </c>
      <c r="P26">
        <f t="shared" si="1"/>
        <v>7.0000000000000001E-3</v>
      </c>
      <c r="Q26">
        <f t="shared" si="2"/>
        <v>0.26500000000000001</v>
      </c>
      <c r="R26">
        <f t="shared" si="3"/>
        <v>8.6999999999999994E-2</v>
      </c>
      <c r="S26">
        <f t="shared" si="4"/>
        <v>0.107</v>
      </c>
      <c r="T26">
        <f t="shared" si="5"/>
        <v>4.3999999999999997E-2</v>
      </c>
      <c r="U26">
        <f t="shared" si="6"/>
        <v>1E-3</v>
      </c>
      <c r="V26">
        <f t="shared" si="7"/>
        <v>0.435</v>
      </c>
      <c r="W26">
        <f t="shared" si="8"/>
        <v>0.1</v>
      </c>
      <c r="X26">
        <f t="shared" si="9"/>
        <v>3.5000000000000003E-2</v>
      </c>
      <c r="Y26">
        <f t="shared" si="10"/>
        <v>8.6999999999999994E-2</v>
      </c>
      <c r="Z26">
        <f t="shared" si="11"/>
        <v>1.9E-2</v>
      </c>
      <c r="AA26">
        <f t="shared" si="12"/>
        <v>0.15</v>
      </c>
    </row>
    <row r="27" spans="1:31">
      <c r="A27" t="s">
        <v>164</v>
      </c>
      <c r="B27" t="s">
        <v>81</v>
      </c>
      <c r="C27">
        <v>-0.214</v>
      </c>
      <c r="D27">
        <v>0.253</v>
      </c>
      <c r="E27">
        <v>-2.1999999999999999E-2</v>
      </c>
      <c r="F27">
        <v>4.4999999999999998E-2</v>
      </c>
      <c r="G27">
        <v>-8.9999999999999993E-3</v>
      </c>
      <c r="H27">
        <v>0.33900000000000002</v>
      </c>
      <c r="I27">
        <v>0.18099999999999999</v>
      </c>
      <c r="J27">
        <v>1.7000000000000001E-2</v>
      </c>
      <c r="K27">
        <v>0.22500000000000001</v>
      </c>
      <c r="L27">
        <v>0.13100000000000001</v>
      </c>
      <c r="M27">
        <v>0.13100000000000001</v>
      </c>
      <c r="N27">
        <v>0.09</v>
      </c>
      <c r="P27">
        <f t="shared" si="1"/>
        <v>0.214</v>
      </c>
      <c r="Q27">
        <f t="shared" si="2"/>
        <v>0.253</v>
      </c>
      <c r="R27">
        <f t="shared" si="3"/>
        <v>2.1999999999999999E-2</v>
      </c>
      <c r="S27">
        <f t="shared" si="4"/>
        <v>4.4999999999999998E-2</v>
      </c>
      <c r="T27">
        <f t="shared" si="5"/>
        <v>8.9999999999999993E-3</v>
      </c>
      <c r="U27">
        <f t="shared" si="6"/>
        <v>0.33900000000000002</v>
      </c>
      <c r="V27">
        <f t="shared" si="7"/>
        <v>0.18099999999999999</v>
      </c>
      <c r="W27">
        <f t="shared" si="8"/>
        <v>1.7000000000000001E-2</v>
      </c>
      <c r="X27">
        <f t="shared" si="9"/>
        <v>0.22500000000000001</v>
      </c>
      <c r="Y27">
        <f t="shared" si="10"/>
        <v>0.13100000000000001</v>
      </c>
      <c r="Z27">
        <f t="shared" si="11"/>
        <v>0.13100000000000001</v>
      </c>
      <c r="AA27">
        <f t="shared" si="12"/>
        <v>0.09</v>
      </c>
    </row>
    <row r="28" spans="1:31">
      <c r="A28" t="s">
        <v>118</v>
      </c>
      <c r="B28" t="s">
        <v>35</v>
      </c>
      <c r="C28">
        <v>0.20399999999999999</v>
      </c>
      <c r="D28">
        <v>0.23100000000000001</v>
      </c>
      <c r="E28">
        <v>6.6000000000000003E-2</v>
      </c>
      <c r="F28">
        <v>0.191</v>
      </c>
      <c r="G28">
        <v>-0.02</v>
      </c>
      <c r="H28">
        <v>0.22800000000000001</v>
      </c>
      <c r="I28">
        <v>0.20599999999999999</v>
      </c>
      <c r="J28">
        <v>-2.9000000000000001E-2</v>
      </c>
      <c r="K28">
        <v>-4.5999999999999999E-2</v>
      </c>
      <c r="L28">
        <v>-3.5999999999999997E-2</v>
      </c>
      <c r="M28">
        <v>-8.9999999999999993E-3</v>
      </c>
      <c r="N28">
        <v>-0.17399999999999999</v>
      </c>
      <c r="P28">
        <f t="shared" si="1"/>
        <v>0.20399999999999999</v>
      </c>
      <c r="Q28">
        <f t="shared" si="2"/>
        <v>0.23100000000000001</v>
      </c>
      <c r="R28">
        <f t="shared" si="3"/>
        <v>6.6000000000000003E-2</v>
      </c>
      <c r="S28">
        <f t="shared" si="4"/>
        <v>0.191</v>
      </c>
      <c r="T28">
        <f t="shared" si="5"/>
        <v>0.02</v>
      </c>
      <c r="U28">
        <f t="shared" si="6"/>
        <v>0.22800000000000001</v>
      </c>
      <c r="V28">
        <f t="shared" si="7"/>
        <v>0.20599999999999999</v>
      </c>
      <c r="W28">
        <f t="shared" si="8"/>
        <v>2.9000000000000001E-2</v>
      </c>
      <c r="X28">
        <f t="shared" si="9"/>
        <v>4.5999999999999999E-2</v>
      </c>
      <c r="Y28">
        <f t="shared" si="10"/>
        <v>3.5999999999999997E-2</v>
      </c>
      <c r="Z28">
        <f t="shared" si="11"/>
        <v>8.9999999999999993E-3</v>
      </c>
      <c r="AA28">
        <f t="shared" si="12"/>
        <v>0.17399999999999999</v>
      </c>
    </row>
    <row r="29" spans="1:31">
      <c r="A29" t="s">
        <v>123</v>
      </c>
      <c r="B29" t="s">
        <v>40</v>
      </c>
      <c r="C29">
        <v>6.3E-2</v>
      </c>
      <c r="D29">
        <v>0.23</v>
      </c>
      <c r="E29">
        <v>-0.32900000000000001</v>
      </c>
      <c r="F29">
        <v>0.56200000000000006</v>
      </c>
      <c r="G29">
        <v>0.09</v>
      </c>
      <c r="H29">
        <v>5.1999999999999998E-2</v>
      </c>
      <c r="I29">
        <v>-0.187</v>
      </c>
      <c r="J29">
        <v>2.8000000000000001E-2</v>
      </c>
      <c r="K29">
        <v>3.0000000000000001E-3</v>
      </c>
      <c r="L29">
        <v>0.22700000000000001</v>
      </c>
      <c r="M29">
        <v>-2.5000000000000001E-2</v>
      </c>
      <c r="N29">
        <v>-0.01</v>
      </c>
      <c r="P29">
        <f t="shared" si="1"/>
        <v>6.3E-2</v>
      </c>
      <c r="Q29">
        <f t="shared" si="2"/>
        <v>0.23</v>
      </c>
      <c r="R29">
        <f t="shared" si="3"/>
        <v>0.32900000000000001</v>
      </c>
      <c r="S29">
        <f t="shared" si="4"/>
        <v>0.56200000000000006</v>
      </c>
      <c r="T29">
        <f t="shared" si="5"/>
        <v>0.09</v>
      </c>
      <c r="U29">
        <f t="shared" si="6"/>
        <v>5.1999999999999998E-2</v>
      </c>
      <c r="V29">
        <f t="shared" si="7"/>
        <v>0.187</v>
      </c>
      <c r="W29">
        <f t="shared" si="8"/>
        <v>2.8000000000000001E-2</v>
      </c>
      <c r="X29">
        <f t="shared" si="9"/>
        <v>3.0000000000000001E-3</v>
      </c>
      <c r="Y29">
        <f t="shared" si="10"/>
        <v>0.22700000000000001</v>
      </c>
      <c r="Z29">
        <f t="shared" si="11"/>
        <v>2.5000000000000001E-2</v>
      </c>
      <c r="AA29">
        <f t="shared" si="12"/>
        <v>0.01</v>
      </c>
    </row>
    <row r="30" spans="1:31">
      <c r="A30" t="s">
        <v>126</v>
      </c>
      <c r="B30" t="s">
        <v>43</v>
      </c>
      <c r="C30">
        <v>-1.6E-2</v>
      </c>
      <c r="D30">
        <v>-0.21299999999999999</v>
      </c>
      <c r="E30">
        <v>9.0999999999999998E-2</v>
      </c>
      <c r="F30">
        <v>-3.1E-2</v>
      </c>
      <c r="G30">
        <v>0</v>
      </c>
      <c r="H30">
        <v>-9.2999999999999999E-2</v>
      </c>
      <c r="I30">
        <v>2.8000000000000001E-2</v>
      </c>
      <c r="J30">
        <v>2.4E-2</v>
      </c>
      <c r="K30">
        <v>-0.14299999999999999</v>
      </c>
      <c r="L30">
        <v>0.69799999999999995</v>
      </c>
      <c r="M30">
        <v>9.6000000000000002E-2</v>
      </c>
      <c r="N30">
        <v>-6.0000000000000001E-3</v>
      </c>
      <c r="P30">
        <f t="shared" si="1"/>
        <v>1.6E-2</v>
      </c>
      <c r="Q30">
        <f t="shared" si="2"/>
        <v>0.21299999999999999</v>
      </c>
      <c r="R30">
        <f t="shared" si="3"/>
        <v>9.0999999999999998E-2</v>
      </c>
      <c r="S30">
        <f t="shared" si="4"/>
        <v>3.1E-2</v>
      </c>
      <c r="T30">
        <f t="shared" si="5"/>
        <v>0</v>
      </c>
      <c r="U30">
        <f t="shared" si="6"/>
        <v>9.2999999999999999E-2</v>
      </c>
      <c r="V30">
        <f t="shared" si="7"/>
        <v>2.8000000000000001E-2</v>
      </c>
      <c r="W30">
        <f t="shared" si="8"/>
        <v>2.4E-2</v>
      </c>
      <c r="X30">
        <f t="shared" si="9"/>
        <v>0.14299999999999999</v>
      </c>
      <c r="Y30">
        <f t="shared" si="10"/>
        <v>0.69799999999999995</v>
      </c>
      <c r="Z30">
        <f t="shared" si="11"/>
        <v>9.6000000000000002E-2</v>
      </c>
      <c r="AA30">
        <f t="shared" si="12"/>
        <v>6.0000000000000001E-3</v>
      </c>
    </row>
    <row r="31" spans="1:31">
      <c r="A31" t="s">
        <v>132</v>
      </c>
      <c r="B31" t="s">
        <v>49</v>
      </c>
      <c r="C31">
        <v>5.3999999999999999E-2</v>
      </c>
      <c r="D31">
        <v>-0.17799999999999999</v>
      </c>
      <c r="E31">
        <v>0.68600000000000005</v>
      </c>
      <c r="F31">
        <v>-0.16700000000000001</v>
      </c>
      <c r="G31">
        <v>-1.0999999999999999E-2</v>
      </c>
      <c r="H31">
        <v>5.0000000000000001E-3</v>
      </c>
      <c r="I31">
        <v>8.6999999999999994E-2</v>
      </c>
      <c r="J31">
        <v>-6.0000000000000001E-3</v>
      </c>
      <c r="K31">
        <v>7.0000000000000007E-2</v>
      </c>
      <c r="L31">
        <v>-8.2000000000000003E-2</v>
      </c>
      <c r="M31">
        <v>7.3999999999999996E-2</v>
      </c>
      <c r="N31">
        <v>-4.3999999999999997E-2</v>
      </c>
      <c r="P31">
        <f t="shared" si="1"/>
        <v>5.3999999999999999E-2</v>
      </c>
      <c r="Q31">
        <f t="shared" si="2"/>
        <v>0.17799999999999999</v>
      </c>
      <c r="R31">
        <f t="shared" si="3"/>
        <v>0.68600000000000005</v>
      </c>
      <c r="S31">
        <f t="shared" si="4"/>
        <v>0.16700000000000001</v>
      </c>
      <c r="T31">
        <f t="shared" si="5"/>
        <v>1.0999999999999999E-2</v>
      </c>
      <c r="U31">
        <f t="shared" si="6"/>
        <v>5.0000000000000001E-3</v>
      </c>
      <c r="V31">
        <f t="shared" si="7"/>
        <v>8.6999999999999994E-2</v>
      </c>
      <c r="W31">
        <f t="shared" si="8"/>
        <v>6.0000000000000001E-3</v>
      </c>
      <c r="X31">
        <f t="shared" si="9"/>
        <v>7.0000000000000007E-2</v>
      </c>
      <c r="Y31">
        <f t="shared" si="10"/>
        <v>8.2000000000000003E-2</v>
      </c>
      <c r="Z31">
        <f t="shared" si="11"/>
        <v>7.3999999999999996E-2</v>
      </c>
      <c r="AA31">
        <f t="shared" si="12"/>
        <v>4.3999999999999997E-2</v>
      </c>
    </row>
    <row r="32" spans="1:31">
      <c r="A32" t="s">
        <v>144</v>
      </c>
      <c r="B32" t="s">
        <v>61</v>
      </c>
      <c r="C32">
        <v>-0.109</v>
      </c>
      <c r="D32">
        <v>-0.161</v>
      </c>
      <c r="E32">
        <v>9.2999999999999999E-2</v>
      </c>
      <c r="F32">
        <v>0.17100000000000001</v>
      </c>
      <c r="G32">
        <v>4.5999999999999999E-2</v>
      </c>
      <c r="H32">
        <v>1.4999999999999999E-2</v>
      </c>
      <c r="I32">
        <v>-6.8000000000000005E-2</v>
      </c>
      <c r="J32">
        <v>-0.154</v>
      </c>
      <c r="K32">
        <v>-0.23699999999999999</v>
      </c>
      <c r="L32">
        <v>0.11</v>
      </c>
      <c r="M32">
        <v>2E-3</v>
      </c>
      <c r="N32">
        <v>0.23300000000000001</v>
      </c>
      <c r="P32">
        <f t="shared" si="1"/>
        <v>0.109</v>
      </c>
      <c r="Q32">
        <f t="shared" si="2"/>
        <v>0.161</v>
      </c>
      <c r="R32">
        <f t="shared" si="3"/>
        <v>9.2999999999999999E-2</v>
      </c>
      <c r="S32">
        <f t="shared" si="4"/>
        <v>0.17100000000000001</v>
      </c>
      <c r="T32">
        <f t="shared" si="5"/>
        <v>4.5999999999999999E-2</v>
      </c>
      <c r="U32">
        <f t="shared" si="6"/>
        <v>1.4999999999999999E-2</v>
      </c>
      <c r="V32">
        <f t="shared" si="7"/>
        <v>6.8000000000000005E-2</v>
      </c>
      <c r="W32">
        <f t="shared" si="8"/>
        <v>0.154</v>
      </c>
      <c r="X32">
        <f t="shared" si="9"/>
        <v>0.23699999999999999</v>
      </c>
      <c r="Y32">
        <f t="shared" si="10"/>
        <v>0.11</v>
      </c>
      <c r="Z32">
        <f t="shared" si="11"/>
        <v>2E-3</v>
      </c>
      <c r="AA32">
        <f t="shared" si="12"/>
        <v>0.23300000000000001</v>
      </c>
    </row>
    <row r="33" spans="1:27">
      <c r="A33" t="s">
        <v>117</v>
      </c>
      <c r="B33" t="s">
        <v>34</v>
      </c>
      <c r="C33">
        <v>6.7000000000000004E-2</v>
      </c>
      <c r="D33">
        <v>0.161</v>
      </c>
      <c r="E33">
        <v>-8.9999999999999993E-3</v>
      </c>
      <c r="F33">
        <v>5.7000000000000002E-2</v>
      </c>
      <c r="G33">
        <v>-6.5000000000000002E-2</v>
      </c>
      <c r="H33">
        <v>0.443</v>
      </c>
      <c r="I33">
        <v>9.7000000000000003E-2</v>
      </c>
      <c r="J33">
        <v>-4.8000000000000001E-2</v>
      </c>
      <c r="K33">
        <v>9.2999999999999999E-2</v>
      </c>
      <c r="L33">
        <v>1.6E-2</v>
      </c>
      <c r="M33">
        <v>4.4999999999999998E-2</v>
      </c>
      <c r="N33">
        <v>-0.36</v>
      </c>
      <c r="P33">
        <f t="shared" si="1"/>
        <v>6.7000000000000004E-2</v>
      </c>
      <c r="Q33">
        <f t="shared" si="2"/>
        <v>0.161</v>
      </c>
      <c r="R33">
        <f t="shared" si="3"/>
        <v>8.9999999999999993E-3</v>
      </c>
      <c r="S33">
        <f t="shared" si="4"/>
        <v>5.7000000000000002E-2</v>
      </c>
      <c r="T33">
        <f t="shared" si="5"/>
        <v>6.5000000000000002E-2</v>
      </c>
      <c r="U33">
        <f t="shared" si="6"/>
        <v>0.443</v>
      </c>
      <c r="V33">
        <f t="shared" si="7"/>
        <v>9.7000000000000003E-2</v>
      </c>
      <c r="W33">
        <f t="shared" si="8"/>
        <v>4.8000000000000001E-2</v>
      </c>
      <c r="X33">
        <f t="shared" si="9"/>
        <v>9.2999999999999999E-2</v>
      </c>
      <c r="Y33">
        <f t="shared" si="10"/>
        <v>1.6E-2</v>
      </c>
      <c r="Z33">
        <f t="shared" si="11"/>
        <v>4.4999999999999998E-2</v>
      </c>
      <c r="AA33">
        <f t="shared" si="12"/>
        <v>0.36</v>
      </c>
    </row>
    <row r="34" spans="1:27">
      <c r="A34" t="s">
        <v>108</v>
      </c>
      <c r="B34" t="s">
        <v>25</v>
      </c>
      <c r="C34">
        <v>-5.3999999999999999E-2</v>
      </c>
      <c r="D34">
        <v>0.161</v>
      </c>
      <c r="E34">
        <v>1.4E-2</v>
      </c>
      <c r="F34">
        <v>0.23599999999999999</v>
      </c>
      <c r="G34">
        <v>-4.3999999999999997E-2</v>
      </c>
      <c r="H34">
        <v>0.27500000000000002</v>
      </c>
      <c r="I34">
        <v>5.0000000000000001E-3</v>
      </c>
      <c r="J34">
        <v>0.193</v>
      </c>
      <c r="K34">
        <v>0.20699999999999999</v>
      </c>
      <c r="L34">
        <v>-0.126</v>
      </c>
      <c r="M34">
        <v>0.128</v>
      </c>
      <c r="N34">
        <v>-1.2999999999999999E-2</v>
      </c>
      <c r="P34">
        <f t="shared" si="1"/>
        <v>5.3999999999999999E-2</v>
      </c>
      <c r="Q34">
        <f t="shared" si="2"/>
        <v>0.161</v>
      </c>
      <c r="R34">
        <f t="shared" si="3"/>
        <v>1.4E-2</v>
      </c>
      <c r="S34">
        <f t="shared" si="4"/>
        <v>0.23599999999999999</v>
      </c>
      <c r="T34">
        <f t="shared" si="5"/>
        <v>4.3999999999999997E-2</v>
      </c>
      <c r="U34">
        <f t="shared" si="6"/>
        <v>0.27500000000000002</v>
      </c>
      <c r="V34">
        <f t="shared" si="7"/>
        <v>5.0000000000000001E-3</v>
      </c>
      <c r="W34">
        <f t="shared" si="8"/>
        <v>0.193</v>
      </c>
      <c r="X34">
        <f t="shared" si="9"/>
        <v>0.20699999999999999</v>
      </c>
      <c r="Y34">
        <f t="shared" si="10"/>
        <v>0.126</v>
      </c>
      <c r="Z34">
        <f t="shared" si="11"/>
        <v>0.128</v>
      </c>
      <c r="AA34">
        <f t="shared" si="12"/>
        <v>1.2999999999999999E-2</v>
      </c>
    </row>
    <row r="35" spans="1:27">
      <c r="A35" t="s">
        <v>115</v>
      </c>
      <c r="B35" t="s">
        <v>32</v>
      </c>
      <c r="C35">
        <v>0.01</v>
      </c>
      <c r="D35">
        <v>0.153</v>
      </c>
      <c r="E35">
        <v>-9.2999999999999999E-2</v>
      </c>
      <c r="F35">
        <v>-2.1000000000000001E-2</v>
      </c>
      <c r="G35">
        <v>7.0000000000000007E-2</v>
      </c>
      <c r="H35">
        <v>0.13200000000000001</v>
      </c>
      <c r="I35">
        <v>0.49</v>
      </c>
      <c r="J35">
        <v>1.6E-2</v>
      </c>
      <c r="K35">
        <v>-0.03</v>
      </c>
      <c r="L35">
        <v>8.3000000000000004E-2</v>
      </c>
      <c r="M35">
        <v>4.8000000000000001E-2</v>
      </c>
      <c r="N35">
        <v>-0.08</v>
      </c>
      <c r="P35">
        <f t="shared" si="1"/>
        <v>0.01</v>
      </c>
      <c r="Q35">
        <f t="shared" si="2"/>
        <v>0.153</v>
      </c>
      <c r="R35">
        <f t="shared" si="3"/>
        <v>9.2999999999999999E-2</v>
      </c>
      <c r="S35">
        <f t="shared" si="4"/>
        <v>2.1000000000000001E-2</v>
      </c>
      <c r="T35">
        <f t="shared" si="5"/>
        <v>7.0000000000000007E-2</v>
      </c>
      <c r="U35">
        <f t="shared" si="6"/>
        <v>0.13200000000000001</v>
      </c>
      <c r="V35">
        <f t="shared" si="7"/>
        <v>0.49</v>
      </c>
      <c r="W35">
        <f t="shared" si="8"/>
        <v>1.6E-2</v>
      </c>
      <c r="X35">
        <f t="shared" si="9"/>
        <v>0.03</v>
      </c>
      <c r="Y35">
        <f t="shared" si="10"/>
        <v>8.3000000000000004E-2</v>
      </c>
      <c r="Z35">
        <f t="shared" si="11"/>
        <v>4.8000000000000001E-2</v>
      </c>
      <c r="AA35">
        <f t="shared" si="12"/>
        <v>0.08</v>
      </c>
    </row>
    <row r="36" spans="1:27">
      <c r="A36" t="s">
        <v>95</v>
      </c>
      <c r="B36" t="s">
        <v>12</v>
      </c>
      <c r="C36">
        <v>0.254</v>
      </c>
      <c r="D36">
        <v>0.14199999999999999</v>
      </c>
      <c r="E36">
        <v>3.5999999999999997E-2</v>
      </c>
      <c r="F36">
        <v>6.0999999999999999E-2</v>
      </c>
      <c r="G36">
        <v>5.6000000000000001E-2</v>
      </c>
      <c r="H36">
        <v>-3.0000000000000001E-3</v>
      </c>
      <c r="I36">
        <v>-7.5999999999999998E-2</v>
      </c>
      <c r="J36">
        <v>6.0000000000000001E-3</v>
      </c>
      <c r="K36">
        <v>0.66700000000000004</v>
      </c>
      <c r="L36">
        <v>5.7000000000000002E-2</v>
      </c>
      <c r="M36">
        <v>0.14000000000000001</v>
      </c>
      <c r="N36">
        <v>-6.0999999999999999E-2</v>
      </c>
      <c r="P36">
        <f t="shared" si="1"/>
        <v>0.254</v>
      </c>
      <c r="Q36">
        <f t="shared" si="2"/>
        <v>0.14199999999999999</v>
      </c>
      <c r="R36">
        <f t="shared" si="3"/>
        <v>3.5999999999999997E-2</v>
      </c>
      <c r="S36">
        <f t="shared" si="4"/>
        <v>6.0999999999999999E-2</v>
      </c>
      <c r="T36">
        <f t="shared" si="5"/>
        <v>5.6000000000000001E-2</v>
      </c>
      <c r="U36">
        <f t="shared" si="6"/>
        <v>3.0000000000000001E-3</v>
      </c>
      <c r="V36">
        <f t="shared" si="7"/>
        <v>7.5999999999999998E-2</v>
      </c>
      <c r="W36">
        <f t="shared" si="8"/>
        <v>6.0000000000000001E-3</v>
      </c>
      <c r="X36">
        <f t="shared" si="9"/>
        <v>0.66700000000000004</v>
      </c>
      <c r="Y36">
        <f t="shared" si="10"/>
        <v>5.7000000000000002E-2</v>
      </c>
      <c r="Z36">
        <f t="shared" si="11"/>
        <v>0.14000000000000001</v>
      </c>
      <c r="AA36">
        <f t="shared" si="12"/>
        <v>6.0999999999999999E-2</v>
      </c>
    </row>
    <row r="37" spans="1:27">
      <c r="A37" t="s">
        <v>111</v>
      </c>
      <c r="B37" t="s">
        <v>28</v>
      </c>
      <c r="C37">
        <v>-7.5999999999999998E-2</v>
      </c>
      <c r="D37">
        <v>-0.13700000000000001</v>
      </c>
      <c r="E37">
        <v>0.35199999999999998</v>
      </c>
      <c r="F37">
        <v>0.193</v>
      </c>
      <c r="G37">
        <v>-7.0000000000000001E-3</v>
      </c>
      <c r="H37">
        <v>2E-3</v>
      </c>
      <c r="I37">
        <v>2.5000000000000001E-2</v>
      </c>
      <c r="J37">
        <v>-0.12</v>
      </c>
      <c r="K37">
        <v>5.8999999999999997E-2</v>
      </c>
      <c r="L37">
        <v>-8.1000000000000003E-2</v>
      </c>
      <c r="M37">
        <v>0.112</v>
      </c>
      <c r="N37">
        <v>-0.04</v>
      </c>
      <c r="P37">
        <f t="shared" si="1"/>
        <v>7.5999999999999998E-2</v>
      </c>
      <c r="Q37">
        <f t="shared" si="2"/>
        <v>0.13700000000000001</v>
      </c>
      <c r="R37">
        <f t="shared" si="3"/>
        <v>0.35199999999999998</v>
      </c>
      <c r="S37">
        <f t="shared" si="4"/>
        <v>0.193</v>
      </c>
      <c r="T37">
        <f t="shared" si="5"/>
        <v>7.0000000000000001E-3</v>
      </c>
      <c r="U37">
        <f t="shared" si="6"/>
        <v>2E-3</v>
      </c>
      <c r="V37">
        <f t="shared" si="7"/>
        <v>2.5000000000000001E-2</v>
      </c>
      <c r="W37">
        <f t="shared" si="8"/>
        <v>0.12</v>
      </c>
      <c r="X37">
        <f t="shared" si="9"/>
        <v>5.8999999999999997E-2</v>
      </c>
      <c r="Y37">
        <f t="shared" si="10"/>
        <v>8.1000000000000003E-2</v>
      </c>
      <c r="Z37">
        <f t="shared" si="11"/>
        <v>0.112</v>
      </c>
      <c r="AA37">
        <f t="shared" si="12"/>
        <v>0.04</v>
      </c>
    </row>
    <row r="38" spans="1:27">
      <c r="A38" t="s">
        <v>119</v>
      </c>
      <c r="B38" t="s">
        <v>36</v>
      </c>
      <c r="C38">
        <v>-2.1999999999999999E-2</v>
      </c>
      <c r="D38">
        <v>0.127</v>
      </c>
      <c r="E38">
        <v>-3.5000000000000003E-2</v>
      </c>
      <c r="F38">
        <v>0.16200000000000001</v>
      </c>
      <c r="G38">
        <v>4.0000000000000001E-3</v>
      </c>
      <c r="H38">
        <v>0.52100000000000002</v>
      </c>
      <c r="I38">
        <v>-8.3000000000000004E-2</v>
      </c>
      <c r="J38">
        <v>-0.02</v>
      </c>
      <c r="K38">
        <v>0</v>
      </c>
      <c r="L38">
        <v>-0.40100000000000002</v>
      </c>
      <c r="M38">
        <v>0.19400000000000001</v>
      </c>
      <c r="N38">
        <v>-9.0999999999999998E-2</v>
      </c>
      <c r="P38">
        <f t="shared" si="1"/>
        <v>2.1999999999999999E-2</v>
      </c>
      <c r="Q38">
        <f t="shared" si="2"/>
        <v>0.127</v>
      </c>
      <c r="R38">
        <f t="shared" si="3"/>
        <v>3.5000000000000003E-2</v>
      </c>
      <c r="S38">
        <f t="shared" si="4"/>
        <v>0.16200000000000001</v>
      </c>
      <c r="T38">
        <f t="shared" si="5"/>
        <v>4.0000000000000001E-3</v>
      </c>
      <c r="U38">
        <f t="shared" si="6"/>
        <v>0.52100000000000002</v>
      </c>
      <c r="V38">
        <f t="shared" si="7"/>
        <v>8.3000000000000004E-2</v>
      </c>
      <c r="W38">
        <f t="shared" si="8"/>
        <v>0.02</v>
      </c>
      <c r="X38">
        <f t="shared" si="9"/>
        <v>0</v>
      </c>
      <c r="Y38">
        <f t="shared" si="10"/>
        <v>0.40100000000000002</v>
      </c>
      <c r="Z38">
        <f t="shared" si="11"/>
        <v>0.19400000000000001</v>
      </c>
      <c r="AA38">
        <f t="shared" si="12"/>
        <v>9.0999999999999998E-2</v>
      </c>
    </row>
    <row r="39" spans="1:27">
      <c r="A39" t="s">
        <v>134</v>
      </c>
      <c r="B39" t="s">
        <v>51</v>
      </c>
      <c r="C39">
        <v>-0.29399999999999998</v>
      </c>
      <c r="D39">
        <v>0.125</v>
      </c>
      <c r="E39">
        <v>0.30099999999999999</v>
      </c>
      <c r="F39">
        <v>-0.155</v>
      </c>
      <c r="G39">
        <v>-7.4999999999999997E-2</v>
      </c>
      <c r="H39">
        <v>-0.105</v>
      </c>
      <c r="I39">
        <v>-7.2999999999999995E-2</v>
      </c>
      <c r="J39">
        <v>-0.06</v>
      </c>
      <c r="K39">
        <v>-1.2E-2</v>
      </c>
      <c r="L39">
        <v>-0.14499999999999999</v>
      </c>
      <c r="M39">
        <v>0.11899999999999999</v>
      </c>
      <c r="N39">
        <v>8.5999999999999993E-2</v>
      </c>
      <c r="P39">
        <f t="shared" si="1"/>
        <v>0.29399999999999998</v>
      </c>
      <c r="Q39">
        <f t="shared" si="2"/>
        <v>0.125</v>
      </c>
      <c r="R39">
        <f t="shared" si="3"/>
        <v>0.30099999999999999</v>
      </c>
      <c r="S39">
        <f t="shared" si="4"/>
        <v>0.155</v>
      </c>
      <c r="T39">
        <f t="shared" si="5"/>
        <v>7.4999999999999997E-2</v>
      </c>
      <c r="U39">
        <f t="shared" si="6"/>
        <v>0.105</v>
      </c>
      <c r="V39">
        <f t="shared" si="7"/>
        <v>7.2999999999999995E-2</v>
      </c>
      <c r="W39">
        <f t="shared" si="8"/>
        <v>0.06</v>
      </c>
      <c r="X39">
        <f t="shared" si="9"/>
        <v>1.2E-2</v>
      </c>
      <c r="Y39">
        <f t="shared" si="10"/>
        <v>0.14499999999999999</v>
      </c>
      <c r="Z39">
        <f t="shared" si="11"/>
        <v>0.11899999999999999</v>
      </c>
      <c r="AA39">
        <f t="shared" si="12"/>
        <v>8.5999999999999993E-2</v>
      </c>
    </row>
    <row r="40" spans="1:27">
      <c r="A40" t="s">
        <v>158</v>
      </c>
      <c r="B40" t="s">
        <v>75</v>
      </c>
      <c r="C40">
        <v>7.2999999999999995E-2</v>
      </c>
      <c r="D40">
        <v>-0.11700000000000001</v>
      </c>
      <c r="E40">
        <v>-0.1</v>
      </c>
      <c r="F40">
        <v>-3.2000000000000001E-2</v>
      </c>
      <c r="G40">
        <v>5.8000000000000003E-2</v>
      </c>
      <c r="H40">
        <v>0.61599999999999999</v>
      </c>
      <c r="I40">
        <v>0.107</v>
      </c>
      <c r="J40">
        <v>7.4999999999999997E-2</v>
      </c>
      <c r="K40">
        <v>-6.0999999999999999E-2</v>
      </c>
      <c r="L40">
        <v>2.1999999999999999E-2</v>
      </c>
      <c r="M40">
        <v>-3.6999999999999998E-2</v>
      </c>
      <c r="N40">
        <v>0.45100000000000001</v>
      </c>
      <c r="P40">
        <f t="shared" si="1"/>
        <v>7.2999999999999995E-2</v>
      </c>
      <c r="Q40">
        <f t="shared" si="2"/>
        <v>0.11700000000000001</v>
      </c>
      <c r="R40">
        <f t="shared" si="3"/>
        <v>0.1</v>
      </c>
      <c r="S40">
        <f t="shared" si="4"/>
        <v>3.2000000000000001E-2</v>
      </c>
      <c r="T40">
        <f t="shared" si="5"/>
        <v>5.8000000000000003E-2</v>
      </c>
      <c r="U40">
        <f t="shared" si="6"/>
        <v>0.61599999999999999</v>
      </c>
      <c r="V40">
        <f t="shared" si="7"/>
        <v>0.107</v>
      </c>
      <c r="W40">
        <f t="shared" si="8"/>
        <v>7.4999999999999997E-2</v>
      </c>
      <c r="X40">
        <f t="shared" si="9"/>
        <v>6.0999999999999999E-2</v>
      </c>
      <c r="Y40">
        <f t="shared" si="10"/>
        <v>2.1999999999999999E-2</v>
      </c>
      <c r="Z40">
        <f t="shared" si="11"/>
        <v>3.6999999999999998E-2</v>
      </c>
      <c r="AA40">
        <f t="shared" si="12"/>
        <v>0.45100000000000001</v>
      </c>
    </row>
    <row r="41" spans="1:27">
      <c r="A41" t="s">
        <v>99</v>
      </c>
      <c r="B41" t="s">
        <v>16</v>
      </c>
      <c r="C41">
        <v>-0.11600000000000001</v>
      </c>
      <c r="D41">
        <v>-0.113</v>
      </c>
      <c r="E41">
        <v>0.17899999999999999</v>
      </c>
      <c r="F41">
        <v>0.193</v>
      </c>
      <c r="G41">
        <v>0.21099999999999999</v>
      </c>
      <c r="H41">
        <v>-0.125</v>
      </c>
      <c r="I41">
        <v>-0.04</v>
      </c>
      <c r="J41">
        <v>-2.9000000000000001E-2</v>
      </c>
      <c r="K41">
        <v>-0.375</v>
      </c>
      <c r="L41">
        <v>4.1000000000000002E-2</v>
      </c>
      <c r="M41">
        <v>2.3E-2</v>
      </c>
      <c r="N41">
        <v>2.8000000000000001E-2</v>
      </c>
      <c r="P41">
        <f t="shared" si="1"/>
        <v>0.11600000000000001</v>
      </c>
      <c r="Q41">
        <f t="shared" si="2"/>
        <v>0.113</v>
      </c>
      <c r="R41">
        <f t="shared" si="3"/>
        <v>0.17899999999999999</v>
      </c>
      <c r="S41">
        <f t="shared" si="4"/>
        <v>0.193</v>
      </c>
      <c r="T41">
        <f t="shared" si="5"/>
        <v>0.21099999999999999</v>
      </c>
      <c r="U41">
        <f t="shared" si="6"/>
        <v>0.125</v>
      </c>
      <c r="V41">
        <f t="shared" si="7"/>
        <v>0.04</v>
      </c>
      <c r="W41">
        <f t="shared" si="8"/>
        <v>2.9000000000000001E-2</v>
      </c>
      <c r="X41">
        <f t="shared" si="9"/>
        <v>0.375</v>
      </c>
      <c r="Y41">
        <f t="shared" si="10"/>
        <v>4.1000000000000002E-2</v>
      </c>
      <c r="Z41">
        <f t="shared" si="11"/>
        <v>2.3E-2</v>
      </c>
      <c r="AA41">
        <f t="shared" si="12"/>
        <v>2.8000000000000001E-2</v>
      </c>
    </row>
    <row r="42" spans="1:27">
      <c r="A42" t="s">
        <v>101</v>
      </c>
      <c r="B42" t="s">
        <v>18</v>
      </c>
      <c r="C42">
        <v>0.191</v>
      </c>
      <c r="D42">
        <v>0.11</v>
      </c>
      <c r="E42">
        <v>4.2000000000000003E-2</v>
      </c>
      <c r="F42">
        <v>0.14099999999999999</v>
      </c>
      <c r="G42">
        <v>8.5000000000000006E-2</v>
      </c>
      <c r="H42">
        <v>0.45800000000000002</v>
      </c>
      <c r="I42">
        <v>-9.8000000000000004E-2</v>
      </c>
      <c r="J42">
        <v>0.24099999999999999</v>
      </c>
      <c r="K42">
        <v>-0.17599999999999999</v>
      </c>
      <c r="L42">
        <v>-1.7000000000000001E-2</v>
      </c>
      <c r="M42">
        <v>3.5999999999999997E-2</v>
      </c>
      <c r="N42">
        <v>0.38400000000000001</v>
      </c>
      <c r="P42">
        <f t="shared" ref="P42:P73" si="13">ABS(C42)</f>
        <v>0.191</v>
      </c>
      <c r="Q42">
        <f t="shared" ref="Q42:Q73" si="14">ABS(D42)</f>
        <v>0.11</v>
      </c>
      <c r="R42">
        <f t="shared" ref="R42:R73" si="15">ABS(E42)</f>
        <v>4.2000000000000003E-2</v>
      </c>
      <c r="S42">
        <f t="shared" ref="S42:S73" si="16">ABS(F42)</f>
        <v>0.14099999999999999</v>
      </c>
      <c r="T42">
        <f t="shared" ref="T42:T73" si="17">ABS(G42)</f>
        <v>8.5000000000000006E-2</v>
      </c>
      <c r="U42">
        <f t="shared" ref="U42:U73" si="18">ABS(H42)</f>
        <v>0.45800000000000002</v>
      </c>
      <c r="V42">
        <f t="shared" ref="V42:V73" si="19">ABS(I42)</f>
        <v>9.8000000000000004E-2</v>
      </c>
      <c r="W42">
        <f t="shared" ref="W42:W73" si="20">ABS(J42)</f>
        <v>0.24099999999999999</v>
      </c>
      <c r="X42">
        <f t="shared" ref="X42:X73" si="21">ABS(K42)</f>
        <v>0.17599999999999999</v>
      </c>
      <c r="Y42">
        <f t="shared" ref="Y42:Y73" si="22">ABS(L42)</f>
        <v>1.7000000000000001E-2</v>
      </c>
      <c r="Z42">
        <f t="shared" ref="Z42:Z73" si="23">ABS(M42)</f>
        <v>3.5999999999999997E-2</v>
      </c>
      <c r="AA42">
        <f t="shared" ref="AA42:AA73" si="24">ABS(N42)</f>
        <v>0.38400000000000001</v>
      </c>
    </row>
    <row r="43" spans="1:27">
      <c r="A43" t="s">
        <v>161</v>
      </c>
      <c r="B43" t="s">
        <v>78</v>
      </c>
      <c r="C43">
        <v>9.4E-2</v>
      </c>
      <c r="D43">
        <v>0.108</v>
      </c>
      <c r="E43">
        <v>-7.0000000000000007E-2</v>
      </c>
      <c r="F43">
        <v>0.11600000000000001</v>
      </c>
      <c r="G43">
        <v>-8.5000000000000006E-2</v>
      </c>
      <c r="H43">
        <v>-0.04</v>
      </c>
      <c r="I43">
        <v>0.48599999999999999</v>
      </c>
      <c r="J43">
        <v>-2.8000000000000001E-2</v>
      </c>
      <c r="K43">
        <v>-0.04</v>
      </c>
      <c r="L43">
        <v>-2E-3</v>
      </c>
      <c r="M43">
        <v>-1.7999999999999999E-2</v>
      </c>
      <c r="N43">
        <v>3.2000000000000001E-2</v>
      </c>
      <c r="P43">
        <f t="shared" si="13"/>
        <v>9.4E-2</v>
      </c>
      <c r="Q43">
        <f t="shared" si="14"/>
        <v>0.108</v>
      </c>
      <c r="R43">
        <f t="shared" si="15"/>
        <v>7.0000000000000007E-2</v>
      </c>
      <c r="S43">
        <f t="shared" si="16"/>
        <v>0.11600000000000001</v>
      </c>
      <c r="T43">
        <f t="shared" si="17"/>
        <v>8.5000000000000006E-2</v>
      </c>
      <c r="U43">
        <f t="shared" si="18"/>
        <v>0.04</v>
      </c>
      <c r="V43">
        <f t="shared" si="19"/>
        <v>0.48599999999999999</v>
      </c>
      <c r="W43">
        <f t="shared" si="20"/>
        <v>2.8000000000000001E-2</v>
      </c>
      <c r="X43">
        <f t="shared" si="21"/>
        <v>0.04</v>
      </c>
      <c r="Y43">
        <f t="shared" si="22"/>
        <v>2E-3</v>
      </c>
      <c r="Z43">
        <f t="shared" si="23"/>
        <v>1.7999999999999999E-2</v>
      </c>
      <c r="AA43">
        <f t="shared" si="24"/>
        <v>3.2000000000000001E-2</v>
      </c>
    </row>
    <row r="44" spans="1:27">
      <c r="A44" t="s">
        <v>136</v>
      </c>
      <c r="B44" t="s">
        <v>53</v>
      </c>
      <c r="C44">
        <v>-0.154</v>
      </c>
      <c r="D44">
        <v>-0.104</v>
      </c>
      <c r="E44">
        <v>-1.7000000000000001E-2</v>
      </c>
      <c r="F44">
        <v>0.499</v>
      </c>
      <c r="G44">
        <v>4.3999999999999997E-2</v>
      </c>
      <c r="H44">
        <v>0.13300000000000001</v>
      </c>
      <c r="I44">
        <v>-1.9E-2</v>
      </c>
      <c r="J44">
        <v>-4.9000000000000002E-2</v>
      </c>
      <c r="K44">
        <v>-8.2000000000000003E-2</v>
      </c>
      <c r="L44">
        <v>0.14499999999999999</v>
      </c>
      <c r="M44">
        <v>1.2E-2</v>
      </c>
      <c r="N44">
        <v>0.128</v>
      </c>
      <c r="P44">
        <f t="shared" si="13"/>
        <v>0.154</v>
      </c>
      <c r="Q44">
        <f t="shared" si="14"/>
        <v>0.104</v>
      </c>
      <c r="R44">
        <f t="shared" si="15"/>
        <v>1.7000000000000001E-2</v>
      </c>
      <c r="S44">
        <f t="shared" si="16"/>
        <v>0.499</v>
      </c>
      <c r="T44">
        <f t="shared" si="17"/>
        <v>4.3999999999999997E-2</v>
      </c>
      <c r="U44">
        <f t="shared" si="18"/>
        <v>0.13300000000000001</v>
      </c>
      <c r="V44">
        <f t="shared" si="19"/>
        <v>1.9E-2</v>
      </c>
      <c r="W44">
        <f t="shared" si="20"/>
        <v>4.9000000000000002E-2</v>
      </c>
      <c r="X44">
        <f t="shared" si="21"/>
        <v>8.2000000000000003E-2</v>
      </c>
      <c r="Y44">
        <f t="shared" si="22"/>
        <v>0.14499999999999999</v>
      </c>
      <c r="Z44">
        <f t="shared" si="23"/>
        <v>1.2E-2</v>
      </c>
      <c r="AA44">
        <f t="shared" si="24"/>
        <v>0.128</v>
      </c>
    </row>
    <row r="45" spans="1:27">
      <c r="A45" t="s">
        <v>140</v>
      </c>
      <c r="B45" t="s">
        <v>57</v>
      </c>
      <c r="C45">
        <v>0.154</v>
      </c>
      <c r="D45">
        <v>0.10100000000000001</v>
      </c>
      <c r="E45">
        <v>-0.33800000000000002</v>
      </c>
      <c r="F45">
        <v>0.157</v>
      </c>
      <c r="G45">
        <v>0.13100000000000001</v>
      </c>
      <c r="H45">
        <v>-0.03</v>
      </c>
      <c r="I45">
        <v>0.111</v>
      </c>
      <c r="J45">
        <v>3.0000000000000001E-3</v>
      </c>
      <c r="K45">
        <v>6.6000000000000003E-2</v>
      </c>
      <c r="L45">
        <v>-0.01</v>
      </c>
      <c r="M45">
        <v>0.31</v>
      </c>
      <c r="N45">
        <v>1E-3</v>
      </c>
      <c r="P45">
        <f t="shared" si="13"/>
        <v>0.154</v>
      </c>
      <c r="Q45">
        <f t="shared" si="14"/>
        <v>0.10100000000000001</v>
      </c>
      <c r="R45">
        <f t="shared" si="15"/>
        <v>0.33800000000000002</v>
      </c>
      <c r="S45">
        <f t="shared" si="16"/>
        <v>0.157</v>
      </c>
      <c r="T45">
        <f t="shared" si="17"/>
        <v>0.13100000000000001</v>
      </c>
      <c r="U45">
        <f t="shared" si="18"/>
        <v>0.03</v>
      </c>
      <c r="V45">
        <f t="shared" si="19"/>
        <v>0.111</v>
      </c>
      <c r="W45">
        <f t="shared" si="20"/>
        <v>3.0000000000000001E-3</v>
      </c>
      <c r="X45">
        <f t="shared" si="21"/>
        <v>6.6000000000000003E-2</v>
      </c>
      <c r="Y45">
        <f t="shared" si="22"/>
        <v>0.01</v>
      </c>
      <c r="Z45">
        <f t="shared" si="23"/>
        <v>0.31</v>
      </c>
      <c r="AA45">
        <f t="shared" si="24"/>
        <v>1E-3</v>
      </c>
    </row>
    <row r="46" spans="1:27">
      <c r="A46" t="s">
        <v>113</v>
      </c>
      <c r="B46" t="s">
        <v>30</v>
      </c>
      <c r="C46">
        <v>-9.4E-2</v>
      </c>
      <c r="D46">
        <v>0.10100000000000001</v>
      </c>
      <c r="E46">
        <v>-7.0000000000000007E-2</v>
      </c>
      <c r="F46">
        <v>0.248</v>
      </c>
      <c r="G46">
        <v>-0.122</v>
      </c>
      <c r="H46">
        <v>-8.0000000000000002E-3</v>
      </c>
      <c r="I46">
        <v>2.3E-2</v>
      </c>
      <c r="J46">
        <v>0.01</v>
      </c>
      <c r="K46">
        <v>-0.217</v>
      </c>
      <c r="L46">
        <v>0.42599999999999999</v>
      </c>
      <c r="M46">
        <v>8.1000000000000003E-2</v>
      </c>
      <c r="N46">
        <v>-8.6999999999999994E-2</v>
      </c>
      <c r="P46">
        <f t="shared" si="13"/>
        <v>9.4E-2</v>
      </c>
      <c r="Q46">
        <f t="shared" si="14"/>
        <v>0.10100000000000001</v>
      </c>
      <c r="R46">
        <f t="shared" si="15"/>
        <v>7.0000000000000007E-2</v>
      </c>
      <c r="S46">
        <f t="shared" si="16"/>
        <v>0.248</v>
      </c>
      <c r="T46">
        <f t="shared" si="17"/>
        <v>0.122</v>
      </c>
      <c r="U46">
        <f t="shared" si="18"/>
        <v>8.0000000000000002E-3</v>
      </c>
      <c r="V46">
        <f t="shared" si="19"/>
        <v>2.3E-2</v>
      </c>
      <c r="W46">
        <f t="shared" si="20"/>
        <v>0.01</v>
      </c>
      <c r="X46">
        <f t="shared" si="21"/>
        <v>0.217</v>
      </c>
      <c r="Y46">
        <f t="shared" si="22"/>
        <v>0.42599999999999999</v>
      </c>
      <c r="Z46">
        <f t="shared" si="23"/>
        <v>8.1000000000000003E-2</v>
      </c>
      <c r="AA46">
        <f t="shared" si="24"/>
        <v>8.6999999999999994E-2</v>
      </c>
    </row>
    <row r="47" spans="1:27">
      <c r="A47" t="s">
        <v>157</v>
      </c>
      <c r="B47" t="s">
        <v>74</v>
      </c>
      <c r="C47">
        <v>0.104</v>
      </c>
      <c r="D47">
        <v>-9.9000000000000005E-2</v>
      </c>
      <c r="E47">
        <v>9.2999999999999999E-2</v>
      </c>
      <c r="F47">
        <v>0.20100000000000001</v>
      </c>
      <c r="G47">
        <v>-0.20200000000000001</v>
      </c>
      <c r="H47">
        <v>-0.32800000000000001</v>
      </c>
      <c r="I47">
        <v>-0.109</v>
      </c>
      <c r="J47">
        <v>9.5000000000000001E-2</v>
      </c>
      <c r="K47">
        <v>-4.5999999999999999E-2</v>
      </c>
      <c r="L47">
        <v>-9.1999999999999998E-2</v>
      </c>
      <c r="M47">
        <v>5.8000000000000003E-2</v>
      </c>
      <c r="N47">
        <v>-1.7000000000000001E-2</v>
      </c>
      <c r="P47">
        <f t="shared" si="13"/>
        <v>0.104</v>
      </c>
      <c r="Q47">
        <f t="shared" si="14"/>
        <v>9.9000000000000005E-2</v>
      </c>
      <c r="R47">
        <f t="shared" si="15"/>
        <v>9.2999999999999999E-2</v>
      </c>
      <c r="S47">
        <f t="shared" si="16"/>
        <v>0.20100000000000001</v>
      </c>
      <c r="T47">
        <f t="shared" si="17"/>
        <v>0.20200000000000001</v>
      </c>
      <c r="U47">
        <f t="shared" si="18"/>
        <v>0.32800000000000001</v>
      </c>
      <c r="V47">
        <f t="shared" si="19"/>
        <v>0.109</v>
      </c>
      <c r="W47">
        <f t="shared" si="20"/>
        <v>9.5000000000000001E-2</v>
      </c>
      <c r="X47">
        <f t="shared" si="21"/>
        <v>4.5999999999999999E-2</v>
      </c>
      <c r="Y47">
        <f t="shared" si="22"/>
        <v>9.1999999999999998E-2</v>
      </c>
      <c r="Z47">
        <f t="shared" si="23"/>
        <v>5.8000000000000003E-2</v>
      </c>
      <c r="AA47">
        <f t="shared" si="24"/>
        <v>1.7000000000000001E-2</v>
      </c>
    </row>
    <row r="48" spans="1:27">
      <c r="A48" t="s">
        <v>110</v>
      </c>
      <c r="B48" t="s">
        <v>27</v>
      </c>
      <c r="C48">
        <v>0.14699999999999999</v>
      </c>
      <c r="D48">
        <v>-9.7000000000000003E-2</v>
      </c>
      <c r="E48">
        <v>-0.06</v>
      </c>
      <c r="F48">
        <v>0.45100000000000001</v>
      </c>
      <c r="G48">
        <v>8.0000000000000002E-3</v>
      </c>
      <c r="H48">
        <v>2.1999999999999999E-2</v>
      </c>
      <c r="I48">
        <v>0.14000000000000001</v>
      </c>
      <c r="J48">
        <v>0.39600000000000002</v>
      </c>
      <c r="K48">
        <v>7.1999999999999995E-2</v>
      </c>
      <c r="L48">
        <v>-3.5999999999999997E-2</v>
      </c>
      <c r="M48">
        <v>2E-3</v>
      </c>
      <c r="N48">
        <v>3.2000000000000001E-2</v>
      </c>
      <c r="P48">
        <f t="shared" si="13"/>
        <v>0.14699999999999999</v>
      </c>
      <c r="Q48">
        <f t="shared" si="14"/>
        <v>9.7000000000000003E-2</v>
      </c>
      <c r="R48">
        <f t="shared" si="15"/>
        <v>0.06</v>
      </c>
      <c r="S48">
        <f t="shared" si="16"/>
        <v>0.45100000000000001</v>
      </c>
      <c r="T48">
        <f t="shared" si="17"/>
        <v>8.0000000000000002E-3</v>
      </c>
      <c r="U48">
        <f t="shared" si="18"/>
        <v>2.1999999999999999E-2</v>
      </c>
      <c r="V48">
        <f t="shared" si="19"/>
        <v>0.14000000000000001</v>
      </c>
      <c r="W48">
        <f t="shared" si="20"/>
        <v>0.39600000000000002</v>
      </c>
      <c r="X48">
        <f t="shared" si="21"/>
        <v>7.1999999999999995E-2</v>
      </c>
      <c r="Y48">
        <f t="shared" si="22"/>
        <v>3.5999999999999997E-2</v>
      </c>
      <c r="Z48">
        <f t="shared" si="23"/>
        <v>2E-3</v>
      </c>
      <c r="AA48">
        <f t="shared" si="24"/>
        <v>3.2000000000000001E-2</v>
      </c>
    </row>
    <row r="49" spans="1:27">
      <c r="A49" t="s">
        <v>87</v>
      </c>
      <c r="B49" t="s">
        <v>4</v>
      </c>
      <c r="C49">
        <v>-7.0000000000000007E-2</v>
      </c>
      <c r="D49">
        <v>8.6999999999999994E-2</v>
      </c>
      <c r="E49">
        <v>0.03</v>
      </c>
      <c r="F49">
        <v>-6.4000000000000001E-2</v>
      </c>
      <c r="G49">
        <v>0.20100000000000001</v>
      </c>
      <c r="H49">
        <v>7.0999999999999994E-2</v>
      </c>
      <c r="I49">
        <v>7.0999999999999994E-2</v>
      </c>
      <c r="J49">
        <v>0.127</v>
      </c>
      <c r="K49">
        <v>-0.115</v>
      </c>
      <c r="L49">
        <v>-1.9E-2</v>
      </c>
      <c r="M49">
        <v>0.41299999999999998</v>
      </c>
      <c r="N49">
        <v>2.1999999999999999E-2</v>
      </c>
      <c r="P49">
        <f t="shared" si="13"/>
        <v>7.0000000000000007E-2</v>
      </c>
      <c r="Q49">
        <f t="shared" si="14"/>
        <v>8.6999999999999994E-2</v>
      </c>
      <c r="R49">
        <f t="shared" si="15"/>
        <v>0.03</v>
      </c>
      <c r="S49">
        <f t="shared" si="16"/>
        <v>6.4000000000000001E-2</v>
      </c>
      <c r="T49">
        <f t="shared" si="17"/>
        <v>0.20100000000000001</v>
      </c>
      <c r="U49">
        <f t="shared" si="18"/>
        <v>7.0999999999999994E-2</v>
      </c>
      <c r="V49">
        <f t="shared" si="19"/>
        <v>7.0999999999999994E-2</v>
      </c>
      <c r="W49">
        <f t="shared" si="20"/>
        <v>0.127</v>
      </c>
      <c r="X49">
        <f t="shared" si="21"/>
        <v>0.115</v>
      </c>
      <c r="Y49">
        <f t="shared" si="22"/>
        <v>1.9E-2</v>
      </c>
      <c r="Z49">
        <f t="shared" si="23"/>
        <v>0.41299999999999998</v>
      </c>
      <c r="AA49">
        <f t="shared" si="24"/>
        <v>2.1999999999999999E-2</v>
      </c>
    </row>
    <row r="50" spans="1:27">
      <c r="A50" t="s">
        <v>98</v>
      </c>
      <c r="B50" t="s">
        <v>15</v>
      </c>
      <c r="C50">
        <v>0.21</v>
      </c>
      <c r="D50">
        <v>-8.5999999999999993E-2</v>
      </c>
      <c r="E50">
        <v>0.70199999999999996</v>
      </c>
      <c r="F50">
        <v>2.5999999999999999E-2</v>
      </c>
      <c r="G50">
        <v>0.161</v>
      </c>
      <c r="H50">
        <v>9.8000000000000004E-2</v>
      </c>
      <c r="I50">
        <v>8.9999999999999993E-3</v>
      </c>
      <c r="J50">
        <v>-9.1999999999999998E-2</v>
      </c>
      <c r="K50">
        <v>-3.0000000000000001E-3</v>
      </c>
      <c r="L50">
        <v>1E-3</v>
      </c>
      <c r="M50">
        <v>-4.7E-2</v>
      </c>
      <c r="N50">
        <v>1E-3</v>
      </c>
      <c r="P50">
        <f t="shared" si="13"/>
        <v>0.21</v>
      </c>
      <c r="Q50">
        <f t="shared" si="14"/>
        <v>8.5999999999999993E-2</v>
      </c>
      <c r="R50">
        <f t="shared" si="15"/>
        <v>0.70199999999999996</v>
      </c>
      <c r="S50">
        <f t="shared" si="16"/>
        <v>2.5999999999999999E-2</v>
      </c>
      <c r="T50">
        <f t="shared" si="17"/>
        <v>0.161</v>
      </c>
      <c r="U50">
        <f t="shared" si="18"/>
        <v>9.8000000000000004E-2</v>
      </c>
      <c r="V50">
        <f t="shared" si="19"/>
        <v>8.9999999999999993E-3</v>
      </c>
      <c r="W50">
        <f t="shared" si="20"/>
        <v>9.1999999999999998E-2</v>
      </c>
      <c r="X50">
        <f t="shared" si="21"/>
        <v>3.0000000000000001E-3</v>
      </c>
      <c r="Y50">
        <f t="shared" si="22"/>
        <v>1E-3</v>
      </c>
      <c r="Z50">
        <f t="shared" si="23"/>
        <v>4.7E-2</v>
      </c>
      <c r="AA50">
        <f t="shared" si="24"/>
        <v>1E-3</v>
      </c>
    </row>
    <row r="51" spans="1:27">
      <c r="A51" t="s">
        <v>162</v>
      </c>
      <c r="B51" t="s">
        <v>79</v>
      </c>
      <c r="C51">
        <v>4.1000000000000002E-2</v>
      </c>
      <c r="D51">
        <v>8.2000000000000003E-2</v>
      </c>
      <c r="E51">
        <v>0.03</v>
      </c>
      <c r="F51">
        <v>-8.9999999999999993E-3</v>
      </c>
      <c r="G51">
        <v>-3.7999999999999999E-2</v>
      </c>
      <c r="H51">
        <v>0.09</v>
      </c>
      <c r="I51">
        <v>0.04</v>
      </c>
      <c r="J51">
        <v>-0.13600000000000001</v>
      </c>
      <c r="K51">
        <v>-1.2999999999999999E-2</v>
      </c>
      <c r="L51">
        <v>0.67800000000000005</v>
      </c>
      <c r="M51">
        <v>0.183</v>
      </c>
      <c r="N51">
        <v>-3.1E-2</v>
      </c>
      <c r="P51">
        <f t="shared" si="13"/>
        <v>4.1000000000000002E-2</v>
      </c>
      <c r="Q51">
        <f t="shared" si="14"/>
        <v>8.2000000000000003E-2</v>
      </c>
      <c r="R51">
        <f t="shared" si="15"/>
        <v>0.03</v>
      </c>
      <c r="S51">
        <f t="shared" si="16"/>
        <v>8.9999999999999993E-3</v>
      </c>
      <c r="T51">
        <f t="shared" si="17"/>
        <v>3.7999999999999999E-2</v>
      </c>
      <c r="U51">
        <f t="shared" si="18"/>
        <v>0.09</v>
      </c>
      <c r="V51">
        <f t="shared" si="19"/>
        <v>0.04</v>
      </c>
      <c r="W51">
        <f t="shared" si="20"/>
        <v>0.13600000000000001</v>
      </c>
      <c r="X51">
        <f t="shared" si="21"/>
        <v>1.2999999999999999E-2</v>
      </c>
      <c r="Y51">
        <f t="shared" si="22"/>
        <v>0.67800000000000005</v>
      </c>
      <c r="Z51">
        <f t="shared" si="23"/>
        <v>0.183</v>
      </c>
      <c r="AA51">
        <f t="shared" si="24"/>
        <v>3.1E-2</v>
      </c>
    </row>
    <row r="52" spans="1:27">
      <c r="A52" t="s">
        <v>85</v>
      </c>
      <c r="B52" t="s">
        <v>2</v>
      </c>
      <c r="C52">
        <v>0.186</v>
      </c>
      <c r="D52">
        <v>7.6999999999999999E-2</v>
      </c>
      <c r="E52">
        <v>6.7000000000000004E-2</v>
      </c>
      <c r="F52">
        <v>1.9E-2</v>
      </c>
      <c r="G52">
        <v>4.3999999999999997E-2</v>
      </c>
      <c r="H52">
        <v>0.29299999999999998</v>
      </c>
      <c r="I52">
        <v>3.4000000000000002E-2</v>
      </c>
      <c r="J52">
        <v>2.4E-2</v>
      </c>
      <c r="K52">
        <v>-4.1000000000000002E-2</v>
      </c>
      <c r="L52">
        <v>-0.52</v>
      </c>
      <c r="M52">
        <v>0.19400000000000001</v>
      </c>
      <c r="N52">
        <v>6.5000000000000002E-2</v>
      </c>
      <c r="P52">
        <f t="shared" si="13"/>
        <v>0.186</v>
      </c>
      <c r="Q52">
        <f t="shared" si="14"/>
        <v>7.6999999999999999E-2</v>
      </c>
      <c r="R52">
        <f t="shared" si="15"/>
        <v>6.7000000000000004E-2</v>
      </c>
      <c r="S52">
        <f t="shared" si="16"/>
        <v>1.9E-2</v>
      </c>
      <c r="T52">
        <f t="shared" si="17"/>
        <v>4.3999999999999997E-2</v>
      </c>
      <c r="U52">
        <f t="shared" si="18"/>
        <v>0.29299999999999998</v>
      </c>
      <c r="V52">
        <f t="shared" si="19"/>
        <v>3.4000000000000002E-2</v>
      </c>
      <c r="W52">
        <f t="shared" si="20"/>
        <v>2.4E-2</v>
      </c>
      <c r="X52">
        <f t="shared" si="21"/>
        <v>4.1000000000000002E-2</v>
      </c>
      <c r="Y52">
        <f t="shared" si="22"/>
        <v>0.52</v>
      </c>
      <c r="Z52">
        <f t="shared" si="23"/>
        <v>0.19400000000000001</v>
      </c>
      <c r="AA52">
        <f t="shared" si="24"/>
        <v>6.5000000000000002E-2</v>
      </c>
    </row>
    <row r="53" spans="1:27">
      <c r="A53" t="s">
        <v>159</v>
      </c>
      <c r="B53" t="s">
        <v>76</v>
      </c>
      <c r="C53">
        <v>0.31900000000000001</v>
      </c>
      <c r="D53">
        <v>7.2999999999999995E-2</v>
      </c>
      <c r="E53">
        <v>-1.0999999999999999E-2</v>
      </c>
      <c r="F53">
        <v>-7.0000000000000001E-3</v>
      </c>
      <c r="G53">
        <v>-0.16200000000000001</v>
      </c>
      <c r="H53">
        <v>0.40799999999999997</v>
      </c>
      <c r="I53">
        <v>0.223</v>
      </c>
      <c r="J53">
        <v>0.05</v>
      </c>
      <c r="K53">
        <v>8.2000000000000003E-2</v>
      </c>
      <c r="L53">
        <v>-5.0000000000000001E-3</v>
      </c>
      <c r="M53">
        <v>-0.11600000000000001</v>
      </c>
      <c r="N53">
        <v>4.4999999999999998E-2</v>
      </c>
      <c r="P53">
        <f t="shared" si="13"/>
        <v>0.31900000000000001</v>
      </c>
      <c r="Q53">
        <f t="shared" si="14"/>
        <v>7.2999999999999995E-2</v>
      </c>
      <c r="R53">
        <f t="shared" si="15"/>
        <v>1.0999999999999999E-2</v>
      </c>
      <c r="S53">
        <f t="shared" si="16"/>
        <v>7.0000000000000001E-3</v>
      </c>
      <c r="T53">
        <f t="shared" si="17"/>
        <v>0.16200000000000001</v>
      </c>
      <c r="U53">
        <f t="shared" si="18"/>
        <v>0.40799999999999997</v>
      </c>
      <c r="V53">
        <f t="shared" si="19"/>
        <v>0.223</v>
      </c>
      <c r="W53">
        <f t="shared" si="20"/>
        <v>0.05</v>
      </c>
      <c r="X53">
        <f t="shared" si="21"/>
        <v>8.2000000000000003E-2</v>
      </c>
      <c r="Y53">
        <f t="shared" si="22"/>
        <v>5.0000000000000001E-3</v>
      </c>
      <c r="Z53">
        <f t="shared" si="23"/>
        <v>0.11600000000000001</v>
      </c>
      <c r="AA53">
        <f t="shared" si="24"/>
        <v>4.4999999999999998E-2</v>
      </c>
    </row>
    <row r="54" spans="1:27">
      <c r="A54" t="s">
        <v>86</v>
      </c>
      <c r="B54" t="s">
        <v>3</v>
      </c>
      <c r="C54">
        <v>-5.0000000000000001E-3</v>
      </c>
      <c r="D54">
        <v>6.4000000000000001E-2</v>
      </c>
      <c r="E54">
        <v>0.38500000000000001</v>
      </c>
      <c r="F54">
        <v>-0.13500000000000001</v>
      </c>
      <c r="G54">
        <v>6.5000000000000002E-2</v>
      </c>
      <c r="H54">
        <v>-8.9999999999999993E-3</v>
      </c>
      <c r="I54">
        <v>-8.5000000000000006E-2</v>
      </c>
      <c r="J54">
        <v>-0.36299999999999999</v>
      </c>
      <c r="K54">
        <v>-0.316</v>
      </c>
      <c r="L54">
        <v>0.157</v>
      </c>
      <c r="M54">
        <v>7.0999999999999994E-2</v>
      </c>
      <c r="N54">
        <v>2.9000000000000001E-2</v>
      </c>
      <c r="P54">
        <f t="shared" si="13"/>
        <v>5.0000000000000001E-3</v>
      </c>
      <c r="Q54">
        <f t="shared" si="14"/>
        <v>6.4000000000000001E-2</v>
      </c>
      <c r="R54">
        <f t="shared" si="15"/>
        <v>0.38500000000000001</v>
      </c>
      <c r="S54">
        <f t="shared" si="16"/>
        <v>0.13500000000000001</v>
      </c>
      <c r="T54">
        <f t="shared" si="17"/>
        <v>6.5000000000000002E-2</v>
      </c>
      <c r="U54">
        <f t="shared" si="18"/>
        <v>8.9999999999999993E-3</v>
      </c>
      <c r="V54">
        <f t="shared" si="19"/>
        <v>8.5000000000000006E-2</v>
      </c>
      <c r="W54">
        <f t="shared" si="20"/>
        <v>0.36299999999999999</v>
      </c>
      <c r="X54">
        <f t="shared" si="21"/>
        <v>0.316</v>
      </c>
      <c r="Y54">
        <f t="shared" si="22"/>
        <v>0.157</v>
      </c>
      <c r="Z54">
        <f t="shared" si="23"/>
        <v>7.0999999999999994E-2</v>
      </c>
      <c r="AA54">
        <f t="shared" si="24"/>
        <v>2.9000000000000001E-2</v>
      </c>
    </row>
    <row r="55" spans="1:27">
      <c r="A55" t="s">
        <v>91</v>
      </c>
      <c r="B55" t="s">
        <v>8</v>
      </c>
      <c r="C55">
        <v>8.4000000000000005E-2</v>
      </c>
      <c r="D55">
        <v>6.0999999999999999E-2</v>
      </c>
      <c r="E55">
        <v>-0.192</v>
      </c>
      <c r="F55">
        <v>0.46100000000000002</v>
      </c>
      <c r="G55">
        <v>4.4999999999999998E-2</v>
      </c>
      <c r="H55">
        <v>0.02</v>
      </c>
      <c r="I55">
        <v>0.18099999999999999</v>
      </c>
      <c r="J55">
        <v>0.128</v>
      </c>
      <c r="K55">
        <v>-0.26800000000000002</v>
      </c>
      <c r="L55">
        <v>-1.7999999999999999E-2</v>
      </c>
      <c r="M55">
        <v>0.12</v>
      </c>
      <c r="N55">
        <v>-0.17299999999999999</v>
      </c>
      <c r="P55">
        <f t="shared" si="13"/>
        <v>8.4000000000000005E-2</v>
      </c>
      <c r="Q55">
        <f t="shared" si="14"/>
        <v>6.0999999999999999E-2</v>
      </c>
      <c r="R55">
        <f t="shared" si="15"/>
        <v>0.192</v>
      </c>
      <c r="S55">
        <f t="shared" si="16"/>
        <v>0.46100000000000002</v>
      </c>
      <c r="T55">
        <f t="shared" si="17"/>
        <v>4.4999999999999998E-2</v>
      </c>
      <c r="U55">
        <f t="shared" si="18"/>
        <v>0.02</v>
      </c>
      <c r="V55">
        <f t="shared" si="19"/>
        <v>0.18099999999999999</v>
      </c>
      <c r="W55">
        <f t="shared" si="20"/>
        <v>0.128</v>
      </c>
      <c r="X55">
        <f t="shared" si="21"/>
        <v>0.26800000000000002</v>
      </c>
      <c r="Y55">
        <f t="shared" si="22"/>
        <v>1.7999999999999999E-2</v>
      </c>
      <c r="Z55">
        <f t="shared" si="23"/>
        <v>0.12</v>
      </c>
      <c r="AA55">
        <f t="shared" si="24"/>
        <v>0.17299999999999999</v>
      </c>
    </row>
    <row r="56" spans="1:27">
      <c r="A56" t="s">
        <v>138</v>
      </c>
      <c r="B56" t="s">
        <v>55</v>
      </c>
      <c r="C56">
        <v>-4.2000000000000003E-2</v>
      </c>
      <c r="D56">
        <v>0.06</v>
      </c>
      <c r="E56">
        <v>-0.123</v>
      </c>
      <c r="F56">
        <v>-0.1</v>
      </c>
      <c r="G56">
        <v>6.9000000000000006E-2</v>
      </c>
      <c r="H56">
        <v>0.16600000000000001</v>
      </c>
      <c r="I56">
        <v>0.64100000000000001</v>
      </c>
      <c r="J56">
        <v>6.5000000000000002E-2</v>
      </c>
      <c r="K56">
        <v>0.02</v>
      </c>
      <c r="L56">
        <v>3.7999999999999999E-2</v>
      </c>
      <c r="M56">
        <v>5.7000000000000002E-2</v>
      </c>
      <c r="N56">
        <v>-8.5999999999999993E-2</v>
      </c>
      <c r="P56">
        <f t="shared" si="13"/>
        <v>4.2000000000000003E-2</v>
      </c>
      <c r="Q56">
        <f t="shared" si="14"/>
        <v>0.06</v>
      </c>
      <c r="R56">
        <f t="shared" si="15"/>
        <v>0.123</v>
      </c>
      <c r="S56">
        <f t="shared" si="16"/>
        <v>0.1</v>
      </c>
      <c r="T56">
        <f t="shared" si="17"/>
        <v>6.9000000000000006E-2</v>
      </c>
      <c r="U56">
        <f t="shared" si="18"/>
        <v>0.16600000000000001</v>
      </c>
      <c r="V56">
        <f t="shared" si="19"/>
        <v>0.64100000000000001</v>
      </c>
      <c r="W56">
        <f t="shared" si="20"/>
        <v>6.5000000000000002E-2</v>
      </c>
      <c r="X56">
        <f t="shared" si="21"/>
        <v>0.02</v>
      </c>
      <c r="Y56">
        <f t="shared" si="22"/>
        <v>3.7999999999999999E-2</v>
      </c>
      <c r="Z56">
        <f t="shared" si="23"/>
        <v>5.7000000000000002E-2</v>
      </c>
      <c r="AA56">
        <f t="shared" si="24"/>
        <v>8.5999999999999993E-2</v>
      </c>
    </row>
    <row r="57" spans="1:27">
      <c r="A57" t="s">
        <v>100</v>
      </c>
      <c r="B57" t="s">
        <v>17</v>
      </c>
      <c r="C57">
        <v>0.155</v>
      </c>
      <c r="D57">
        <v>5.3999999999999999E-2</v>
      </c>
      <c r="E57">
        <v>8.8999999999999996E-2</v>
      </c>
      <c r="F57">
        <v>-5.0999999999999997E-2</v>
      </c>
      <c r="G57">
        <v>1.4E-2</v>
      </c>
      <c r="H57">
        <v>0.52700000000000002</v>
      </c>
      <c r="I57">
        <v>7.0000000000000001E-3</v>
      </c>
      <c r="J57">
        <v>-0.17100000000000001</v>
      </c>
      <c r="K57">
        <v>-8.1000000000000003E-2</v>
      </c>
      <c r="L57">
        <v>-0.108</v>
      </c>
      <c r="M57">
        <v>-5.0999999999999997E-2</v>
      </c>
      <c r="N57">
        <v>-1.9E-2</v>
      </c>
      <c r="P57">
        <f t="shared" si="13"/>
        <v>0.155</v>
      </c>
      <c r="Q57">
        <f t="shared" si="14"/>
        <v>5.3999999999999999E-2</v>
      </c>
      <c r="R57">
        <f t="shared" si="15"/>
        <v>8.8999999999999996E-2</v>
      </c>
      <c r="S57">
        <f t="shared" si="16"/>
        <v>5.0999999999999997E-2</v>
      </c>
      <c r="T57">
        <f t="shared" si="17"/>
        <v>1.4E-2</v>
      </c>
      <c r="U57">
        <f t="shared" si="18"/>
        <v>0.52700000000000002</v>
      </c>
      <c r="V57">
        <f t="shared" si="19"/>
        <v>7.0000000000000001E-3</v>
      </c>
      <c r="W57">
        <f t="shared" si="20"/>
        <v>0.17100000000000001</v>
      </c>
      <c r="X57">
        <f t="shared" si="21"/>
        <v>8.1000000000000003E-2</v>
      </c>
      <c r="Y57">
        <f t="shared" si="22"/>
        <v>0.108</v>
      </c>
      <c r="Z57">
        <f t="shared" si="23"/>
        <v>5.0999999999999997E-2</v>
      </c>
      <c r="AA57">
        <f t="shared" si="24"/>
        <v>1.9E-2</v>
      </c>
    </row>
    <row r="58" spans="1:27">
      <c r="A58" t="s">
        <v>125</v>
      </c>
      <c r="B58" t="s">
        <v>42</v>
      </c>
      <c r="C58">
        <v>0.06</v>
      </c>
      <c r="D58">
        <v>-5.1999999999999998E-2</v>
      </c>
      <c r="E58">
        <v>-0.311</v>
      </c>
      <c r="F58">
        <v>0.313</v>
      </c>
      <c r="G58">
        <v>4.3999999999999997E-2</v>
      </c>
      <c r="H58">
        <v>1.4E-2</v>
      </c>
      <c r="I58">
        <v>0.22500000000000001</v>
      </c>
      <c r="J58">
        <v>-0.16900000000000001</v>
      </c>
      <c r="K58">
        <v>-3.4000000000000002E-2</v>
      </c>
      <c r="L58">
        <v>3.6999999999999998E-2</v>
      </c>
      <c r="M58">
        <v>0.14399999999999999</v>
      </c>
      <c r="N58">
        <v>2E-3</v>
      </c>
      <c r="P58">
        <f t="shared" si="13"/>
        <v>0.06</v>
      </c>
      <c r="Q58">
        <f t="shared" si="14"/>
        <v>5.1999999999999998E-2</v>
      </c>
      <c r="R58">
        <f t="shared" si="15"/>
        <v>0.311</v>
      </c>
      <c r="S58">
        <f t="shared" si="16"/>
        <v>0.313</v>
      </c>
      <c r="T58">
        <f t="shared" si="17"/>
        <v>4.3999999999999997E-2</v>
      </c>
      <c r="U58">
        <f t="shared" si="18"/>
        <v>1.4E-2</v>
      </c>
      <c r="V58">
        <f t="shared" si="19"/>
        <v>0.22500000000000001</v>
      </c>
      <c r="W58">
        <f t="shared" si="20"/>
        <v>0.16900000000000001</v>
      </c>
      <c r="X58">
        <f t="shared" si="21"/>
        <v>3.4000000000000002E-2</v>
      </c>
      <c r="Y58">
        <f t="shared" si="22"/>
        <v>3.6999999999999998E-2</v>
      </c>
      <c r="Z58">
        <f t="shared" si="23"/>
        <v>0.14399999999999999</v>
      </c>
      <c r="AA58">
        <f t="shared" si="24"/>
        <v>2E-3</v>
      </c>
    </row>
    <row r="59" spans="1:27">
      <c r="A59" t="s">
        <v>149</v>
      </c>
      <c r="B59" t="s">
        <v>66</v>
      </c>
      <c r="C59">
        <v>-3.5000000000000003E-2</v>
      </c>
      <c r="D59">
        <v>0.05</v>
      </c>
      <c r="E59">
        <v>0.156</v>
      </c>
      <c r="F59">
        <v>2.4E-2</v>
      </c>
      <c r="G59">
        <v>-4.0000000000000001E-3</v>
      </c>
      <c r="H59">
        <v>-2.5000000000000001E-2</v>
      </c>
      <c r="I59">
        <v>6.9000000000000006E-2</v>
      </c>
      <c r="J59">
        <v>-0.109</v>
      </c>
      <c r="K59">
        <v>-0.56000000000000005</v>
      </c>
      <c r="L59">
        <v>0.126</v>
      </c>
      <c r="M59">
        <v>-2.4E-2</v>
      </c>
      <c r="N59">
        <v>-7.6999999999999999E-2</v>
      </c>
      <c r="P59">
        <f t="shared" si="13"/>
        <v>3.5000000000000003E-2</v>
      </c>
      <c r="Q59">
        <f t="shared" si="14"/>
        <v>0.05</v>
      </c>
      <c r="R59">
        <f t="shared" si="15"/>
        <v>0.156</v>
      </c>
      <c r="S59">
        <f t="shared" si="16"/>
        <v>2.4E-2</v>
      </c>
      <c r="T59">
        <f t="shared" si="17"/>
        <v>4.0000000000000001E-3</v>
      </c>
      <c r="U59">
        <f t="shared" si="18"/>
        <v>2.5000000000000001E-2</v>
      </c>
      <c r="V59">
        <f t="shared" si="19"/>
        <v>6.9000000000000006E-2</v>
      </c>
      <c r="W59">
        <f t="shared" si="20"/>
        <v>0.109</v>
      </c>
      <c r="X59">
        <f t="shared" si="21"/>
        <v>0.56000000000000005</v>
      </c>
      <c r="Y59">
        <f t="shared" si="22"/>
        <v>0.126</v>
      </c>
      <c r="Z59">
        <f t="shared" si="23"/>
        <v>2.4E-2</v>
      </c>
      <c r="AA59">
        <f t="shared" si="24"/>
        <v>7.6999999999999999E-2</v>
      </c>
    </row>
    <row r="60" spans="1:27">
      <c r="A60" t="s">
        <v>156</v>
      </c>
      <c r="B60" t="s">
        <v>73</v>
      </c>
      <c r="C60">
        <v>1.6E-2</v>
      </c>
      <c r="D60">
        <v>-0.05</v>
      </c>
      <c r="E60">
        <v>-3.6999999999999998E-2</v>
      </c>
      <c r="F60">
        <v>-2.5000000000000001E-2</v>
      </c>
      <c r="G60">
        <v>3.5999999999999997E-2</v>
      </c>
      <c r="H60">
        <v>0.72399999999999998</v>
      </c>
      <c r="I60">
        <v>-0.01</v>
      </c>
      <c r="J60">
        <v>-1.4999999999999999E-2</v>
      </c>
      <c r="K60">
        <v>-2.1000000000000001E-2</v>
      </c>
      <c r="L60">
        <v>-8.9999999999999993E-3</v>
      </c>
      <c r="M60">
        <v>3.0000000000000001E-3</v>
      </c>
      <c r="N60">
        <v>0.52300000000000002</v>
      </c>
      <c r="P60">
        <f t="shared" si="13"/>
        <v>1.6E-2</v>
      </c>
      <c r="Q60">
        <f t="shared" si="14"/>
        <v>0.05</v>
      </c>
      <c r="R60">
        <f t="shared" si="15"/>
        <v>3.6999999999999998E-2</v>
      </c>
      <c r="S60">
        <f t="shared" si="16"/>
        <v>2.5000000000000001E-2</v>
      </c>
      <c r="T60">
        <f t="shared" si="17"/>
        <v>3.5999999999999997E-2</v>
      </c>
      <c r="U60">
        <f t="shared" si="18"/>
        <v>0.72399999999999998</v>
      </c>
      <c r="V60">
        <f t="shared" si="19"/>
        <v>0.01</v>
      </c>
      <c r="W60">
        <f t="shared" si="20"/>
        <v>1.4999999999999999E-2</v>
      </c>
      <c r="X60">
        <f t="shared" si="21"/>
        <v>2.1000000000000001E-2</v>
      </c>
      <c r="Y60">
        <f t="shared" si="22"/>
        <v>8.9999999999999993E-3</v>
      </c>
      <c r="Z60">
        <f t="shared" si="23"/>
        <v>3.0000000000000001E-3</v>
      </c>
      <c r="AA60">
        <f t="shared" si="24"/>
        <v>0.52300000000000002</v>
      </c>
    </row>
    <row r="61" spans="1:27">
      <c r="A61" t="s">
        <v>152</v>
      </c>
      <c r="B61" t="s">
        <v>69</v>
      </c>
      <c r="C61">
        <v>-4.0000000000000001E-3</v>
      </c>
      <c r="D61">
        <v>4.8000000000000001E-2</v>
      </c>
      <c r="E61">
        <v>-0.37</v>
      </c>
      <c r="F61">
        <v>0.44400000000000001</v>
      </c>
      <c r="G61">
        <v>-5.5E-2</v>
      </c>
      <c r="H61">
        <v>0.28100000000000003</v>
      </c>
      <c r="I61">
        <v>-0.05</v>
      </c>
      <c r="J61">
        <v>-8.9999999999999993E-3</v>
      </c>
      <c r="K61">
        <v>1.7999999999999999E-2</v>
      </c>
      <c r="L61">
        <v>0.22700000000000001</v>
      </c>
      <c r="M61">
        <v>-0.14199999999999999</v>
      </c>
      <c r="N61">
        <v>-5.0000000000000001E-3</v>
      </c>
      <c r="P61">
        <f t="shared" si="13"/>
        <v>4.0000000000000001E-3</v>
      </c>
      <c r="Q61">
        <f t="shared" si="14"/>
        <v>4.8000000000000001E-2</v>
      </c>
      <c r="R61">
        <f t="shared" si="15"/>
        <v>0.37</v>
      </c>
      <c r="S61">
        <f t="shared" si="16"/>
        <v>0.44400000000000001</v>
      </c>
      <c r="T61">
        <f t="shared" si="17"/>
        <v>5.5E-2</v>
      </c>
      <c r="U61">
        <f t="shared" si="18"/>
        <v>0.28100000000000003</v>
      </c>
      <c r="V61">
        <f t="shared" si="19"/>
        <v>0.05</v>
      </c>
      <c r="W61">
        <f t="shared" si="20"/>
        <v>8.9999999999999993E-3</v>
      </c>
      <c r="X61">
        <f t="shared" si="21"/>
        <v>1.7999999999999999E-2</v>
      </c>
      <c r="Y61">
        <f t="shared" si="22"/>
        <v>0.22700000000000001</v>
      </c>
      <c r="Z61">
        <f t="shared" si="23"/>
        <v>0.14199999999999999</v>
      </c>
      <c r="AA61">
        <f t="shared" si="24"/>
        <v>5.0000000000000001E-3</v>
      </c>
    </row>
    <row r="62" spans="1:27">
      <c r="A62" t="s">
        <v>88</v>
      </c>
      <c r="B62" t="s">
        <v>5</v>
      </c>
      <c r="C62">
        <v>-4.2999999999999997E-2</v>
      </c>
      <c r="D62">
        <v>-4.4999999999999998E-2</v>
      </c>
      <c r="E62">
        <v>0.433</v>
      </c>
      <c r="F62">
        <v>3.5000000000000003E-2</v>
      </c>
      <c r="G62">
        <v>0.22</v>
      </c>
      <c r="H62">
        <v>-0.22500000000000001</v>
      </c>
      <c r="I62">
        <v>-3.0000000000000001E-3</v>
      </c>
      <c r="J62">
        <v>-0.04</v>
      </c>
      <c r="K62">
        <v>7.2999999999999995E-2</v>
      </c>
      <c r="L62">
        <v>0.47199999999999998</v>
      </c>
      <c r="M62">
        <v>-0.13400000000000001</v>
      </c>
      <c r="N62">
        <v>0.01</v>
      </c>
      <c r="P62">
        <f t="shared" si="13"/>
        <v>4.2999999999999997E-2</v>
      </c>
      <c r="Q62">
        <f t="shared" si="14"/>
        <v>4.4999999999999998E-2</v>
      </c>
      <c r="R62">
        <f t="shared" si="15"/>
        <v>0.433</v>
      </c>
      <c r="S62">
        <f t="shared" si="16"/>
        <v>3.5000000000000003E-2</v>
      </c>
      <c r="T62">
        <f t="shared" si="17"/>
        <v>0.22</v>
      </c>
      <c r="U62">
        <f t="shared" si="18"/>
        <v>0.22500000000000001</v>
      </c>
      <c r="V62">
        <f t="shared" si="19"/>
        <v>3.0000000000000001E-3</v>
      </c>
      <c r="W62">
        <f t="shared" si="20"/>
        <v>0.04</v>
      </c>
      <c r="X62">
        <f t="shared" si="21"/>
        <v>7.2999999999999995E-2</v>
      </c>
      <c r="Y62">
        <f t="shared" si="22"/>
        <v>0.47199999999999998</v>
      </c>
      <c r="Z62">
        <f t="shared" si="23"/>
        <v>0.13400000000000001</v>
      </c>
      <c r="AA62">
        <f t="shared" si="24"/>
        <v>0.01</v>
      </c>
    </row>
    <row r="63" spans="1:27">
      <c r="A63" t="s">
        <v>154</v>
      </c>
      <c r="B63" t="s">
        <v>71</v>
      </c>
      <c r="C63">
        <v>1.2999999999999999E-2</v>
      </c>
      <c r="D63">
        <v>-4.4999999999999998E-2</v>
      </c>
      <c r="E63">
        <v>0.18099999999999999</v>
      </c>
      <c r="F63">
        <v>0.129</v>
      </c>
      <c r="G63">
        <v>-6.9000000000000006E-2</v>
      </c>
      <c r="H63">
        <v>0.70499999999999996</v>
      </c>
      <c r="I63">
        <v>4.5999999999999999E-2</v>
      </c>
      <c r="J63">
        <v>-0.20200000000000001</v>
      </c>
      <c r="K63">
        <v>8.8999999999999996E-2</v>
      </c>
      <c r="L63">
        <v>-0.21199999999999999</v>
      </c>
      <c r="M63">
        <v>-2.4E-2</v>
      </c>
      <c r="N63">
        <v>-2.3E-2</v>
      </c>
      <c r="P63">
        <f t="shared" si="13"/>
        <v>1.2999999999999999E-2</v>
      </c>
      <c r="Q63">
        <f t="shared" si="14"/>
        <v>4.4999999999999998E-2</v>
      </c>
      <c r="R63">
        <f t="shared" si="15"/>
        <v>0.18099999999999999</v>
      </c>
      <c r="S63">
        <f t="shared" si="16"/>
        <v>0.129</v>
      </c>
      <c r="T63">
        <f t="shared" si="17"/>
        <v>6.9000000000000006E-2</v>
      </c>
      <c r="U63">
        <f t="shared" si="18"/>
        <v>0.70499999999999996</v>
      </c>
      <c r="V63">
        <f t="shared" si="19"/>
        <v>4.5999999999999999E-2</v>
      </c>
      <c r="W63">
        <f t="shared" si="20"/>
        <v>0.20200000000000001</v>
      </c>
      <c r="X63">
        <f t="shared" si="21"/>
        <v>8.8999999999999996E-2</v>
      </c>
      <c r="Y63">
        <f t="shared" si="22"/>
        <v>0.21199999999999999</v>
      </c>
      <c r="Z63">
        <f t="shared" si="23"/>
        <v>2.4E-2</v>
      </c>
      <c r="AA63">
        <f t="shared" si="24"/>
        <v>2.3E-2</v>
      </c>
    </row>
    <row r="64" spans="1:27">
      <c r="A64" t="s">
        <v>93</v>
      </c>
      <c r="B64" t="s">
        <v>10</v>
      </c>
      <c r="C64">
        <v>-3.7999999999999999E-2</v>
      </c>
      <c r="D64">
        <v>4.1000000000000002E-2</v>
      </c>
      <c r="E64">
        <v>0.23599999999999999</v>
      </c>
      <c r="F64">
        <v>0.23300000000000001</v>
      </c>
      <c r="G64">
        <v>4.2000000000000003E-2</v>
      </c>
      <c r="H64">
        <v>9.9000000000000005E-2</v>
      </c>
      <c r="I64">
        <v>-0.125</v>
      </c>
      <c r="J64">
        <v>3.1E-2</v>
      </c>
      <c r="K64">
        <v>4.0000000000000001E-3</v>
      </c>
      <c r="L64">
        <v>-0.26600000000000001</v>
      </c>
      <c r="M64">
        <v>4.2999999999999997E-2</v>
      </c>
      <c r="N64">
        <v>-2.1999999999999999E-2</v>
      </c>
      <c r="P64">
        <f t="shared" si="13"/>
        <v>3.7999999999999999E-2</v>
      </c>
      <c r="Q64">
        <f t="shared" si="14"/>
        <v>4.1000000000000002E-2</v>
      </c>
      <c r="R64">
        <f t="shared" si="15"/>
        <v>0.23599999999999999</v>
      </c>
      <c r="S64">
        <f t="shared" si="16"/>
        <v>0.23300000000000001</v>
      </c>
      <c r="T64">
        <f t="shared" si="17"/>
        <v>4.2000000000000003E-2</v>
      </c>
      <c r="U64">
        <f t="shared" si="18"/>
        <v>9.9000000000000005E-2</v>
      </c>
      <c r="V64">
        <f t="shared" si="19"/>
        <v>0.125</v>
      </c>
      <c r="W64">
        <f t="shared" si="20"/>
        <v>3.1E-2</v>
      </c>
      <c r="X64">
        <f t="shared" si="21"/>
        <v>4.0000000000000001E-3</v>
      </c>
      <c r="Y64">
        <f t="shared" si="22"/>
        <v>0.26600000000000001</v>
      </c>
      <c r="Z64">
        <f t="shared" si="23"/>
        <v>4.2999999999999997E-2</v>
      </c>
      <c r="AA64">
        <f t="shared" si="24"/>
        <v>2.1999999999999999E-2</v>
      </c>
    </row>
    <row r="65" spans="1:27">
      <c r="A65" t="s">
        <v>130</v>
      </c>
      <c r="B65" t="s">
        <v>47</v>
      </c>
      <c r="C65">
        <v>-0.316</v>
      </c>
      <c r="D65">
        <v>3.7999999999999999E-2</v>
      </c>
      <c r="E65">
        <v>0.36399999999999999</v>
      </c>
      <c r="F65">
        <v>2.9000000000000001E-2</v>
      </c>
      <c r="G65">
        <v>-2.9000000000000001E-2</v>
      </c>
      <c r="H65">
        <v>-5.0999999999999997E-2</v>
      </c>
      <c r="I65">
        <v>-8.6999999999999994E-2</v>
      </c>
      <c r="J65">
        <v>0.109</v>
      </c>
      <c r="K65">
        <v>-0.10100000000000001</v>
      </c>
      <c r="L65">
        <v>3.0000000000000001E-3</v>
      </c>
      <c r="M65">
        <v>1.2999999999999999E-2</v>
      </c>
      <c r="N65">
        <v>5.2999999999999999E-2</v>
      </c>
      <c r="P65">
        <f t="shared" si="13"/>
        <v>0.316</v>
      </c>
      <c r="Q65">
        <f t="shared" si="14"/>
        <v>3.7999999999999999E-2</v>
      </c>
      <c r="R65">
        <f t="shared" si="15"/>
        <v>0.36399999999999999</v>
      </c>
      <c r="S65">
        <f t="shared" si="16"/>
        <v>2.9000000000000001E-2</v>
      </c>
      <c r="T65">
        <f t="shared" si="17"/>
        <v>2.9000000000000001E-2</v>
      </c>
      <c r="U65">
        <f t="shared" si="18"/>
        <v>5.0999999999999997E-2</v>
      </c>
      <c r="V65">
        <f t="shared" si="19"/>
        <v>8.6999999999999994E-2</v>
      </c>
      <c r="W65">
        <f t="shared" si="20"/>
        <v>0.109</v>
      </c>
      <c r="X65">
        <f t="shared" si="21"/>
        <v>0.10100000000000001</v>
      </c>
      <c r="Y65">
        <f t="shared" si="22"/>
        <v>3.0000000000000001E-3</v>
      </c>
      <c r="Z65">
        <f t="shared" si="23"/>
        <v>1.2999999999999999E-2</v>
      </c>
      <c r="AA65">
        <f t="shared" si="24"/>
        <v>5.2999999999999999E-2</v>
      </c>
    </row>
    <row r="66" spans="1:27">
      <c r="A66" t="s">
        <v>142</v>
      </c>
      <c r="B66" t="s">
        <v>59</v>
      </c>
      <c r="C66">
        <v>4.3999999999999997E-2</v>
      </c>
      <c r="D66">
        <v>-3.5999999999999997E-2</v>
      </c>
      <c r="E66">
        <v>-0.23200000000000001</v>
      </c>
      <c r="F66">
        <v>0.33100000000000002</v>
      </c>
      <c r="G66">
        <v>6.0999999999999999E-2</v>
      </c>
      <c r="H66">
        <v>3.4000000000000002E-2</v>
      </c>
      <c r="I66">
        <v>0.32700000000000001</v>
      </c>
      <c r="J66">
        <v>-7.0000000000000001E-3</v>
      </c>
      <c r="K66">
        <v>-0.14799999999999999</v>
      </c>
      <c r="L66">
        <v>-7.0000000000000001E-3</v>
      </c>
      <c r="M66">
        <v>-2.7E-2</v>
      </c>
      <c r="N66">
        <v>-0.28599999999999998</v>
      </c>
      <c r="P66">
        <f t="shared" si="13"/>
        <v>4.3999999999999997E-2</v>
      </c>
      <c r="Q66">
        <f t="shared" si="14"/>
        <v>3.5999999999999997E-2</v>
      </c>
      <c r="R66">
        <f t="shared" si="15"/>
        <v>0.23200000000000001</v>
      </c>
      <c r="S66">
        <f t="shared" si="16"/>
        <v>0.33100000000000002</v>
      </c>
      <c r="T66">
        <f t="shared" si="17"/>
        <v>6.0999999999999999E-2</v>
      </c>
      <c r="U66">
        <f t="shared" si="18"/>
        <v>3.4000000000000002E-2</v>
      </c>
      <c r="V66">
        <f t="shared" si="19"/>
        <v>0.32700000000000001</v>
      </c>
      <c r="W66">
        <f t="shared" si="20"/>
        <v>7.0000000000000001E-3</v>
      </c>
      <c r="X66">
        <f t="shared" si="21"/>
        <v>0.14799999999999999</v>
      </c>
      <c r="Y66">
        <f t="shared" si="22"/>
        <v>7.0000000000000001E-3</v>
      </c>
      <c r="Z66">
        <f t="shared" si="23"/>
        <v>2.7E-2</v>
      </c>
      <c r="AA66">
        <f t="shared" si="24"/>
        <v>0.28599999999999998</v>
      </c>
    </row>
    <row r="67" spans="1:27">
      <c r="A67" t="s">
        <v>105</v>
      </c>
      <c r="B67" t="s">
        <v>22</v>
      </c>
      <c r="C67">
        <v>-0.1</v>
      </c>
      <c r="D67">
        <v>3.5000000000000003E-2</v>
      </c>
      <c r="E67">
        <v>0.22800000000000001</v>
      </c>
      <c r="F67">
        <v>4.8000000000000001E-2</v>
      </c>
      <c r="G67">
        <v>-0.58299999999999996</v>
      </c>
      <c r="H67">
        <v>2.5000000000000001E-2</v>
      </c>
      <c r="I67">
        <v>-3.7999999999999999E-2</v>
      </c>
      <c r="J67">
        <v>9.7000000000000003E-2</v>
      </c>
      <c r="K67">
        <v>2.9000000000000001E-2</v>
      </c>
      <c r="L67">
        <v>0.16900000000000001</v>
      </c>
      <c r="M67">
        <v>5.1999999999999998E-2</v>
      </c>
      <c r="N67">
        <v>-0.13900000000000001</v>
      </c>
      <c r="P67">
        <f t="shared" si="13"/>
        <v>0.1</v>
      </c>
      <c r="Q67">
        <f t="shared" si="14"/>
        <v>3.5000000000000003E-2</v>
      </c>
      <c r="R67">
        <f t="shared" si="15"/>
        <v>0.22800000000000001</v>
      </c>
      <c r="S67">
        <f t="shared" si="16"/>
        <v>4.8000000000000001E-2</v>
      </c>
      <c r="T67">
        <f t="shared" si="17"/>
        <v>0.58299999999999996</v>
      </c>
      <c r="U67">
        <f t="shared" si="18"/>
        <v>2.5000000000000001E-2</v>
      </c>
      <c r="V67">
        <f t="shared" si="19"/>
        <v>3.7999999999999999E-2</v>
      </c>
      <c r="W67">
        <f t="shared" si="20"/>
        <v>9.7000000000000003E-2</v>
      </c>
      <c r="X67">
        <f t="shared" si="21"/>
        <v>2.9000000000000001E-2</v>
      </c>
      <c r="Y67">
        <f t="shared" si="22"/>
        <v>0.16900000000000001</v>
      </c>
      <c r="Z67">
        <f t="shared" si="23"/>
        <v>5.1999999999999998E-2</v>
      </c>
      <c r="AA67">
        <f t="shared" si="24"/>
        <v>0.13900000000000001</v>
      </c>
    </row>
    <row r="68" spans="1:27">
      <c r="A68" t="s">
        <v>120</v>
      </c>
      <c r="B68" t="s">
        <v>37</v>
      </c>
      <c r="C68">
        <v>0.14799999999999999</v>
      </c>
      <c r="D68">
        <v>3.3000000000000002E-2</v>
      </c>
      <c r="E68">
        <v>0.01</v>
      </c>
      <c r="F68">
        <v>0.04</v>
      </c>
      <c r="G68">
        <v>0.61399999999999999</v>
      </c>
      <c r="H68">
        <v>6.0000000000000001E-3</v>
      </c>
      <c r="I68">
        <v>-8.0000000000000002E-3</v>
      </c>
      <c r="J68">
        <v>2.5999999999999999E-2</v>
      </c>
      <c r="K68">
        <v>-8.9999999999999993E-3</v>
      </c>
      <c r="L68">
        <v>3.5000000000000003E-2</v>
      </c>
      <c r="M68">
        <v>-6.3E-2</v>
      </c>
      <c r="N68">
        <v>0.32500000000000001</v>
      </c>
      <c r="P68">
        <f t="shared" si="13"/>
        <v>0.14799999999999999</v>
      </c>
      <c r="Q68">
        <f t="shared" si="14"/>
        <v>3.3000000000000002E-2</v>
      </c>
      <c r="R68">
        <f t="shared" si="15"/>
        <v>0.01</v>
      </c>
      <c r="S68">
        <f t="shared" si="16"/>
        <v>0.04</v>
      </c>
      <c r="T68">
        <f t="shared" si="17"/>
        <v>0.61399999999999999</v>
      </c>
      <c r="U68">
        <f t="shared" si="18"/>
        <v>6.0000000000000001E-3</v>
      </c>
      <c r="V68">
        <f t="shared" si="19"/>
        <v>8.0000000000000002E-3</v>
      </c>
      <c r="W68">
        <f t="shared" si="20"/>
        <v>2.5999999999999999E-2</v>
      </c>
      <c r="X68">
        <f t="shared" si="21"/>
        <v>8.9999999999999993E-3</v>
      </c>
      <c r="Y68">
        <f t="shared" si="22"/>
        <v>3.5000000000000003E-2</v>
      </c>
      <c r="Z68">
        <f t="shared" si="23"/>
        <v>6.3E-2</v>
      </c>
      <c r="AA68">
        <f t="shared" si="24"/>
        <v>0.32500000000000001</v>
      </c>
    </row>
    <row r="69" spans="1:27">
      <c r="A69" t="s">
        <v>90</v>
      </c>
      <c r="B69" t="s">
        <v>7</v>
      </c>
      <c r="C69">
        <v>-1.4E-2</v>
      </c>
      <c r="D69">
        <v>0.03</v>
      </c>
      <c r="E69">
        <v>-4.4999999999999998E-2</v>
      </c>
      <c r="F69">
        <v>0.156</v>
      </c>
      <c r="G69">
        <v>0.41199999999999998</v>
      </c>
      <c r="H69">
        <v>4.3999999999999997E-2</v>
      </c>
      <c r="I69">
        <v>9.5000000000000001E-2</v>
      </c>
      <c r="J69">
        <v>0.254</v>
      </c>
      <c r="K69">
        <v>-1.0999999999999999E-2</v>
      </c>
      <c r="L69">
        <v>-2.9000000000000001E-2</v>
      </c>
      <c r="M69">
        <v>0.13900000000000001</v>
      </c>
      <c r="N69">
        <v>0.26300000000000001</v>
      </c>
      <c r="P69">
        <f t="shared" si="13"/>
        <v>1.4E-2</v>
      </c>
      <c r="Q69">
        <f t="shared" si="14"/>
        <v>0.03</v>
      </c>
      <c r="R69">
        <f t="shared" si="15"/>
        <v>4.4999999999999998E-2</v>
      </c>
      <c r="S69">
        <f t="shared" si="16"/>
        <v>0.156</v>
      </c>
      <c r="T69">
        <f t="shared" si="17"/>
        <v>0.41199999999999998</v>
      </c>
      <c r="U69">
        <f t="shared" si="18"/>
        <v>4.3999999999999997E-2</v>
      </c>
      <c r="V69">
        <f t="shared" si="19"/>
        <v>9.5000000000000001E-2</v>
      </c>
      <c r="W69">
        <f t="shared" si="20"/>
        <v>0.254</v>
      </c>
      <c r="X69">
        <f t="shared" si="21"/>
        <v>1.0999999999999999E-2</v>
      </c>
      <c r="Y69">
        <f t="shared" si="22"/>
        <v>2.9000000000000001E-2</v>
      </c>
      <c r="Z69">
        <f t="shared" si="23"/>
        <v>0.13900000000000001</v>
      </c>
      <c r="AA69">
        <f t="shared" si="24"/>
        <v>0.26300000000000001</v>
      </c>
    </row>
    <row r="70" spans="1:27">
      <c r="A70" t="s">
        <v>103</v>
      </c>
      <c r="B70" t="s">
        <v>20</v>
      </c>
      <c r="C70">
        <v>0.17399999999999999</v>
      </c>
      <c r="D70">
        <v>-2.8000000000000001E-2</v>
      </c>
      <c r="E70">
        <v>-2.1000000000000001E-2</v>
      </c>
      <c r="F70">
        <v>1.0999999999999999E-2</v>
      </c>
      <c r="G70">
        <v>-8.0000000000000002E-3</v>
      </c>
      <c r="H70">
        <v>-7.0000000000000001E-3</v>
      </c>
      <c r="I70">
        <v>1.4E-2</v>
      </c>
      <c r="J70">
        <v>-0.13300000000000001</v>
      </c>
      <c r="K70">
        <v>-0.156</v>
      </c>
      <c r="L70">
        <v>0.51800000000000002</v>
      </c>
      <c r="M70">
        <v>0.16</v>
      </c>
      <c r="N70">
        <v>-0.22900000000000001</v>
      </c>
      <c r="P70">
        <f t="shared" si="13"/>
        <v>0.17399999999999999</v>
      </c>
      <c r="Q70">
        <f t="shared" si="14"/>
        <v>2.8000000000000001E-2</v>
      </c>
      <c r="R70">
        <f t="shared" si="15"/>
        <v>2.1000000000000001E-2</v>
      </c>
      <c r="S70">
        <f t="shared" si="16"/>
        <v>1.0999999999999999E-2</v>
      </c>
      <c r="T70">
        <f t="shared" si="17"/>
        <v>8.0000000000000002E-3</v>
      </c>
      <c r="U70">
        <f t="shared" si="18"/>
        <v>7.0000000000000001E-3</v>
      </c>
      <c r="V70">
        <f t="shared" si="19"/>
        <v>1.4E-2</v>
      </c>
      <c r="W70">
        <f t="shared" si="20"/>
        <v>0.13300000000000001</v>
      </c>
      <c r="X70">
        <f t="shared" si="21"/>
        <v>0.156</v>
      </c>
      <c r="Y70">
        <f t="shared" si="22"/>
        <v>0.51800000000000002</v>
      </c>
      <c r="Z70">
        <f t="shared" si="23"/>
        <v>0.16</v>
      </c>
      <c r="AA70">
        <f t="shared" si="24"/>
        <v>0.22900000000000001</v>
      </c>
    </row>
    <row r="71" spans="1:27">
      <c r="A71" t="s">
        <v>147</v>
      </c>
      <c r="B71" t="s">
        <v>64</v>
      </c>
      <c r="C71">
        <v>8.9999999999999993E-3</v>
      </c>
      <c r="D71">
        <v>2.5000000000000001E-2</v>
      </c>
      <c r="E71">
        <v>9.5000000000000001E-2</v>
      </c>
      <c r="F71">
        <v>0.47399999999999998</v>
      </c>
      <c r="G71">
        <v>-0.11700000000000001</v>
      </c>
      <c r="H71">
        <v>-0.19600000000000001</v>
      </c>
      <c r="I71">
        <v>1.9E-2</v>
      </c>
      <c r="J71">
        <v>9.0999999999999998E-2</v>
      </c>
      <c r="K71">
        <v>0.23799999999999999</v>
      </c>
      <c r="L71">
        <v>-6.0000000000000001E-3</v>
      </c>
      <c r="M71">
        <v>1.7000000000000001E-2</v>
      </c>
      <c r="N71">
        <v>0.20799999999999999</v>
      </c>
      <c r="P71">
        <f t="shared" si="13"/>
        <v>8.9999999999999993E-3</v>
      </c>
      <c r="Q71">
        <f t="shared" si="14"/>
        <v>2.5000000000000001E-2</v>
      </c>
      <c r="R71">
        <f t="shared" si="15"/>
        <v>9.5000000000000001E-2</v>
      </c>
      <c r="S71">
        <f t="shared" si="16"/>
        <v>0.47399999999999998</v>
      </c>
      <c r="T71">
        <f t="shared" si="17"/>
        <v>0.11700000000000001</v>
      </c>
      <c r="U71">
        <f t="shared" si="18"/>
        <v>0.19600000000000001</v>
      </c>
      <c r="V71">
        <f t="shared" si="19"/>
        <v>1.9E-2</v>
      </c>
      <c r="W71">
        <f t="shared" si="20"/>
        <v>9.0999999999999998E-2</v>
      </c>
      <c r="X71">
        <f t="shared" si="21"/>
        <v>0.23799999999999999</v>
      </c>
      <c r="Y71">
        <f t="shared" si="22"/>
        <v>6.0000000000000001E-3</v>
      </c>
      <c r="Z71">
        <f t="shared" si="23"/>
        <v>1.7000000000000001E-2</v>
      </c>
      <c r="AA71">
        <f t="shared" si="24"/>
        <v>0.20799999999999999</v>
      </c>
    </row>
    <row r="72" spans="1:27">
      <c r="A72" t="s">
        <v>129</v>
      </c>
      <c r="B72" t="s">
        <v>46</v>
      </c>
      <c r="C72">
        <v>-2.5999999999999999E-2</v>
      </c>
      <c r="D72">
        <v>2.3E-2</v>
      </c>
      <c r="E72">
        <v>6.6000000000000003E-2</v>
      </c>
      <c r="F72">
        <v>0.34</v>
      </c>
      <c r="G72">
        <v>-3.3000000000000002E-2</v>
      </c>
      <c r="H72">
        <v>2.3E-2</v>
      </c>
      <c r="I72">
        <v>0.13</v>
      </c>
      <c r="J72">
        <v>0.47399999999999998</v>
      </c>
      <c r="K72">
        <v>0.26800000000000002</v>
      </c>
      <c r="L72">
        <v>-5.5E-2</v>
      </c>
      <c r="M72">
        <v>-2.8000000000000001E-2</v>
      </c>
      <c r="N72">
        <v>2.8000000000000001E-2</v>
      </c>
      <c r="P72">
        <f t="shared" si="13"/>
        <v>2.5999999999999999E-2</v>
      </c>
      <c r="Q72">
        <f t="shared" si="14"/>
        <v>2.3E-2</v>
      </c>
      <c r="R72">
        <f t="shared" si="15"/>
        <v>6.6000000000000003E-2</v>
      </c>
      <c r="S72">
        <f t="shared" si="16"/>
        <v>0.34</v>
      </c>
      <c r="T72">
        <f t="shared" si="17"/>
        <v>3.3000000000000002E-2</v>
      </c>
      <c r="U72">
        <f t="shared" si="18"/>
        <v>2.3E-2</v>
      </c>
      <c r="V72">
        <f t="shared" si="19"/>
        <v>0.13</v>
      </c>
      <c r="W72">
        <f t="shared" si="20"/>
        <v>0.47399999999999998</v>
      </c>
      <c r="X72">
        <f t="shared" si="21"/>
        <v>0.26800000000000002</v>
      </c>
      <c r="Y72">
        <f t="shared" si="22"/>
        <v>5.5E-2</v>
      </c>
      <c r="Z72">
        <f t="shared" si="23"/>
        <v>2.8000000000000001E-2</v>
      </c>
      <c r="AA72">
        <f t="shared" si="24"/>
        <v>2.8000000000000001E-2</v>
      </c>
    </row>
    <row r="73" spans="1:27">
      <c r="A73" t="s">
        <v>116</v>
      </c>
      <c r="B73" t="s">
        <v>33</v>
      </c>
      <c r="C73">
        <v>8.6999999999999994E-2</v>
      </c>
      <c r="D73">
        <v>-2.1999999999999999E-2</v>
      </c>
      <c r="E73">
        <v>-0.11799999999999999</v>
      </c>
      <c r="F73">
        <v>0.124</v>
      </c>
      <c r="G73">
        <v>-2.7E-2</v>
      </c>
      <c r="H73">
        <v>0.49299999999999999</v>
      </c>
      <c r="I73">
        <v>3.1E-2</v>
      </c>
      <c r="J73">
        <v>0.129</v>
      </c>
      <c r="K73">
        <v>3.2000000000000001E-2</v>
      </c>
      <c r="L73">
        <v>-0.19800000000000001</v>
      </c>
      <c r="M73">
        <v>0.153</v>
      </c>
      <c r="N73">
        <v>0.04</v>
      </c>
      <c r="P73">
        <f t="shared" si="13"/>
        <v>8.6999999999999994E-2</v>
      </c>
      <c r="Q73">
        <f t="shared" si="14"/>
        <v>2.1999999999999999E-2</v>
      </c>
      <c r="R73">
        <f t="shared" si="15"/>
        <v>0.11799999999999999</v>
      </c>
      <c r="S73">
        <f t="shared" si="16"/>
        <v>0.124</v>
      </c>
      <c r="T73">
        <f t="shared" si="17"/>
        <v>2.7E-2</v>
      </c>
      <c r="U73">
        <f t="shared" si="18"/>
        <v>0.49299999999999999</v>
      </c>
      <c r="V73">
        <f t="shared" si="19"/>
        <v>3.1E-2</v>
      </c>
      <c r="W73">
        <f t="shared" si="20"/>
        <v>0.129</v>
      </c>
      <c r="X73">
        <f t="shared" si="21"/>
        <v>3.2000000000000001E-2</v>
      </c>
      <c r="Y73">
        <f t="shared" si="22"/>
        <v>0.19800000000000001</v>
      </c>
      <c r="Z73">
        <f t="shared" si="23"/>
        <v>0.153</v>
      </c>
      <c r="AA73">
        <f t="shared" si="24"/>
        <v>0.04</v>
      </c>
    </row>
    <row r="74" spans="1:27">
      <c r="A74" t="s">
        <v>146</v>
      </c>
      <c r="B74" t="s">
        <v>63</v>
      </c>
      <c r="C74">
        <v>5.3999999999999999E-2</v>
      </c>
      <c r="D74">
        <v>2.1999999999999999E-2</v>
      </c>
      <c r="E74">
        <v>0.104</v>
      </c>
      <c r="F74">
        <v>0.26500000000000001</v>
      </c>
      <c r="G74">
        <v>5.8000000000000003E-2</v>
      </c>
      <c r="H74">
        <v>-5.3999999999999999E-2</v>
      </c>
      <c r="I74">
        <v>7.0000000000000007E-2</v>
      </c>
      <c r="J74">
        <v>-0.23699999999999999</v>
      </c>
      <c r="K74">
        <v>0.34599999999999997</v>
      </c>
      <c r="L74">
        <v>7.6999999999999999E-2</v>
      </c>
      <c r="M74">
        <v>5.5E-2</v>
      </c>
      <c r="N74">
        <v>-2E-3</v>
      </c>
      <c r="P74">
        <f t="shared" ref="P74:P86" si="25">ABS(C74)</f>
        <v>5.3999999999999999E-2</v>
      </c>
      <c r="Q74">
        <f t="shared" ref="Q74:Q86" si="26">ABS(D74)</f>
        <v>2.1999999999999999E-2</v>
      </c>
      <c r="R74">
        <f t="shared" ref="R74:R86" si="27">ABS(E74)</f>
        <v>0.104</v>
      </c>
      <c r="S74">
        <f t="shared" ref="S74:S86" si="28">ABS(F74)</f>
        <v>0.26500000000000001</v>
      </c>
      <c r="T74">
        <f t="shared" ref="T74:T86" si="29">ABS(G74)</f>
        <v>5.8000000000000003E-2</v>
      </c>
      <c r="U74">
        <f t="shared" ref="U74:U86" si="30">ABS(H74)</f>
        <v>5.3999999999999999E-2</v>
      </c>
      <c r="V74">
        <f t="shared" ref="V74:V86" si="31">ABS(I74)</f>
        <v>7.0000000000000007E-2</v>
      </c>
      <c r="W74">
        <f t="shared" ref="W74:W86" si="32">ABS(J74)</f>
        <v>0.23699999999999999</v>
      </c>
      <c r="X74">
        <f t="shared" ref="X74:X86" si="33">ABS(K74)</f>
        <v>0.34599999999999997</v>
      </c>
      <c r="Y74">
        <f t="shared" ref="Y74:Y86" si="34">ABS(L74)</f>
        <v>7.6999999999999999E-2</v>
      </c>
      <c r="Z74">
        <f t="shared" ref="Z74:Z86" si="35">ABS(M74)</f>
        <v>5.5E-2</v>
      </c>
      <c r="AA74">
        <f t="shared" ref="AA74:AA86" si="36">ABS(N74)</f>
        <v>2E-3</v>
      </c>
    </row>
    <row r="75" spans="1:27">
      <c r="A75" t="s">
        <v>131</v>
      </c>
      <c r="B75" t="s">
        <v>48</v>
      </c>
      <c r="C75">
        <v>1.7000000000000001E-2</v>
      </c>
      <c r="D75">
        <v>-2.1999999999999999E-2</v>
      </c>
      <c r="E75">
        <v>-1.4999999999999999E-2</v>
      </c>
      <c r="F75">
        <v>-4.3999999999999997E-2</v>
      </c>
      <c r="G75">
        <v>3.1E-2</v>
      </c>
      <c r="H75">
        <v>0.14099999999999999</v>
      </c>
      <c r="I75">
        <v>-0.16800000000000001</v>
      </c>
      <c r="J75">
        <v>3.9E-2</v>
      </c>
      <c r="K75">
        <v>0.65200000000000002</v>
      </c>
      <c r="L75">
        <v>3.7999999999999999E-2</v>
      </c>
      <c r="M75">
        <v>0.19</v>
      </c>
      <c r="N75">
        <v>-4.5999999999999999E-2</v>
      </c>
      <c r="P75">
        <f t="shared" si="25"/>
        <v>1.7000000000000001E-2</v>
      </c>
      <c r="Q75">
        <f t="shared" si="26"/>
        <v>2.1999999999999999E-2</v>
      </c>
      <c r="R75">
        <f t="shared" si="27"/>
        <v>1.4999999999999999E-2</v>
      </c>
      <c r="S75">
        <f t="shared" si="28"/>
        <v>4.3999999999999997E-2</v>
      </c>
      <c r="T75">
        <f t="shared" si="29"/>
        <v>3.1E-2</v>
      </c>
      <c r="U75">
        <f t="shared" si="30"/>
        <v>0.14099999999999999</v>
      </c>
      <c r="V75">
        <f t="shared" si="31"/>
        <v>0.16800000000000001</v>
      </c>
      <c r="W75">
        <f t="shared" si="32"/>
        <v>3.9E-2</v>
      </c>
      <c r="X75">
        <f t="shared" si="33"/>
        <v>0.65200000000000002</v>
      </c>
      <c r="Y75">
        <f t="shared" si="34"/>
        <v>3.7999999999999999E-2</v>
      </c>
      <c r="Z75">
        <f t="shared" si="35"/>
        <v>0.19</v>
      </c>
      <c r="AA75">
        <f t="shared" si="36"/>
        <v>4.5999999999999999E-2</v>
      </c>
    </row>
    <row r="76" spans="1:27">
      <c r="A76" t="s">
        <v>145</v>
      </c>
      <c r="B76" t="s">
        <v>62</v>
      </c>
      <c r="C76">
        <v>0.04</v>
      </c>
      <c r="D76">
        <v>0.02</v>
      </c>
      <c r="E76">
        <v>8.9999999999999993E-3</v>
      </c>
      <c r="F76">
        <v>-2.5999999999999999E-2</v>
      </c>
      <c r="G76">
        <v>1.4E-2</v>
      </c>
      <c r="H76">
        <v>1.7000000000000001E-2</v>
      </c>
      <c r="I76">
        <v>0.84599999999999997</v>
      </c>
      <c r="J76">
        <v>8.3000000000000004E-2</v>
      </c>
      <c r="K76">
        <v>-3.5999999999999997E-2</v>
      </c>
      <c r="L76">
        <v>-8.0000000000000002E-3</v>
      </c>
      <c r="M76">
        <v>-4.2000000000000003E-2</v>
      </c>
      <c r="N76">
        <v>1.2E-2</v>
      </c>
      <c r="P76">
        <f t="shared" si="25"/>
        <v>0.04</v>
      </c>
      <c r="Q76">
        <f t="shared" si="26"/>
        <v>0.02</v>
      </c>
      <c r="R76">
        <f t="shared" si="27"/>
        <v>8.9999999999999993E-3</v>
      </c>
      <c r="S76">
        <f t="shared" si="28"/>
        <v>2.5999999999999999E-2</v>
      </c>
      <c r="T76">
        <f t="shared" si="29"/>
        <v>1.4E-2</v>
      </c>
      <c r="U76">
        <f t="shared" si="30"/>
        <v>1.7000000000000001E-2</v>
      </c>
      <c r="V76">
        <f t="shared" si="31"/>
        <v>0.84599999999999997</v>
      </c>
      <c r="W76">
        <f t="shared" si="32"/>
        <v>8.3000000000000004E-2</v>
      </c>
      <c r="X76">
        <f t="shared" si="33"/>
        <v>3.5999999999999997E-2</v>
      </c>
      <c r="Y76">
        <f t="shared" si="34"/>
        <v>8.0000000000000002E-3</v>
      </c>
      <c r="Z76">
        <f t="shared" si="35"/>
        <v>4.2000000000000003E-2</v>
      </c>
      <c r="AA76">
        <f t="shared" si="36"/>
        <v>1.2E-2</v>
      </c>
    </row>
    <row r="77" spans="1:27">
      <c r="A77" t="s">
        <v>155</v>
      </c>
      <c r="B77" t="s">
        <v>72</v>
      </c>
      <c r="C77">
        <v>-0.252</v>
      </c>
      <c r="D77">
        <v>1.9E-2</v>
      </c>
      <c r="E77">
        <v>0.02</v>
      </c>
      <c r="F77">
        <v>-1.9E-2</v>
      </c>
      <c r="G77">
        <v>9.2999999999999999E-2</v>
      </c>
      <c r="H77">
        <v>0.36299999999999999</v>
      </c>
      <c r="I77">
        <v>0.156</v>
      </c>
      <c r="J77">
        <v>7.0999999999999994E-2</v>
      </c>
      <c r="K77">
        <v>2.1999999999999999E-2</v>
      </c>
      <c r="L77">
        <v>-6.2E-2</v>
      </c>
      <c r="M77">
        <v>0.14199999999999999</v>
      </c>
      <c r="N77">
        <v>0.29299999999999998</v>
      </c>
      <c r="P77">
        <f t="shared" si="25"/>
        <v>0.252</v>
      </c>
      <c r="Q77">
        <f t="shared" si="26"/>
        <v>1.9E-2</v>
      </c>
      <c r="R77">
        <f t="shared" si="27"/>
        <v>0.02</v>
      </c>
      <c r="S77">
        <f t="shared" si="28"/>
        <v>1.9E-2</v>
      </c>
      <c r="T77">
        <f t="shared" si="29"/>
        <v>9.2999999999999999E-2</v>
      </c>
      <c r="U77">
        <f t="shared" si="30"/>
        <v>0.36299999999999999</v>
      </c>
      <c r="V77">
        <f t="shared" si="31"/>
        <v>0.156</v>
      </c>
      <c r="W77">
        <f t="shared" si="32"/>
        <v>7.0999999999999994E-2</v>
      </c>
      <c r="X77">
        <f t="shared" si="33"/>
        <v>2.1999999999999999E-2</v>
      </c>
      <c r="Y77">
        <f t="shared" si="34"/>
        <v>6.2E-2</v>
      </c>
      <c r="Z77">
        <f t="shared" si="35"/>
        <v>0.14199999999999999</v>
      </c>
      <c r="AA77">
        <f t="shared" si="36"/>
        <v>0.29299999999999998</v>
      </c>
    </row>
    <row r="78" spans="1:27">
      <c r="A78" t="s">
        <v>153</v>
      </c>
      <c r="B78" t="s">
        <v>70</v>
      </c>
      <c r="C78">
        <v>8.7999999999999995E-2</v>
      </c>
      <c r="D78">
        <v>1.2E-2</v>
      </c>
      <c r="E78">
        <v>0.60199999999999998</v>
      </c>
      <c r="F78">
        <v>-7.1999999999999995E-2</v>
      </c>
      <c r="G78">
        <v>2.4E-2</v>
      </c>
      <c r="H78">
        <v>0.218</v>
      </c>
      <c r="I78">
        <v>-6.2E-2</v>
      </c>
      <c r="J78">
        <v>1.4999999999999999E-2</v>
      </c>
      <c r="K78">
        <v>-0.26200000000000001</v>
      </c>
      <c r="L78">
        <v>0.19600000000000001</v>
      </c>
      <c r="M78">
        <v>-0.20899999999999999</v>
      </c>
      <c r="N78">
        <v>1.0999999999999999E-2</v>
      </c>
      <c r="P78">
        <f t="shared" si="25"/>
        <v>8.7999999999999995E-2</v>
      </c>
      <c r="Q78">
        <f t="shared" si="26"/>
        <v>1.2E-2</v>
      </c>
      <c r="R78">
        <f t="shared" si="27"/>
        <v>0.60199999999999998</v>
      </c>
      <c r="S78">
        <f t="shared" si="28"/>
        <v>7.1999999999999995E-2</v>
      </c>
      <c r="T78">
        <f t="shared" si="29"/>
        <v>2.4E-2</v>
      </c>
      <c r="U78">
        <f t="shared" si="30"/>
        <v>0.218</v>
      </c>
      <c r="V78">
        <f t="shared" si="31"/>
        <v>6.2E-2</v>
      </c>
      <c r="W78">
        <f t="shared" si="32"/>
        <v>1.4999999999999999E-2</v>
      </c>
      <c r="X78">
        <f t="shared" si="33"/>
        <v>0.26200000000000001</v>
      </c>
      <c r="Y78">
        <f t="shared" si="34"/>
        <v>0.19600000000000001</v>
      </c>
      <c r="Z78">
        <f t="shared" si="35"/>
        <v>0.20899999999999999</v>
      </c>
      <c r="AA78">
        <f t="shared" si="36"/>
        <v>1.0999999999999999E-2</v>
      </c>
    </row>
    <row r="79" spans="1:27">
      <c r="A79" t="s">
        <v>143</v>
      </c>
      <c r="B79" t="s">
        <v>60</v>
      </c>
      <c r="C79">
        <v>-5.2999999999999999E-2</v>
      </c>
      <c r="D79">
        <v>-1.2E-2</v>
      </c>
      <c r="E79">
        <v>-2.1999999999999999E-2</v>
      </c>
      <c r="F79">
        <v>0.53800000000000003</v>
      </c>
      <c r="G79">
        <v>1.0999999999999999E-2</v>
      </c>
      <c r="H79">
        <v>1.7999999999999999E-2</v>
      </c>
      <c r="I79">
        <v>0.14000000000000001</v>
      </c>
      <c r="J79">
        <v>-1.9E-2</v>
      </c>
      <c r="K79">
        <v>6.9000000000000006E-2</v>
      </c>
      <c r="L79">
        <v>-0.13400000000000001</v>
      </c>
      <c r="M79">
        <v>-2.5999999999999999E-2</v>
      </c>
      <c r="N79">
        <v>0.45600000000000002</v>
      </c>
      <c r="P79">
        <f t="shared" si="25"/>
        <v>5.2999999999999999E-2</v>
      </c>
      <c r="Q79">
        <f t="shared" si="26"/>
        <v>1.2E-2</v>
      </c>
      <c r="R79">
        <f t="shared" si="27"/>
        <v>2.1999999999999999E-2</v>
      </c>
      <c r="S79">
        <f t="shared" si="28"/>
        <v>0.53800000000000003</v>
      </c>
      <c r="T79">
        <f t="shared" si="29"/>
        <v>1.0999999999999999E-2</v>
      </c>
      <c r="U79">
        <f t="shared" si="30"/>
        <v>1.7999999999999999E-2</v>
      </c>
      <c r="V79">
        <f t="shared" si="31"/>
        <v>0.14000000000000001</v>
      </c>
      <c r="W79">
        <f t="shared" si="32"/>
        <v>1.9E-2</v>
      </c>
      <c r="X79">
        <f t="shared" si="33"/>
        <v>6.9000000000000006E-2</v>
      </c>
      <c r="Y79">
        <f t="shared" si="34"/>
        <v>0.13400000000000001</v>
      </c>
      <c r="Z79">
        <f t="shared" si="35"/>
        <v>2.5999999999999999E-2</v>
      </c>
      <c r="AA79">
        <f t="shared" si="36"/>
        <v>0.45600000000000002</v>
      </c>
    </row>
    <row r="80" spans="1:27">
      <c r="A80" t="s">
        <v>141</v>
      </c>
      <c r="B80" t="s">
        <v>58</v>
      </c>
      <c r="C80">
        <v>0.215</v>
      </c>
      <c r="D80">
        <v>-1.0999999999999999E-2</v>
      </c>
      <c r="E80">
        <v>-2.3E-2</v>
      </c>
      <c r="F80">
        <v>3.3000000000000002E-2</v>
      </c>
      <c r="G80">
        <v>-3.5999999999999997E-2</v>
      </c>
      <c r="H80">
        <v>-4.7E-2</v>
      </c>
      <c r="I80">
        <v>0.73899999999999999</v>
      </c>
      <c r="J80">
        <v>-0.03</v>
      </c>
      <c r="K80">
        <v>-8.1000000000000003E-2</v>
      </c>
      <c r="L80">
        <v>3.3000000000000002E-2</v>
      </c>
      <c r="M80">
        <v>6.0000000000000001E-3</v>
      </c>
      <c r="N80">
        <v>3.3000000000000002E-2</v>
      </c>
      <c r="P80">
        <f t="shared" si="25"/>
        <v>0.215</v>
      </c>
      <c r="Q80">
        <f t="shared" si="26"/>
        <v>1.0999999999999999E-2</v>
      </c>
      <c r="R80">
        <f t="shared" si="27"/>
        <v>2.3E-2</v>
      </c>
      <c r="S80">
        <f t="shared" si="28"/>
        <v>3.3000000000000002E-2</v>
      </c>
      <c r="T80">
        <f t="shared" si="29"/>
        <v>3.5999999999999997E-2</v>
      </c>
      <c r="U80">
        <f t="shared" si="30"/>
        <v>4.7E-2</v>
      </c>
      <c r="V80">
        <f t="shared" si="31"/>
        <v>0.73899999999999999</v>
      </c>
      <c r="W80">
        <f t="shared" si="32"/>
        <v>0.03</v>
      </c>
      <c r="X80">
        <f t="shared" si="33"/>
        <v>8.1000000000000003E-2</v>
      </c>
      <c r="Y80">
        <f t="shared" si="34"/>
        <v>3.3000000000000002E-2</v>
      </c>
      <c r="Z80">
        <f t="shared" si="35"/>
        <v>6.0000000000000001E-3</v>
      </c>
      <c r="AA80">
        <f t="shared" si="36"/>
        <v>3.3000000000000002E-2</v>
      </c>
    </row>
    <row r="81" spans="1:27">
      <c r="A81" t="s">
        <v>96</v>
      </c>
      <c r="B81" t="s">
        <v>13</v>
      </c>
      <c r="C81">
        <v>3.7999999999999999E-2</v>
      </c>
      <c r="D81">
        <v>8.9999999999999993E-3</v>
      </c>
      <c r="E81">
        <v>-5.8999999999999997E-2</v>
      </c>
      <c r="F81">
        <v>0.33700000000000002</v>
      </c>
      <c r="G81">
        <v>0.06</v>
      </c>
      <c r="H81">
        <v>1.7999999999999999E-2</v>
      </c>
      <c r="I81">
        <v>2.4E-2</v>
      </c>
      <c r="J81">
        <v>0.50700000000000001</v>
      </c>
      <c r="K81">
        <v>2.1000000000000001E-2</v>
      </c>
      <c r="L81">
        <v>8.7999999999999995E-2</v>
      </c>
      <c r="M81">
        <v>0.122</v>
      </c>
      <c r="N81">
        <v>0.05</v>
      </c>
      <c r="P81">
        <f t="shared" si="25"/>
        <v>3.7999999999999999E-2</v>
      </c>
      <c r="Q81">
        <f t="shared" si="26"/>
        <v>8.9999999999999993E-3</v>
      </c>
      <c r="R81">
        <f t="shared" si="27"/>
        <v>5.8999999999999997E-2</v>
      </c>
      <c r="S81">
        <f t="shared" si="28"/>
        <v>0.33700000000000002</v>
      </c>
      <c r="T81">
        <f t="shared" si="29"/>
        <v>0.06</v>
      </c>
      <c r="U81">
        <f t="shared" si="30"/>
        <v>1.7999999999999999E-2</v>
      </c>
      <c r="V81">
        <f t="shared" si="31"/>
        <v>2.4E-2</v>
      </c>
      <c r="W81">
        <f t="shared" si="32"/>
        <v>0.50700000000000001</v>
      </c>
      <c r="X81">
        <f t="shared" si="33"/>
        <v>2.1000000000000001E-2</v>
      </c>
      <c r="Y81">
        <f t="shared" si="34"/>
        <v>8.7999999999999995E-2</v>
      </c>
      <c r="Z81">
        <f t="shared" si="35"/>
        <v>0.122</v>
      </c>
      <c r="AA81">
        <f t="shared" si="36"/>
        <v>0.05</v>
      </c>
    </row>
    <row r="82" spans="1:27">
      <c r="A82" t="s">
        <v>112</v>
      </c>
      <c r="B82" t="s">
        <v>29</v>
      </c>
      <c r="C82">
        <v>0.13</v>
      </c>
      <c r="D82">
        <v>-8.0000000000000002E-3</v>
      </c>
      <c r="E82">
        <v>-1E-3</v>
      </c>
      <c r="F82">
        <v>0.623</v>
      </c>
      <c r="G82">
        <v>-2.1999999999999999E-2</v>
      </c>
      <c r="H82">
        <v>-2.8000000000000001E-2</v>
      </c>
      <c r="I82">
        <v>6.7000000000000004E-2</v>
      </c>
      <c r="J82">
        <v>4.4999999999999998E-2</v>
      </c>
      <c r="K82">
        <v>0.155</v>
      </c>
      <c r="L82">
        <v>-2.9000000000000001E-2</v>
      </c>
      <c r="M82">
        <v>-0.105</v>
      </c>
      <c r="N82">
        <v>0.38700000000000001</v>
      </c>
      <c r="P82">
        <f t="shared" si="25"/>
        <v>0.13</v>
      </c>
      <c r="Q82">
        <f t="shared" si="26"/>
        <v>8.0000000000000002E-3</v>
      </c>
      <c r="R82">
        <f t="shared" si="27"/>
        <v>1E-3</v>
      </c>
      <c r="S82">
        <f t="shared" si="28"/>
        <v>0.623</v>
      </c>
      <c r="T82">
        <f t="shared" si="29"/>
        <v>2.1999999999999999E-2</v>
      </c>
      <c r="U82">
        <f t="shared" si="30"/>
        <v>2.8000000000000001E-2</v>
      </c>
      <c r="V82">
        <f t="shared" si="31"/>
        <v>6.7000000000000004E-2</v>
      </c>
      <c r="W82">
        <f t="shared" si="32"/>
        <v>4.4999999999999998E-2</v>
      </c>
      <c r="X82">
        <f t="shared" si="33"/>
        <v>0.155</v>
      </c>
      <c r="Y82">
        <f t="shared" si="34"/>
        <v>2.9000000000000001E-2</v>
      </c>
      <c r="Z82">
        <f t="shared" si="35"/>
        <v>0.105</v>
      </c>
      <c r="AA82">
        <f t="shared" si="36"/>
        <v>0.38700000000000001</v>
      </c>
    </row>
    <row r="83" spans="1:27">
      <c r="A83" t="s">
        <v>150</v>
      </c>
      <c r="B83" t="s">
        <v>67</v>
      </c>
      <c r="C83">
        <v>-1.7000000000000001E-2</v>
      </c>
      <c r="D83">
        <v>5.0000000000000001E-3</v>
      </c>
      <c r="E83">
        <v>2E-3</v>
      </c>
      <c r="F83">
        <v>8.2000000000000003E-2</v>
      </c>
      <c r="G83">
        <v>1.4E-2</v>
      </c>
      <c r="H83">
        <v>0.10199999999999999</v>
      </c>
      <c r="I83">
        <v>0.65900000000000003</v>
      </c>
      <c r="J83">
        <v>-0.122</v>
      </c>
      <c r="K83">
        <v>5.8999999999999997E-2</v>
      </c>
      <c r="L83">
        <v>-7.2999999999999995E-2</v>
      </c>
      <c r="M83">
        <v>6.6000000000000003E-2</v>
      </c>
      <c r="N83">
        <v>8.5999999999999993E-2</v>
      </c>
      <c r="P83">
        <f t="shared" si="25"/>
        <v>1.7000000000000001E-2</v>
      </c>
      <c r="Q83">
        <f t="shared" si="26"/>
        <v>5.0000000000000001E-3</v>
      </c>
      <c r="R83">
        <f t="shared" si="27"/>
        <v>2E-3</v>
      </c>
      <c r="S83">
        <f t="shared" si="28"/>
        <v>8.2000000000000003E-2</v>
      </c>
      <c r="T83">
        <f t="shared" si="29"/>
        <v>1.4E-2</v>
      </c>
      <c r="U83">
        <f t="shared" si="30"/>
        <v>0.10199999999999999</v>
      </c>
      <c r="V83">
        <f t="shared" si="31"/>
        <v>0.65900000000000003</v>
      </c>
      <c r="W83">
        <f t="shared" si="32"/>
        <v>0.122</v>
      </c>
      <c r="X83">
        <f t="shared" si="33"/>
        <v>5.8999999999999997E-2</v>
      </c>
      <c r="Y83">
        <f t="shared" si="34"/>
        <v>7.2999999999999995E-2</v>
      </c>
      <c r="Z83">
        <f t="shared" si="35"/>
        <v>6.6000000000000003E-2</v>
      </c>
      <c r="AA83">
        <f t="shared" si="36"/>
        <v>8.5999999999999993E-2</v>
      </c>
    </row>
    <row r="84" spans="1:27">
      <c r="A84" t="s">
        <v>151</v>
      </c>
      <c r="B84" t="s">
        <v>68</v>
      </c>
      <c r="C84">
        <v>-5.0999999999999997E-2</v>
      </c>
      <c r="D84">
        <v>4.0000000000000001E-3</v>
      </c>
      <c r="E84">
        <v>0.35599999999999998</v>
      </c>
      <c r="F84">
        <v>5.8999999999999997E-2</v>
      </c>
      <c r="G84">
        <v>0.04</v>
      </c>
      <c r="H84">
        <v>-0.38</v>
      </c>
      <c r="I84">
        <v>2.5000000000000001E-2</v>
      </c>
      <c r="J84">
        <v>2.9000000000000001E-2</v>
      </c>
      <c r="K84">
        <v>0.01</v>
      </c>
      <c r="L84">
        <v>0.379</v>
      </c>
      <c r="M84">
        <v>-8.9999999999999993E-3</v>
      </c>
      <c r="N84">
        <v>8.7999999999999995E-2</v>
      </c>
      <c r="P84">
        <f t="shared" si="25"/>
        <v>5.0999999999999997E-2</v>
      </c>
      <c r="Q84">
        <f t="shared" si="26"/>
        <v>4.0000000000000001E-3</v>
      </c>
      <c r="R84">
        <f t="shared" si="27"/>
        <v>0.35599999999999998</v>
      </c>
      <c r="S84">
        <f t="shared" si="28"/>
        <v>5.8999999999999997E-2</v>
      </c>
      <c r="T84">
        <f t="shared" si="29"/>
        <v>0.04</v>
      </c>
      <c r="U84">
        <f t="shared" si="30"/>
        <v>0.38</v>
      </c>
      <c r="V84">
        <f t="shared" si="31"/>
        <v>2.5000000000000001E-2</v>
      </c>
      <c r="W84">
        <f t="shared" si="32"/>
        <v>2.9000000000000001E-2</v>
      </c>
      <c r="X84">
        <f t="shared" si="33"/>
        <v>0.01</v>
      </c>
      <c r="Y84">
        <f t="shared" si="34"/>
        <v>0.379</v>
      </c>
      <c r="Z84">
        <f t="shared" si="35"/>
        <v>8.9999999999999993E-3</v>
      </c>
      <c r="AA84">
        <f t="shared" si="36"/>
        <v>8.7999999999999995E-2</v>
      </c>
    </row>
    <row r="85" spans="1:27">
      <c r="A85" t="s">
        <v>139</v>
      </c>
      <c r="B85" t="s">
        <v>56</v>
      </c>
      <c r="C85">
        <v>-0.04</v>
      </c>
      <c r="D85">
        <v>2E-3</v>
      </c>
      <c r="E85">
        <v>-7.9000000000000001E-2</v>
      </c>
      <c r="F85">
        <v>0.24299999999999999</v>
      </c>
      <c r="G85">
        <v>-0.05</v>
      </c>
      <c r="H85">
        <v>0.53200000000000003</v>
      </c>
      <c r="I85">
        <v>-4.7E-2</v>
      </c>
      <c r="J85">
        <v>0.10299999999999999</v>
      </c>
      <c r="K85">
        <v>-0.08</v>
      </c>
      <c r="L85">
        <v>4.9000000000000002E-2</v>
      </c>
      <c r="M85">
        <v>-0.189</v>
      </c>
      <c r="N85">
        <v>-0.19700000000000001</v>
      </c>
      <c r="P85">
        <f t="shared" si="25"/>
        <v>0.04</v>
      </c>
      <c r="Q85">
        <f t="shared" si="26"/>
        <v>2E-3</v>
      </c>
      <c r="R85">
        <f t="shared" si="27"/>
        <v>7.9000000000000001E-2</v>
      </c>
      <c r="S85">
        <f t="shared" si="28"/>
        <v>0.24299999999999999</v>
      </c>
      <c r="T85">
        <f t="shared" si="29"/>
        <v>0.05</v>
      </c>
      <c r="U85">
        <f t="shared" si="30"/>
        <v>0.53200000000000003</v>
      </c>
      <c r="V85">
        <f t="shared" si="31"/>
        <v>4.7E-2</v>
      </c>
      <c r="W85">
        <f t="shared" si="32"/>
        <v>0.10299999999999999</v>
      </c>
      <c r="X85">
        <f t="shared" si="33"/>
        <v>0.08</v>
      </c>
      <c r="Y85">
        <f t="shared" si="34"/>
        <v>4.9000000000000002E-2</v>
      </c>
      <c r="Z85">
        <f t="shared" si="35"/>
        <v>0.189</v>
      </c>
      <c r="AA85">
        <f t="shared" si="36"/>
        <v>0.19700000000000001</v>
      </c>
    </row>
    <row r="86" spans="1:27">
      <c r="A86" t="s">
        <v>104</v>
      </c>
      <c r="B86" t="s">
        <v>21</v>
      </c>
      <c r="C86">
        <v>0.188</v>
      </c>
      <c r="D86">
        <v>-1E-3</v>
      </c>
      <c r="E86">
        <v>8.5000000000000006E-2</v>
      </c>
      <c r="F86">
        <v>5.6000000000000001E-2</v>
      </c>
      <c r="G86">
        <v>0.59099999999999997</v>
      </c>
      <c r="H86">
        <v>-2.8000000000000001E-2</v>
      </c>
      <c r="I86">
        <v>-3.0000000000000001E-3</v>
      </c>
      <c r="J86">
        <v>1.2E-2</v>
      </c>
      <c r="K86">
        <v>-3.5999999999999997E-2</v>
      </c>
      <c r="L86">
        <v>1.4E-2</v>
      </c>
      <c r="M86">
        <v>0.14199999999999999</v>
      </c>
      <c r="N86">
        <v>0.30399999999999999</v>
      </c>
      <c r="P86">
        <f t="shared" si="25"/>
        <v>0.188</v>
      </c>
      <c r="Q86">
        <f t="shared" si="26"/>
        <v>1E-3</v>
      </c>
      <c r="R86">
        <f t="shared" si="27"/>
        <v>8.5000000000000006E-2</v>
      </c>
      <c r="S86">
        <f t="shared" si="28"/>
        <v>5.6000000000000001E-2</v>
      </c>
      <c r="T86">
        <f t="shared" si="29"/>
        <v>0.59099999999999997</v>
      </c>
      <c r="U86">
        <f t="shared" si="30"/>
        <v>2.8000000000000001E-2</v>
      </c>
      <c r="V86">
        <f t="shared" si="31"/>
        <v>3.0000000000000001E-3</v>
      </c>
      <c r="W86">
        <f t="shared" si="32"/>
        <v>1.2E-2</v>
      </c>
      <c r="X86">
        <f t="shared" si="33"/>
        <v>3.5999999999999997E-2</v>
      </c>
      <c r="Y86">
        <f t="shared" si="34"/>
        <v>1.4E-2</v>
      </c>
      <c r="Z86">
        <f t="shared" si="35"/>
        <v>0.14199999999999999</v>
      </c>
      <c r="AA86">
        <f t="shared" si="36"/>
        <v>0.30399999999999999</v>
      </c>
    </row>
  </sheetData>
  <sortState ref="A10:AA87">
    <sortCondition descending="1" ref="Q10:Q8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6 factors</vt:lpstr>
      <vt:lpstr>7 factors</vt:lpstr>
      <vt:lpstr>8 factors</vt:lpstr>
      <vt:lpstr>9 factors</vt:lpstr>
      <vt:lpstr>10 factors</vt:lpstr>
      <vt:lpstr>11 factors</vt:lpstr>
      <vt:lpstr>12 factors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2015-03-25T16:27:38Z</dcterms:modified>
</cp:coreProperties>
</file>