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OneDrive\Desktop\DATA SCIENCE\ASSIGNMENTS\Basic Stats1\"/>
    </mc:Choice>
  </mc:AlternateContent>
  <xr:revisionPtr revIDLastSave="0" documentId="13_ncr:1_{3EEE2AE0-999C-4056-9E19-EA240707EA4E}" xr6:coauthVersionLast="47" xr6:coauthVersionMax="47" xr10:uidLastSave="{00000000-0000-0000-0000-000000000000}"/>
  <bookViews>
    <workbookView xWindow="-110" yWindow="-110" windowWidth="21820" windowHeight="13900" xr2:uid="{627A8852-93E8-4CA8-9068-1D1CF7A37157}"/>
  </bookViews>
  <sheets>
    <sheet name="Sheet1" sheetId="1" r:id="rId1"/>
  </sheets>
  <definedNames>
    <definedName name="_xlchart.v1.0" hidden="1">Sheet1!$A$1</definedName>
    <definedName name="_xlchart.v1.1" hidden="1">Sheet1!$A$2:$A$19</definedName>
    <definedName name="_xlchart.v1.2" hidden="1">Sheet1!$A$1</definedName>
    <definedName name="_xlchart.v1.3" hidden="1">Sheet1!$A$2:$A$19</definedName>
    <definedName name="_xlchart.v1.4" hidden="1">Sheet1!$A$1</definedName>
    <definedName name="_xlchart.v1.5" hidden="1">Sheet1!$A$2:$A$19</definedName>
    <definedName name="_xlchart.v1.6" hidden="1">Sheet1!$A$1</definedName>
    <definedName name="_xlchart.v1.7" hidden="1">Sheet1!$A$2:$A$19</definedName>
    <definedName name="_xlchart.v1.8" hidden="1">Sheet1!$A$1</definedName>
    <definedName name="_xlchart.v1.9" hidden="1">Sheet1!$A$2:$A$19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G6" i="1" s="1"/>
  <c r="H6" i="1" s="1"/>
  <c r="E5" i="1"/>
  <c r="K2" i="1"/>
  <c r="H13" i="1"/>
  <c r="G3" i="1"/>
  <c r="H3" i="1" s="1"/>
  <c r="G4" i="1"/>
  <c r="H4" i="1" s="1"/>
  <c r="G5" i="1"/>
  <c r="H5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5" i="1"/>
  <c r="H15" i="1" s="1"/>
  <c r="G16" i="1"/>
  <c r="H16" i="1" s="1"/>
  <c r="G17" i="1"/>
  <c r="H17" i="1" s="1"/>
  <c r="G18" i="1"/>
  <c r="H18" i="1" s="1"/>
  <c r="G19" i="1"/>
  <c r="H19" i="1" s="1"/>
  <c r="G2" i="1"/>
  <c r="H2" i="1" s="1"/>
  <c r="G14" i="1" l="1"/>
  <c r="H14" i="1" s="1"/>
  <c r="I2" i="1"/>
  <c r="J2" i="1" s="1"/>
  <c r="K4" i="1" s="1"/>
</calcChain>
</file>

<file path=xl/sharedStrings.xml><?xml version="1.0" encoding="utf-8"?>
<sst xmlns="http://schemas.openxmlformats.org/spreadsheetml/2006/main" count="11" uniqueCount="10">
  <si>
    <t xml:space="preserve">MARKS </t>
  </si>
  <si>
    <t xml:space="preserve">MEAN </t>
  </si>
  <si>
    <t>MEDIAN</t>
  </si>
  <si>
    <t>VARIANCE</t>
  </si>
  <si>
    <t>STANDARD DEVIATION</t>
  </si>
  <si>
    <t>DEV SCORE</t>
  </si>
  <si>
    <t xml:space="preserve">SQ DEV SCORE </t>
  </si>
  <si>
    <t xml:space="preserve">SUM DEV SCORE </t>
  </si>
  <si>
    <t>STD. DEV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</si>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</sst>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A6F36732-E7C2-46BD-9D20-E08749755A1F}">
          <cx:tx>
            <cx:txData>
              <cx:f>_xlchart.v1.8</cx:f>
              <cx:v>MARKS 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34" overflow="auto">
              <cx:binCount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1006475</xdr:colOff>
      <xdr:row>5</xdr:row>
      <xdr:rowOff>88900</xdr:rowOff>
    </xdr:from>
    <xdr:to>
      <xdr:col>14</xdr:col>
      <xdr:colOff>492125</xdr:colOff>
      <xdr:row>20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2CB39C-9A52-957F-7B8D-AC1B511E8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100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DC79-D3DF-43DA-B580-B95A835053A4}">
  <dimension ref="A1:K19"/>
  <sheetViews>
    <sheetView tabSelected="1" topLeftCell="A4" workbookViewId="0">
      <selection sqref="A1:A1048576"/>
    </sheetView>
  </sheetViews>
  <sheetFormatPr defaultRowHeight="14.5" x14ac:dyDescent="0.35"/>
  <cols>
    <col min="4" max="4" width="23.1796875" customWidth="1"/>
    <col min="7" max="7" width="12.1796875" customWidth="1"/>
    <col min="8" max="8" width="17.7265625" customWidth="1"/>
    <col min="9" max="9" width="19.453125" customWidth="1"/>
    <col min="10" max="10" width="14.36328125" customWidth="1"/>
    <col min="11" max="11" width="12.81640625" customWidth="1"/>
  </cols>
  <sheetData>
    <row r="1" spans="1:11" x14ac:dyDescent="0.35">
      <c r="A1" s="2" t="s">
        <v>0</v>
      </c>
      <c r="B1" s="2"/>
      <c r="C1" s="2"/>
      <c r="D1" s="2"/>
      <c r="E1" s="2"/>
      <c r="F1" s="2"/>
      <c r="G1" s="2" t="s">
        <v>5</v>
      </c>
      <c r="H1" s="2" t="s">
        <v>6</v>
      </c>
      <c r="I1" s="2" t="s">
        <v>7</v>
      </c>
      <c r="J1" s="2" t="s">
        <v>3</v>
      </c>
      <c r="K1" s="2" t="s">
        <v>8</v>
      </c>
    </row>
    <row r="2" spans="1:11" x14ac:dyDescent="0.35">
      <c r="A2">
        <v>34</v>
      </c>
      <c r="G2">
        <f>A2-$E$4</f>
        <v>-7</v>
      </c>
      <c r="H2">
        <f>G2^2</f>
        <v>49</v>
      </c>
      <c r="I2">
        <f>SUM(H2:H19)</f>
        <v>434</v>
      </c>
      <c r="J2">
        <f>I2/17</f>
        <v>25.529411764705884</v>
      </c>
      <c r="K2">
        <f>_xlfn.STDEV.S(A2:A19)</f>
        <v>5.05266382858645</v>
      </c>
    </row>
    <row r="3" spans="1:11" x14ac:dyDescent="0.35">
      <c r="A3">
        <v>36</v>
      </c>
      <c r="G3">
        <f t="shared" ref="G3:G19" si="0">A3-$E$4</f>
        <v>-5</v>
      </c>
      <c r="H3">
        <f t="shared" ref="H3:H19" si="1">G3^2</f>
        <v>25</v>
      </c>
    </row>
    <row r="4" spans="1:11" x14ac:dyDescent="0.35">
      <c r="A4">
        <v>36</v>
      </c>
      <c r="D4" s="2" t="s">
        <v>1</v>
      </c>
      <c r="E4" s="1">
        <f>AVERAGE(A2:A19)</f>
        <v>41</v>
      </c>
      <c r="G4">
        <f t="shared" si="0"/>
        <v>-5</v>
      </c>
      <c r="H4">
        <f t="shared" si="1"/>
        <v>25</v>
      </c>
      <c r="K4">
        <f>J2^(1/2)</f>
        <v>5.05266382858645</v>
      </c>
    </row>
    <row r="5" spans="1:11" x14ac:dyDescent="0.35">
      <c r="A5">
        <v>38</v>
      </c>
      <c r="D5" s="2" t="s">
        <v>2</v>
      </c>
      <c r="E5" s="1">
        <f>MEDIAN(A2:A19)</f>
        <v>40.5</v>
      </c>
      <c r="G5">
        <f t="shared" si="0"/>
        <v>-3</v>
      </c>
      <c r="H5">
        <f t="shared" si="1"/>
        <v>9</v>
      </c>
    </row>
    <row r="6" spans="1:11" x14ac:dyDescent="0.35">
      <c r="A6">
        <v>38</v>
      </c>
      <c r="D6" s="2" t="s">
        <v>3</v>
      </c>
      <c r="E6" s="1">
        <v>25.529409999999999</v>
      </c>
      <c r="G6">
        <f t="shared" si="0"/>
        <v>-3</v>
      </c>
      <c r="H6">
        <f t="shared" si="1"/>
        <v>9</v>
      </c>
    </row>
    <row r="7" spans="1:11" x14ac:dyDescent="0.35">
      <c r="A7">
        <v>39</v>
      </c>
      <c r="D7" s="2" t="s">
        <v>4</v>
      </c>
      <c r="E7" s="1">
        <v>5.052664</v>
      </c>
      <c r="G7">
        <f t="shared" si="0"/>
        <v>-2</v>
      </c>
      <c r="H7">
        <f t="shared" si="1"/>
        <v>4</v>
      </c>
    </row>
    <row r="8" spans="1:11" x14ac:dyDescent="0.35">
      <c r="A8">
        <v>39</v>
      </c>
      <c r="D8" s="2" t="s">
        <v>9</v>
      </c>
      <c r="E8">
        <f>SKEW(A2:A19)</f>
        <v>1.6868411918547948</v>
      </c>
      <c r="G8">
        <f t="shared" si="0"/>
        <v>-2</v>
      </c>
      <c r="H8">
        <f t="shared" si="1"/>
        <v>4</v>
      </c>
    </row>
    <row r="9" spans="1:11" x14ac:dyDescent="0.35">
      <c r="A9">
        <v>40</v>
      </c>
      <c r="G9">
        <f t="shared" si="0"/>
        <v>-1</v>
      </c>
      <c r="H9">
        <f t="shared" si="1"/>
        <v>1</v>
      </c>
    </row>
    <row r="10" spans="1:11" x14ac:dyDescent="0.35">
      <c r="A10">
        <v>40</v>
      </c>
      <c r="G10">
        <f t="shared" si="0"/>
        <v>-1</v>
      </c>
      <c r="H10">
        <f t="shared" si="1"/>
        <v>1</v>
      </c>
    </row>
    <row r="11" spans="1:11" x14ac:dyDescent="0.35">
      <c r="A11">
        <v>41</v>
      </c>
      <c r="G11">
        <f t="shared" si="0"/>
        <v>0</v>
      </c>
      <c r="H11">
        <f t="shared" si="1"/>
        <v>0</v>
      </c>
    </row>
    <row r="12" spans="1:11" x14ac:dyDescent="0.35">
      <c r="A12">
        <v>41</v>
      </c>
      <c r="G12">
        <f t="shared" si="0"/>
        <v>0</v>
      </c>
      <c r="H12">
        <f t="shared" si="1"/>
        <v>0</v>
      </c>
    </row>
    <row r="13" spans="1:11" x14ac:dyDescent="0.35">
      <c r="A13">
        <v>41</v>
      </c>
      <c r="G13">
        <f t="shared" si="0"/>
        <v>0</v>
      </c>
      <c r="H13">
        <f t="shared" si="1"/>
        <v>0</v>
      </c>
    </row>
    <row r="14" spans="1:11" x14ac:dyDescent="0.35">
      <c r="A14">
        <v>41</v>
      </c>
      <c r="G14">
        <f t="shared" si="0"/>
        <v>0</v>
      </c>
      <c r="H14">
        <f t="shared" si="1"/>
        <v>0</v>
      </c>
    </row>
    <row r="15" spans="1:11" x14ac:dyDescent="0.35">
      <c r="A15">
        <v>42</v>
      </c>
      <c r="G15">
        <f t="shared" si="0"/>
        <v>1</v>
      </c>
      <c r="H15">
        <f t="shared" si="1"/>
        <v>1</v>
      </c>
    </row>
    <row r="16" spans="1:11" x14ac:dyDescent="0.35">
      <c r="A16">
        <v>42</v>
      </c>
      <c r="G16">
        <f t="shared" si="0"/>
        <v>1</v>
      </c>
      <c r="H16">
        <f t="shared" si="1"/>
        <v>1</v>
      </c>
    </row>
    <row r="17" spans="1:8" x14ac:dyDescent="0.35">
      <c r="A17">
        <v>45</v>
      </c>
      <c r="G17">
        <f t="shared" si="0"/>
        <v>4</v>
      </c>
      <c r="H17">
        <f t="shared" si="1"/>
        <v>16</v>
      </c>
    </row>
    <row r="18" spans="1:8" x14ac:dyDescent="0.35">
      <c r="A18">
        <v>49</v>
      </c>
      <c r="G18">
        <f t="shared" si="0"/>
        <v>8</v>
      </c>
      <c r="H18">
        <f t="shared" si="1"/>
        <v>64</v>
      </c>
    </row>
    <row r="19" spans="1:8" x14ac:dyDescent="0.35">
      <c r="A19">
        <v>56</v>
      </c>
      <c r="G19">
        <f t="shared" si="0"/>
        <v>15</v>
      </c>
      <c r="H19">
        <f t="shared" si="1"/>
        <v>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Vrunda Patel</dc:creator>
  <cp:lastModifiedBy>Vrunda Patel</cp:lastModifiedBy>
  <dcterms:created xsi:type="dcterms:W3CDTF">2023-02-05T18:41:56Z</dcterms:created>
  <dcterms:modified xsi:type="dcterms:W3CDTF">2023-02-05T18:58:48Z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2023-02-05T18:50:52Z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eb64ef90-5b08-4cec-8ca6-f8a641ed822b</vt:lpwstr>
  </property>
  <property fmtid="{D5CDD505-2E9C-101B-9397-08002B2CF9AE}" pid="7" name="MSIP_Label_defa4170-0d19-0005-0004-bc88714345d2_ActionId">
    <vt:lpwstr>2bb5595d-c8b0-48ab-95a8-3e9a563069a3</vt:lpwstr>
  </property>
  <property fmtid="{D5CDD505-2E9C-101B-9397-08002B2CF9AE}" pid="8" name="MSIP_Label_defa4170-0d19-0005-0004-bc88714345d2_ContentBits">
    <vt:lpwstr>0</vt:lpwstr>
  </property>
</Properties>
</file>