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PQ\src\TestData\"/>
    </mc:Choice>
  </mc:AlternateContent>
  <bookViews>
    <workbookView xWindow="870" yWindow="810" windowWidth="22455" windowHeight="9630"/>
  </bookViews>
  <sheets>
    <sheet name="SITCredentialsES" sheetId="28" r:id="rId1"/>
    <sheet name="PreProdCredentialsES" sheetId="26" r:id="rId2"/>
    <sheet name="AccountCreationES" sheetId="20" r:id="rId3"/>
    <sheet name="ContactCreationES" sheetId="21" r:id="rId4"/>
    <sheet name="OppCreationES" sheetId="22" r:id="rId5"/>
    <sheet name="CleanbuttonES" sheetId="23" r:id="rId6"/>
    <sheet name="stagechangeES" sheetId="24" r:id="rId7"/>
    <sheet name="ProductAddES" sheetId="25" r:id="rId8"/>
    <sheet name="ESCustomerSite" sheetId="17" r:id="rId9"/>
    <sheet name="Office365AddLines" sheetId="18" r:id="rId10"/>
    <sheet name="Office365AddProduct" sheetId="19" r:id="rId11"/>
    <sheet name="FixedProductADD" sheetId="27" r:id="rId12"/>
  </sheets>
  <calcPr calcId="162913"/>
</workbook>
</file>

<file path=xl/calcChain.xml><?xml version="1.0" encoding="utf-8"?>
<calcChain xmlns="http://schemas.openxmlformats.org/spreadsheetml/2006/main">
  <c r="L3" i="17" l="1"/>
  <c r="J3" i="17"/>
  <c r="L25" i="17" l="1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2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2" i="17"/>
</calcChain>
</file>

<file path=xl/sharedStrings.xml><?xml version="1.0" encoding="utf-8"?>
<sst xmlns="http://schemas.openxmlformats.org/spreadsheetml/2006/main" count="430" uniqueCount="248">
  <si>
    <t>UniqueID</t>
  </si>
  <si>
    <t>ES</t>
  </si>
  <si>
    <t>Madrid</t>
  </si>
  <si>
    <t>henry</t>
  </si>
  <si>
    <t>david</t>
  </si>
  <si>
    <t>David</t>
  </si>
  <si>
    <t>postalCode</t>
  </si>
  <si>
    <t>Province</t>
  </si>
  <si>
    <t>latitude</t>
  </si>
  <si>
    <t>longitude</t>
  </si>
  <si>
    <t>Paseo</t>
  </si>
  <si>
    <t>Carrer</t>
  </si>
  <si>
    <t xml:space="preserve">Avenida </t>
  </si>
  <si>
    <t>del Monasterio de El Escorial</t>
  </si>
  <si>
    <t>de las Delicias</t>
  </si>
  <si>
    <t xml:space="preserve">Calle </t>
  </si>
  <si>
    <t>Fernando Vela</t>
  </si>
  <si>
    <t>Asturias</t>
  </si>
  <si>
    <t>Oviedo</t>
  </si>
  <si>
    <t>Avenida</t>
  </si>
  <si>
    <t>de la Constitución</t>
  </si>
  <si>
    <t>Torrejón de Ardoz</t>
  </si>
  <si>
    <t>de Zorrilla</t>
  </si>
  <si>
    <t>Valladolid</t>
  </si>
  <si>
    <t>Plaza</t>
  </si>
  <si>
    <t>de San Miguel</t>
  </si>
  <si>
    <t>del Ensanche de Vallecas</t>
  </si>
  <si>
    <t>Calle</t>
  </si>
  <si>
    <t>de la Astronomia</t>
  </si>
  <si>
    <t>de Montecarlo</t>
  </si>
  <si>
    <t>Móstoles</t>
  </si>
  <si>
    <t>Quintana</t>
  </si>
  <si>
    <t>de Navascués</t>
  </si>
  <si>
    <t>Milán</t>
  </si>
  <si>
    <t>Alcorcón</t>
  </si>
  <si>
    <t>Rúa</t>
  </si>
  <si>
    <t>As Teixugueiras</t>
  </si>
  <si>
    <t>Pontevedra</t>
  </si>
  <si>
    <t>Vigo</t>
  </si>
  <si>
    <t>do Fragoso</t>
  </si>
  <si>
    <t>Rua</t>
  </si>
  <si>
    <t>López Mora</t>
  </si>
  <si>
    <t>de Casp</t>
  </si>
  <si>
    <t>Barcelona</t>
  </si>
  <si>
    <t>Delicias</t>
  </si>
  <si>
    <t>Ferrocarril</t>
  </si>
  <si>
    <t>de San Bernardo</t>
  </si>
  <si>
    <t>NEBA FTTH</t>
  </si>
  <si>
    <t>del Dulce Chacón</t>
  </si>
  <si>
    <t xml:space="preserve">NEBA ADSL VDSL </t>
  </si>
  <si>
    <t>Olivares</t>
  </si>
  <si>
    <t>Sevilla</t>
  </si>
  <si>
    <t>StreetName</t>
  </si>
  <si>
    <t>StreetType</t>
  </si>
  <si>
    <t>StreetNumber</t>
  </si>
  <si>
    <t>Normalized</t>
  </si>
  <si>
    <t>Yes</t>
  </si>
  <si>
    <t>Municipality/City</t>
  </si>
  <si>
    <t>UniquieID</t>
  </si>
  <si>
    <t>ES1</t>
  </si>
  <si>
    <t>ES7</t>
  </si>
  <si>
    <t>ES2</t>
  </si>
  <si>
    <t>ES5</t>
  </si>
  <si>
    <t>ES3</t>
  </si>
  <si>
    <t>ES6</t>
  </si>
  <si>
    <t>ES8</t>
  </si>
  <si>
    <t>ES4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</si>
  <si>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</si>
  <si>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</si>
  <si>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</si>
  <si>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</si>
  <si>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</si>
  <si>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</si>
  <si>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</si>
  <si>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</si>
  <si>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</si>
  <si>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</si>
  <si>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</si>
  <si>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</si>
  <si>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</si>
  <si>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</si>
  <si>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</si>
  <si>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</si>
  <si>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líneas(Numberoflines)</t>
  </si>
  <si>
    <t>Descuento(Discount)</t>
  </si>
  <si>
    <t>Familia</t>
  </si>
  <si>
    <t>Licencia</t>
  </si>
  <si>
    <t>Sin Descuento</t>
  </si>
  <si>
    <t>Cantidad</t>
  </si>
  <si>
    <t>1</t>
  </si>
  <si>
    <t>uniqueID</t>
  </si>
  <si>
    <t>accountName</t>
  </si>
  <si>
    <t>mailingStreet</t>
  </si>
  <si>
    <t>mailingCity</t>
  </si>
  <si>
    <t>accountProvince</t>
  </si>
  <si>
    <t>mailingCountry</t>
  </si>
  <si>
    <t>phone</t>
  </si>
  <si>
    <t>email</t>
  </si>
  <si>
    <t>employee</t>
  </si>
  <si>
    <t>vAT_No</t>
  </si>
  <si>
    <t>identificationNumber</t>
  </si>
  <si>
    <t>mainSalesChannel</t>
  </si>
  <si>
    <t>macroSegment</t>
  </si>
  <si>
    <t>microSegment</t>
  </si>
  <si>
    <t>region</t>
  </si>
  <si>
    <t>marketRelevancy</t>
  </si>
  <si>
    <t>oppName</t>
  </si>
  <si>
    <t/>
  </si>
  <si>
    <t>Spain</t>
  </si>
  <si>
    <t>Plaza de Mayor</t>
  </si>
  <si>
    <t>485623</t>
  </si>
  <si>
    <t>7896541230</t>
  </si>
  <si>
    <t>maria@gmail.com</t>
  </si>
  <si>
    <t>20</t>
  </si>
  <si>
    <t>ES87544</t>
  </si>
  <si>
    <t>NID18</t>
  </si>
  <si>
    <t>High</t>
  </si>
  <si>
    <t>InitialIndex</t>
  </si>
  <si>
    <t>FirstName</t>
  </si>
  <si>
    <t>LastName</t>
  </si>
  <si>
    <t>contactPhone</t>
  </si>
  <si>
    <t>Mobile</t>
  </si>
  <si>
    <t>Gender</t>
  </si>
  <si>
    <t>Email</t>
  </si>
  <si>
    <t>ContactRole</t>
  </si>
  <si>
    <t>AccountName</t>
  </si>
  <si>
    <t>ESContact</t>
  </si>
  <si>
    <t>Mrs.</t>
  </si>
  <si>
    <t>rock</t>
  </si>
  <si>
    <t>+34 98798754111</t>
  </si>
  <si>
    <t>+34 8764064111</t>
  </si>
  <si>
    <t>Female</t>
  </si>
  <si>
    <t>henr.pet@cxcf.com</t>
  </si>
  <si>
    <t>Decider</t>
  </si>
  <si>
    <t>July_FT</t>
  </si>
  <si>
    <t>Opportunity Name</t>
  </si>
  <si>
    <t>Opportunity Type</t>
  </si>
  <si>
    <t>Opportunity Currency</t>
  </si>
  <si>
    <t>Initial Opportunity Value</t>
  </si>
  <si>
    <t>Probability</t>
  </si>
  <si>
    <t>Complexity</t>
  </si>
  <si>
    <t>Stage</t>
  </si>
  <si>
    <t>No Of Sites</t>
  </si>
  <si>
    <t>Number Of Sites</t>
  </si>
  <si>
    <t>AccName</t>
  </si>
  <si>
    <t>QuoteNo</t>
  </si>
  <si>
    <t>Global</t>
  </si>
  <si>
    <t>Opp_Automation_Spain</t>
  </si>
  <si>
    <t>1000</t>
  </si>
  <si>
    <t>Acc_11April</t>
  </si>
  <si>
    <t>00054214</t>
  </si>
  <si>
    <t>LocalValSource</t>
  </si>
  <si>
    <t>OtherValSource</t>
  </si>
  <si>
    <t>Other-Self Sourced</t>
  </si>
  <si>
    <t>Other</t>
  </si>
  <si>
    <t>stagepopup</t>
  </si>
  <si>
    <t>stageQualify</t>
  </si>
  <si>
    <t>Qualify</t>
  </si>
  <si>
    <t>stagePropose</t>
  </si>
  <si>
    <t>Propose</t>
  </si>
  <si>
    <t>stageNegotiate</t>
  </si>
  <si>
    <t>Negotiate</t>
  </si>
  <si>
    <t>Searchprod</t>
  </si>
  <si>
    <t>Product Type</t>
  </si>
  <si>
    <t>ProductQuantity</t>
  </si>
  <si>
    <t>Product Term</t>
  </si>
  <si>
    <t>Install Charge</t>
  </si>
  <si>
    <t>New</t>
  </si>
  <si>
    <t>5</t>
  </si>
  <si>
    <t>12</t>
  </si>
  <si>
    <t>50</t>
  </si>
  <si>
    <t>Single User Tariffs</t>
  </si>
  <si>
    <t>username</t>
  </si>
  <si>
    <t>password</t>
  </si>
  <si>
    <t>url</t>
  </si>
  <si>
    <t>browser</t>
  </si>
  <si>
    <t>preparedBy</t>
  </si>
  <si>
    <t>https://test.salesforce.com</t>
  </si>
  <si>
    <t>ie</t>
  </si>
  <si>
    <t>Manager_UK Account</t>
  </si>
  <si>
    <t>ES_AM</t>
  </si>
  <si>
    <t>bsspain.account.manager@vfglobalorg.com.qamaster</t>
  </si>
  <si>
    <t>Tipodeproducto(ProductType)</t>
  </si>
  <si>
    <t>Nombre del Producto(ProductName)</t>
  </si>
  <si>
    <t>Formattedlatitude</t>
  </si>
  <si>
    <t>Formattedlongitude</t>
  </si>
  <si>
    <t>Government</t>
  </si>
  <si>
    <t>Office 365 ProPlus (Government Pricing)</t>
  </si>
  <si>
    <t>Sales_Manager</t>
  </si>
  <si>
    <t>Scoring_Manager</t>
  </si>
  <si>
    <t>Regional_Director</t>
  </si>
  <si>
    <t>Commercial_Manager</t>
  </si>
  <si>
    <t>Finance_Manager</t>
  </si>
  <si>
    <t>4</t>
  </si>
  <si>
    <t>Closed Won</t>
  </si>
  <si>
    <t>stageClosedWon</t>
  </si>
  <si>
    <t>Custom</t>
  </si>
  <si>
    <t>IPVPN Network</t>
  </si>
  <si>
    <t>Servicio</t>
  </si>
  <si>
    <t>Ancho de banda principal</t>
  </si>
  <si>
    <t>Seleccionar producto</t>
  </si>
  <si>
    <t>Servicio de Backup</t>
  </si>
  <si>
    <t>Caudal de Backup</t>
  </si>
  <si>
    <t>Internet xDSL</t>
  </si>
  <si>
    <t>12M/1M</t>
  </si>
  <si>
    <t>4G_60GB</t>
  </si>
  <si>
    <t>60GB_4G</t>
  </si>
  <si>
    <t>Site 1</t>
  </si>
  <si>
    <t>Alberto Alcocer</t>
  </si>
  <si>
    <t>manjiri.kadam@vfglobalorg.com.qamaster</t>
  </si>
  <si>
    <t>Welcome$1</t>
  </si>
  <si>
    <t>Vodafone_001</t>
  </si>
  <si>
    <t>Auto_CustomerSite1</t>
  </si>
  <si>
    <t>28</t>
  </si>
  <si>
    <t>28036</t>
  </si>
  <si>
    <t>40.4586057</t>
  </si>
  <si>
    <t>-3.6835492</t>
  </si>
  <si>
    <t>customerSiteName</t>
  </si>
  <si>
    <t>legacyProductAccesoInternetONOAndVodafone</t>
  </si>
  <si>
    <t xml:space="preserve">bsspain.account.manager@vfglobalorg.com.uat
</t>
  </si>
  <si>
    <t>Vodafone_16</t>
  </si>
  <si>
    <t>Auto_CustomerSite2</t>
  </si>
  <si>
    <t>21</t>
  </si>
  <si>
    <t>28008</t>
  </si>
  <si>
    <t>40.4272123999999</t>
  </si>
  <si>
    <t>-3.71864149999998</t>
  </si>
  <si>
    <t>TES</t>
  </si>
  <si>
    <t>bsspain.account.manager@vfglobalorg.com.preprod</t>
  </si>
  <si>
    <t>VodafonePreProd_13</t>
  </si>
  <si>
    <t>bsspain.sales.manager@vfglobalorg.com.preprod</t>
  </si>
  <si>
    <t>VodafonePreProd_10</t>
  </si>
  <si>
    <t>bsspain.scoring.manager@vfglobalorg.com.preprod</t>
  </si>
  <si>
    <t xml:space="preserve">bsspain.regional.director@vfglobalorg.com.preprod
</t>
  </si>
  <si>
    <t>bsspain.commercial.manager@vfglobalorg.com.preprod</t>
  </si>
  <si>
    <t>bsspain.financial.manager@vfglobalorg.com.preprod</t>
  </si>
  <si>
    <t>VodafonePreProd_04</t>
  </si>
  <si>
    <t>bsspain.tes.user@vfglobalorg.com.preprod</t>
  </si>
  <si>
    <t xml:space="preserve">bsspain.sales.manager@vfglobalorg.com.qamaster
</t>
  </si>
  <si>
    <t>bsspain.scoring.manager@vfglobalorg.com.qamaster</t>
  </si>
  <si>
    <t xml:space="preserve">bsspain.regional.director@vfglobalorg.com.qamaster
</t>
  </si>
  <si>
    <t>bsspain.commercial.manager@vfglobalorg.com.qamaster</t>
  </si>
  <si>
    <t>bsspain.financial.manager@vfglobalorg.com.qamaster</t>
  </si>
  <si>
    <t>bsspain.tes.user@vfglobalorg.com.qamaster</t>
  </si>
  <si>
    <t>spain.ws.account.manager@vfglobalorg.com.preprod</t>
  </si>
  <si>
    <t>WS_AM</t>
  </si>
  <si>
    <t>spain.ws.account.manager@vfglobalorg.com.qamaster</t>
  </si>
  <si>
    <t>Vodafone_002</t>
  </si>
  <si>
    <t>Vodafone_003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</si>
</sst>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quotePrefix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1" fillId="0" borderId="0" xfId="1" applyFont="1"/>
    <xf numFmtId="0" fontId="1" fillId="0" borderId="0" xfId="1" applyFont="1" applyFill="1"/>
    <xf numFmtId="0" fontId="3" fillId="0" borderId="0" xfId="1"/>
    <xf numFmtId="0" fontId="1" fillId="0" borderId="0" xfId="1" quotePrefix="1" applyFont="1"/>
    <xf numFmtId="0" fontId="3" fillId="0" borderId="0" xfId="1" applyFill="1"/>
    <xf numFmtId="0" fontId="7" fillId="0" borderId="1" xfId="5" applyBorder="1"/>
    <xf numFmtId="0" fontId="8" fillId="0" borderId="1" xfId="0" applyFont="1" applyBorder="1"/>
    <xf numFmtId="0" fontId="7" fillId="2" borderId="1" xfId="5" applyFill="1" applyBorder="1" applyAlignment="1">
      <alignment vertical="center"/>
    </xf>
    <xf numFmtId="0" fontId="9" fillId="0" borderId="0" xfId="0" applyFont="1"/>
    <xf numFmtId="0" fontId="7" fillId="0" borderId="0" xfId="5"/>
    <xf numFmtId="0" fontId="9" fillId="0" borderId="0" xfId="0" quotePrefix="1" applyFont="1"/>
    <xf numFmtId="0" fontId="8" fillId="0" borderId="0" xfId="0" applyFont="1"/>
    <xf numFmtId="0" fontId="0" fillId="0" borderId="2" xfId="0" applyBorder="1"/>
    <xf numFmtId="0" fontId="7" fillId="2" borderId="2" xfId="5" applyFill="1" applyBorder="1" applyAlignment="1">
      <alignment vertical="center"/>
    </xf>
    <xf numFmtId="0" fontId="0" fillId="0" borderId="1" xfId="0" applyFill="1" applyBorder="1"/>
  </cellXfs>
  <cellStyles count="6">
    <cellStyle name="Hyperlink" xfId="5" builtinId="8"/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13" Type="http://schemas.openxmlformats.org/officeDocument/2006/relationships/hyperlink" Target="mailto:bsspain.tes.user@vfglobalorg.com.qamaster" TargetMode="External"/><Relationship Id="rId3" Type="http://schemas.openxmlformats.org/officeDocument/2006/relationships/hyperlink" Target="mailto:bsspain.regional.director@vfglobalorg.com.qamaster" TargetMode="External"/><Relationship Id="rId7" Type="http://schemas.openxmlformats.org/officeDocument/2006/relationships/hyperlink" Target="https://test.salesforce.com/" TargetMode="External"/><Relationship Id="rId12" Type="http://schemas.openxmlformats.org/officeDocument/2006/relationships/hyperlink" Target="mailto:bsspain.account.manager@vfglobalorg.com.qamast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sspain.sales.manager@vfglobalorg.com.qamaster" TargetMode="External"/><Relationship Id="rId16" Type="http://schemas.openxmlformats.org/officeDocument/2006/relationships/hyperlink" Target="https://test.salesforce.com/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mailto:bsspain.scoring.manager@vfglobalorg.com.qamaster" TargetMode="External"/><Relationship Id="rId11" Type="http://schemas.openxmlformats.org/officeDocument/2006/relationships/hyperlink" Target="https://test.salesforce.com/" TargetMode="External"/><Relationship Id="rId5" Type="http://schemas.openxmlformats.org/officeDocument/2006/relationships/hyperlink" Target="mailto:bsspain.financial.manager@vfglobalorg.com.qamaster" TargetMode="External"/><Relationship Id="rId15" Type="http://schemas.openxmlformats.org/officeDocument/2006/relationships/hyperlink" Target="mailto:spain.ws.account.manager@vfglobalorg.com.qamaster" TargetMode="External"/><Relationship Id="rId10" Type="http://schemas.openxmlformats.org/officeDocument/2006/relationships/hyperlink" Target="https://test.salesforce.com/" TargetMode="External"/><Relationship Id="rId4" Type="http://schemas.openxmlformats.org/officeDocument/2006/relationships/hyperlink" Target="mailto:bsspain.commercial.manager@vfglobalorg.com.qamaster" TargetMode="External"/><Relationship Id="rId9" Type="http://schemas.openxmlformats.org/officeDocument/2006/relationships/hyperlink" Target="https://test.salesforce.com/" TargetMode="External"/><Relationship Id="rId14" Type="http://schemas.openxmlformats.org/officeDocument/2006/relationships/hyperlink" Target="https://test.salesforc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13" Type="http://schemas.openxmlformats.org/officeDocument/2006/relationships/hyperlink" Target="mailto:manjiri.kadam@vfglobalorg.com.qamaster" TargetMode="External"/><Relationship Id="rId18" Type="http://schemas.openxmlformats.org/officeDocument/2006/relationships/hyperlink" Target="mailto:spain.ws.account.manager@vfglobalorg.com.preprod" TargetMode="External"/><Relationship Id="rId3" Type="http://schemas.openxmlformats.org/officeDocument/2006/relationships/hyperlink" Target="mailto:bsspain.sales.manager@vfglobalorg.com.preprod" TargetMode="External"/><Relationship Id="rId7" Type="http://schemas.openxmlformats.org/officeDocument/2006/relationships/hyperlink" Target="mailto:bsspain.scoring.manager@vfglobalorg.com.preprod" TargetMode="External"/><Relationship Id="rId12" Type="http://schemas.openxmlformats.org/officeDocument/2006/relationships/hyperlink" Target="https://test.salesforce.com/" TargetMode="External"/><Relationship Id="rId17" Type="http://schemas.openxmlformats.org/officeDocument/2006/relationships/hyperlink" Target="https://test.salesforce.com/" TargetMode="External"/><Relationship Id="rId2" Type="http://schemas.openxmlformats.org/officeDocument/2006/relationships/hyperlink" Target="mailto:bsspain.account.manager@vfglobalorg.com.qamaster" TargetMode="External"/><Relationship Id="rId16" Type="http://schemas.openxmlformats.org/officeDocument/2006/relationships/hyperlink" Target="mailto:bsspain.tes.user@vfglobalorg.com.preprod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mailto:bsspain.financial.manager@vfglobalorg.com.preprod" TargetMode="External"/><Relationship Id="rId11" Type="http://schemas.openxmlformats.org/officeDocument/2006/relationships/hyperlink" Target="https://test.salesforce.com/" TargetMode="External"/><Relationship Id="rId5" Type="http://schemas.openxmlformats.org/officeDocument/2006/relationships/hyperlink" Target="mailto:bsspain.commercial.manager@vfglobalorg.com.preprod" TargetMode="External"/><Relationship Id="rId15" Type="http://schemas.openxmlformats.org/officeDocument/2006/relationships/hyperlink" Target="mailto:bsspain.account.manager@vfglobalorg.com.preprod" TargetMode="External"/><Relationship Id="rId10" Type="http://schemas.openxmlformats.org/officeDocument/2006/relationships/hyperlink" Target="https://test.salesforce.com/" TargetMode="External"/><Relationship Id="rId19" Type="http://schemas.openxmlformats.org/officeDocument/2006/relationships/hyperlink" Target="https://test.salesforce.com/" TargetMode="External"/><Relationship Id="rId4" Type="http://schemas.openxmlformats.org/officeDocument/2006/relationships/hyperlink" Target="mailto:bsspain.regional.director@vfglobalorg.com.preprod" TargetMode="External"/><Relationship Id="rId9" Type="http://schemas.openxmlformats.org/officeDocument/2006/relationships/hyperlink" Target="https://test.salesforce.com/" TargetMode="External"/><Relationship Id="rId14" Type="http://schemas.openxmlformats.org/officeDocument/2006/relationships/hyperlink" Target="mailto:bsspain.account.manager@vfglobalorg.com.ua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52.140625" bestFit="1" customWidth="1"/>
    <col min="3" max="3" width="20.140625" bestFit="1" customWidth="1"/>
    <col min="4" max="4" width="25.7109375" bestFit="1" customWidth="1"/>
  </cols>
  <sheetData>
    <row r="1" spans="1:6" x14ac:dyDescent="0.25">
      <c r="A1" s="3" t="s">
        <v>90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spans="1:6" x14ac:dyDescent="0.25">
      <c r="A2" s="3" t="s">
        <v>180</v>
      </c>
      <c r="B2" s="11" t="s">
        <v>181</v>
      </c>
      <c r="C2" s="17" t="s">
        <v>247</v>
      </c>
      <c r="D2" s="11" t="s">
        <v>177</v>
      </c>
      <c r="E2" s="3" t="s">
        <v>178</v>
      </c>
      <c r="F2" s="3" t="s">
        <v>179</v>
      </c>
    </row>
    <row r="3" spans="1:6" ht="17.25" customHeight="1" x14ac:dyDescent="0.25">
      <c r="A3" s="3" t="s">
        <v>188</v>
      </c>
      <c r="B3" s="11" t="s">
        <v>237</v>
      </c>
      <c r="C3" s="17" t="s">
        <v>246</v>
      </c>
      <c r="D3" s="3" t="s">
        <v>177</v>
      </c>
      <c r="E3" s="3" t="s">
        <v>178</v>
      </c>
      <c r="F3" s="3"/>
    </row>
    <row r="4" spans="1:6" x14ac:dyDescent="0.25">
      <c r="A4" s="3" t="s">
        <v>189</v>
      </c>
      <c r="B4" s="13" t="s">
        <v>238</v>
      </c>
      <c r="C4" s="17" t="s">
        <v>246</v>
      </c>
      <c r="D4" s="3" t="s">
        <v>177</v>
      </c>
      <c r="E4" s="3" t="s">
        <v>178</v>
      </c>
      <c r="F4" s="3"/>
    </row>
    <row r="5" spans="1:6" x14ac:dyDescent="0.25">
      <c r="A5" s="3" t="s">
        <v>190</v>
      </c>
      <c r="B5" s="13" t="s">
        <v>239</v>
      </c>
      <c r="C5" s="17" t="s">
        <v>246</v>
      </c>
      <c r="D5" s="3" t="s">
        <v>177</v>
      </c>
      <c r="E5" s="3" t="s">
        <v>178</v>
      </c>
      <c r="F5" s="3"/>
    </row>
    <row r="6" spans="1:6" x14ac:dyDescent="0.25">
      <c r="A6" s="3" t="s">
        <v>191</v>
      </c>
      <c r="B6" s="13" t="s">
        <v>240</v>
      </c>
      <c r="C6" s="17" t="s">
        <v>246</v>
      </c>
      <c r="D6" s="3" t="s">
        <v>177</v>
      </c>
      <c r="E6" s="3" t="s">
        <v>178</v>
      </c>
      <c r="F6" s="3"/>
    </row>
    <row r="7" spans="1:6" x14ac:dyDescent="0.25">
      <c r="A7" s="18" t="s">
        <v>192</v>
      </c>
      <c r="B7" s="19" t="s">
        <v>241</v>
      </c>
      <c r="C7" s="17" t="s">
        <v>246</v>
      </c>
      <c r="D7" s="18" t="s">
        <v>177</v>
      </c>
      <c r="E7" s="3" t="s">
        <v>178</v>
      </c>
      <c r="F7" s="3"/>
    </row>
    <row r="8" spans="1:6" x14ac:dyDescent="0.25">
      <c r="A8" s="20" t="s">
        <v>226</v>
      </c>
      <c r="B8" s="11" t="s">
        <v>242</v>
      </c>
      <c r="C8" s="17" t="s">
        <v>247</v>
      </c>
      <c r="D8" s="3" t="s">
        <v>177</v>
      </c>
      <c r="E8" s="3" t="s">
        <v>178</v>
      </c>
      <c r="F8" s="3"/>
    </row>
    <row r="9" spans="1:6" x14ac:dyDescent="0.25">
      <c r="A9" s="3" t="s">
        <v>244</v>
      </c>
      <c r="B9" s="11" t="s">
        <v>245</v>
      </c>
      <c r="C9" s="17" t="s">
        <v>246</v>
      </c>
      <c r="D9" s="11" t="s">
        <v>177</v>
      </c>
      <c r="E9" s="3" t="s">
        <v>178</v>
      </c>
      <c r="F9" s="3"/>
    </row>
  </sheetData>
  <hyperlinks>
    <hyperlink ref="D2" r:id="rId1"/>
    <hyperlink ref="B3" r:id="rId2"/>
    <hyperlink ref="B5" r:id="rId3"/>
    <hyperlink ref="B6" r:id="rId4"/>
    <hyperlink ref="B7" r:id="rId5"/>
    <hyperlink ref="B4" r:id="rId6"/>
    <hyperlink ref="D3" r:id="rId7" display="https://test.salesforce.com/"/>
    <hyperlink ref="D4" r:id="rId8" display="https://test.salesforce.com/"/>
    <hyperlink ref="D5" r:id="rId9" display="https://test.salesforce.com/"/>
    <hyperlink ref="D6" r:id="rId10" display="https://test.salesforce.com/"/>
    <hyperlink ref="D7" r:id="rId11" display="https://test.salesforce.com/"/>
    <hyperlink ref="B2" r:id="rId12"/>
    <hyperlink ref="B8" r:id="rId13"/>
    <hyperlink ref="D8" r:id="rId14" display="https://test.salesforce.com/"/>
    <hyperlink ref="B9" r:id="rId15"/>
    <hyperlink ref="D9" r:id="rId16" display="https://test.salesforce.com/"/>
  </hyperlinks>
  <pageMargins left="0.7" right="0.7" top="0.75" bottom="0.75" header="0.3" footer="0.3"/>
  <pageSetup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"/>
    </sheetView>
  </sheetViews>
  <sheetFormatPr defaultRowHeight="15" x14ac:dyDescent="0.25"/>
  <cols>
    <col min="1" max="1" width="26.7109375" style="1" bestFit="1" customWidth="1" collapsed="1"/>
    <col min="2" max="2" width="56.42578125" style="1" customWidth="1" collapsed="1"/>
    <col min="3" max="3" width="28.5703125" style="1" customWidth="1" collapsed="1"/>
    <col min="4" max="4" width="37.7109375" style="1" customWidth="1" collapsed="1"/>
    <col min="5" max="5" width="9.140625" style="1"/>
    <col min="6" max="6" width="20.42578125" style="1" bestFit="1" customWidth="1"/>
    <col min="7" max="16384" width="9.140625" style="1"/>
  </cols>
  <sheetData>
    <row r="1" spans="1:6" x14ac:dyDescent="0.25">
      <c r="A1" s="3" t="s">
        <v>90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spans="1:6" x14ac:dyDescent="0.25">
      <c r="A2" s="3" t="s">
        <v>180</v>
      </c>
      <c r="B2" s="11" t="s">
        <v>227</v>
      </c>
      <c r="C2" s="12" t="s">
        <v>228</v>
      </c>
      <c r="D2" s="11" t="s">
        <v>177</v>
      </c>
      <c r="E2" s="3" t="s">
        <v>178</v>
      </c>
      <c r="F2" s="3" t="s">
        <v>179</v>
      </c>
    </row>
    <row r="3" spans="1:6" ht="24" customHeight="1" x14ac:dyDescent="0.25">
      <c r="A3" s="3" t="s">
        <v>188</v>
      </c>
      <c r="B3" s="13" t="s">
        <v>229</v>
      </c>
      <c r="C3" s="12" t="s">
        <v>230</v>
      </c>
      <c r="D3" s="3" t="s">
        <v>177</v>
      </c>
      <c r="E3" s="3" t="s">
        <v>178</v>
      </c>
      <c r="F3" s="3"/>
    </row>
    <row r="4" spans="1:6" x14ac:dyDescent="0.25">
      <c r="A4" s="3" t="s">
        <v>189</v>
      </c>
      <c r="B4" s="13" t="s">
        <v>231</v>
      </c>
      <c r="C4" s="12" t="s">
        <v>230</v>
      </c>
      <c r="D4" s="3" t="s">
        <v>177</v>
      </c>
      <c r="E4" s="3" t="s">
        <v>178</v>
      </c>
      <c r="F4" s="3"/>
    </row>
    <row r="5" spans="1:6" ht="23.25" customHeight="1" x14ac:dyDescent="0.25">
      <c r="A5" s="3" t="s">
        <v>190</v>
      </c>
      <c r="B5" s="13" t="s">
        <v>232</v>
      </c>
      <c r="C5" s="12" t="s">
        <v>230</v>
      </c>
      <c r="D5" s="3" t="s">
        <v>177</v>
      </c>
      <c r="E5" s="3" t="s">
        <v>178</v>
      </c>
      <c r="F5" s="3"/>
    </row>
    <row r="6" spans="1:6" x14ac:dyDescent="0.25">
      <c r="A6" s="3" t="s">
        <v>191</v>
      </c>
      <c r="B6" s="13" t="s">
        <v>233</v>
      </c>
      <c r="C6" s="12" t="s">
        <v>230</v>
      </c>
      <c r="D6" s="3" t="s">
        <v>177</v>
      </c>
      <c r="E6" s="3" t="s">
        <v>178</v>
      </c>
      <c r="F6" s="3"/>
    </row>
    <row r="7" spans="1:6" x14ac:dyDescent="0.25">
      <c r="A7" s="3" t="s">
        <v>192</v>
      </c>
      <c r="B7" s="13" t="s">
        <v>234</v>
      </c>
      <c r="C7" s="12" t="s">
        <v>235</v>
      </c>
      <c r="D7" s="3" t="s">
        <v>177</v>
      </c>
      <c r="E7" s="3" t="s">
        <v>178</v>
      </c>
      <c r="F7" s="3"/>
    </row>
    <row r="8" spans="1:6" x14ac:dyDescent="0.25">
      <c r="A8" s="3" t="s">
        <v>226</v>
      </c>
      <c r="B8" s="11" t="s">
        <v>236</v>
      </c>
      <c r="C8" s="12" t="s">
        <v>230</v>
      </c>
      <c r="D8" s="11" t="s">
        <v>177</v>
      </c>
      <c r="E8" s="3" t="s">
        <v>178</v>
      </c>
      <c r="F8" s="3"/>
    </row>
    <row r="9" spans="1:6" x14ac:dyDescent="0.25">
      <c r="A9" s="3" t="s">
        <v>244</v>
      </c>
      <c r="B9" s="11" t="s">
        <v>243</v>
      </c>
      <c r="C9" s="12" t="s">
        <v>230</v>
      </c>
      <c r="D9" s="11" t="s">
        <v>177</v>
      </c>
      <c r="E9" s="3" t="s">
        <v>178</v>
      </c>
      <c r="F9" s="3"/>
    </row>
    <row r="13" spans="1:6" x14ac:dyDescent="0.25">
      <c r="B13" s="11" t="s">
        <v>181</v>
      </c>
      <c r="C13" s="12" t="s">
        <v>211</v>
      </c>
    </row>
    <row r="14" spans="1:6" x14ac:dyDescent="0.25">
      <c r="B14" s="15" t="s">
        <v>209</v>
      </c>
      <c r="C14" s="12" t="s">
        <v>210</v>
      </c>
    </row>
    <row r="15" spans="1:6" x14ac:dyDescent="0.25">
      <c r="B15" s="13" t="s">
        <v>219</v>
      </c>
      <c r="C15" s="12" t="s">
        <v>220</v>
      </c>
    </row>
  </sheetData>
  <hyperlinks>
    <hyperlink ref="D2" r:id="rId1"/>
    <hyperlink ref="B13" r:id="rId2"/>
    <hyperlink ref="B3" r:id="rId3"/>
    <hyperlink ref="B5" r:id="rId4"/>
    <hyperlink ref="B6" r:id="rId5"/>
    <hyperlink ref="B7" r:id="rId6"/>
    <hyperlink ref="B4" r:id="rId7"/>
    <hyperlink ref="D3" r:id="rId8" display="https://test.salesforce.com/"/>
    <hyperlink ref="D4" r:id="rId9" display="https://test.salesforce.com/"/>
    <hyperlink ref="D5" r:id="rId10" display="https://test.salesforce.com/"/>
    <hyperlink ref="D6" r:id="rId11" display="https://test.salesforce.com/"/>
    <hyperlink ref="D7" r:id="rId12" display="https://test.salesforce.com/"/>
    <hyperlink ref="B14" r:id="rId13"/>
    <hyperlink ref="B15" r:id="rId14"/>
    <hyperlink ref="B2" r:id="rId15"/>
    <hyperlink ref="B8" r:id="rId16"/>
    <hyperlink ref="D8" r:id="rId17" display="https://test.salesforce.com/"/>
    <hyperlink ref="B9" r:id="rId18" display="mailto:spain.ws.account.manager@vfglobalorg.com.preprod"/>
    <hyperlink ref="D9" r:id="rId19" display="https://test.salesforce.com/"/>
  </hyperlinks>
  <pageMargins left="0.7" right="0.7" top="0.75" bottom="0.75" header="0.3" footer="0.3"/>
  <pageSetup orientation="portrait" horizontalDpi="4294967295" verticalDpi="4294967295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J2" sqref="J2"/>
    </sheetView>
  </sheetViews>
  <sheetFormatPr defaultRowHeight="15" x14ac:dyDescent="0.25"/>
  <cols>
    <col min="1" max="1" width="9.28515625" style="1" bestFit="1" customWidth="1" collapsed="1"/>
    <col min="2" max="2" width="22.42578125" style="1" bestFit="1" customWidth="1" collapsed="1"/>
    <col min="3" max="3" width="20.85546875" style="1" bestFit="1" customWidth="1" collapsed="1"/>
    <col min="4" max="4" width="11" style="1" bestFit="1" customWidth="1" collapsed="1"/>
    <col min="5" max="5" width="16.28515625" style="1" bestFit="1" customWidth="1" collapsed="1"/>
    <col min="6" max="6" width="11" style="1" bestFit="1" customWidth="1" collapsed="1"/>
    <col min="7" max="7" width="15.42578125" style="1" bestFit="1" customWidth="1" collapsed="1"/>
    <col min="8" max="8" width="14.140625" style="1" bestFit="1" customWidth="1" collapsed="1"/>
    <col min="9" max="9" width="19.85546875" style="1" bestFit="1" customWidth="1" collapsed="1"/>
    <col min="10" max="10" width="9.85546875" style="1" bestFit="1" customWidth="1" collapsed="1"/>
    <col min="11" max="11" width="13.7109375" style="1" bestFit="1" customWidth="1" collapsed="1"/>
    <col min="12" max="12" width="20.5703125" style="1" bestFit="1" customWidth="1" collapsed="1"/>
    <col min="13" max="13" width="17.5703125" style="1" bestFit="1" customWidth="1" collapsed="1"/>
    <col min="14" max="14" width="14.42578125" style="1" bestFit="1" customWidth="1" collapsed="1"/>
    <col min="15" max="15" width="14" style="1" bestFit="1" customWidth="1" collapsed="1"/>
    <col min="16" max="16" width="16" style="1" bestFit="1" customWidth="1" collapsed="1"/>
    <col min="17" max="17" width="26" style="1" bestFit="1" customWidth="1" collapsed="1"/>
    <col min="18" max="18" width="20.42578125" style="1" bestFit="1" customWidth="1" collapsed="1"/>
    <col min="19" max="16384" width="9.140625" style="1"/>
  </cols>
  <sheetData>
    <row r="1" spans="1:18" x14ac:dyDescent="0.25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6</v>
      </c>
      <c r="G1" s="6" t="s">
        <v>95</v>
      </c>
      <c r="H1" s="6" t="s">
        <v>96</v>
      </c>
      <c r="I1" s="6" t="s">
        <v>97</v>
      </c>
      <c r="J1" s="6" t="s">
        <v>98</v>
      </c>
      <c r="K1" s="6" t="s">
        <v>99</v>
      </c>
      <c r="L1" s="6" t="s">
        <v>100</v>
      </c>
      <c r="M1" s="6" t="s">
        <v>101</v>
      </c>
      <c r="N1" s="6" t="s">
        <v>102</v>
      </c>
      <c r="O1" s="6" t="s">
        <v>103</v>
      </c>
      <c r="P1" s="6" t="s">
        <v>104</v>
      </c>
      <c r="Q1" s="6" t="s">
        <v>105</v>
      </c>
      <c r="R1" s="7" t="s">
        <v>106</v>
      </c>
    </row>
    <row r="2" spans="1:18" x14ac:dyDescent="0.25">
      <c r="A2" s="1" t="s">
        <v>1</v>
      </c>
      <c r="B2" s="1" t="s">
        <v>108</v>
      </c>
      <c r="C2" s="1" t="s">
        <v>109</v>
      </c>
      <c r="D2" s="1" t="s">
        <v>108</v>
      </c>
      <c r="E2" s="1" t="s">
        <v>2</v>
      </c>
      <c r="F2" s="2" t="s">
        <v>110</v>
      </c>
      <c r="G2" s="1" t="s">
        <v>108</v>
      </c>
      <c r="H2" s="2" t="s">
        <v>111</v>
      </c>
      <c r="I2" s="1" t="s">
        <v>112</v>
      </c>
      <c r="J2" s="2" t="s">
        <v>113</v>
      </c>
      <c r="K2" s="2" t="s">
        <v>114</v>
      </c>
      <c r="L2" s="2" t="s">
        <v>115</v>
      </c>
      <c r="M2" s="1" t="s">
        <v>107</v>
      </c>
      <c r="N2" s="1" t="s">
        <v>107</v>
      </c>
      <c r="O2" s="1" t="s">
        <v>116</v>
      </c>
      <c r="P2" s="1" t="s">
        <v>107</v>
      </c>
      <c r="Q2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7" sqref="I17"/>
    </sheetView>
  </sheetViews>
  <sheetFormatPr defaultRowHeight="15" x14ac:dyDescent="0.25"/>
  <cols>
    <col min="1" max="1" width="11.42578125" style="1" bestFit="1" customWidth="1" collapsed="1"/>
    <col min="2" max="2" width="18.140625" style="1" customWidth="1"/>
    <col min="3" max="3" width="10.140625" style="1" bestFit="1" customWidth="1" collapsed="1"/>
    <col min="4" max="4" width="9.140625" style="1"/>
    <col min="5" max="5" width="16.5703125" style="1" bestFit="1" customWidth="1" collapsed="1"/>
    <col min="6" max="6" width="19.5703125" style="1" customWidth="1" collapsed="1"/>
    <col min="7" max="7" width="16" style="1" customWidth="1"/>
    <col min="8" max="8" width="22.28515625" style="1" bestFit="1" customWidth="1"/>
    <col min="9" max="9" width="17.5703125" style="1" bestFit="1" customWidth="1"/>
    <col min="10" max="10" width="20.7109375" style="1" bestFit="1" customWidth="1"/>
    <col min="11" max="16384" width="9.140625" style="1"/>
  </cols>
  <sheetData>
    <row r="1" spans="1:10" x14ac:dyDescent="0.25">
      <c r="A1" s="1" t="s">
        <v>90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25">
      <c r="A2" s="1" t="s">
        <v>126</v>
      </c>
      <c r="B2" s="2" t="s">
        <v>127</v>
      </c>
      <c r="C2" s="1" t="s">
        <v>3</v>
      </c>
      <c r="D2" s="1" t="s">
        <v>128</v>
      </c>
      <c r="E2" s="2" t="s">
        <v>129</v>
      </c>
      <c r="F2" s="2" t="s">
        <v>130</v>
      </c>
      <c r="G2" s="2" t="s">
        <v>131</v>
      </c>
      <c r="H2" s="1" t="s">
        <v>132</v>
      </c>
      <c r="I2" s="5" t="s">
        <v>133</v>
      </c>
      <c r="J2" s="1" t="s">
        <v>134</v>
      </c>
    </row>
    <row r="3" spans="1:10" x14ac:dyDescent="0.25">
      <c r="A3" s="1" t="s">
        <v>107</v>
      </c>
      <c r="B3" s="1" t="s">
        <v>107</v>
      </c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ColWidth="9.28515625" defaultRowHeight="15" x14ac:dyDescent="0.25"/>
  <cols>
    <col min="1" max="1" width="9.28515625" style="1"/>
    <col min="2" max="2" width="21.42578125" style="1" bestFit="1" customWidth="1"/>
    <col min="3" max="3" width="16.7109375" style="1" bestFit="1" customWidth="1"/>
    <col min="4" max="4" width="20.42578125" style="1" bestFit="1" customWidth="1"/>
    <col min="5" max="5" width="23.42578125" style="1" bestFit="1" customWidth="1"/>
    <col min="6" max="6" width="10.7109375" style="1" bestFit="1" customWidth="1"/>
    <col min="7" max="7" width="11.140625" style="1" bestFit="1" customWidth="1"/>
    <col min="8" max="8" width="5.85546875" style="1" bestFit="1" customWidth="1"/>
    <col min="9" max="9" width="10.85546875" style="1" bestFit="1" customWidth="1"/>
    <col min="10" max="10" width="15.7109375" style="1" bestFit="1" customWidth="1"/>
    <col min="11" max="16384" width="9.28515625" style="1"/>
  </cols>
  <sheetData>
    <row r="1" spans="1:12" x14ac:dyDescent="0.25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0" t="s">
        <v>144</v>
      </c>
      <c r="L1" s="10" t="s">
        <v>145</v>
      </c>
    </row>
    <row r="2" spans="1:12" x14ac:dyDescent="0.25">
      <c r="A2" s="1" t="s">
        <v>1</v>
      </c>
      <c r="B2" s="2" t="s">
        <v>147</v>
      </c>
      <c r="C2" s="8" t="s">
        <v>107</v>
      </c>
      <c r="D2" s="8" t="s">
        <v>107</v>
      </c>
      <c r="E2" s="9" t="s">
        <v>148</v>
      </c>
      <c r="F2" s="8" t="s">
        <v>107</v>
      </c>
      <c r="G2" s="2" t="s">
        <v>196</v>
      </c>
      <c r="H2" s="8" t="s">
        <v>107</v>
      </c>
      <c r="I2" s="8" t="s">
        <v>107</v>
      </c>
      <c r="J2" s="8" t="s">
        <v>107</v>
      </c>
      <c r="K2" s="2" t="s">
        <v>149</v>
      </c>
      <c r="L2" s="1" t="s">
        <v>150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5" x14ac:dyDescent="0.25"/>
  <cols>
    <col min="1" max="1" width="9.28515625" style="1" bestFit="1" customWidth="1"/>
    <col min="2" max="2" width="21.42578125" style="1" bestFit="1" customWidth="1"/>
    <col min="3" max="3" width="16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151</v>
      </c>
      <c r="C1" s="1" t="s">
        <v>152</v>
      </c>
    </row>
    <row r="2" spans="1:3" x14ac:dyDescent="0.25">
      <c r="A2" s="1" t="s">
        <v>146</v>
      </c>
      <c r="B2" s="2" t="s">
        <v>153</v>
      </c>
      <c r="C2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" x14ac:dyDescent="0.25"/>
  <cols>
    <col min="1" max="1" width="16.140625" style="1" customWidth="1"/>
    <col min="2" max="2" width="18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155</v>
      </c>
    </row>
    <row r="2" spans="1:3" x14ac:dyDescent="0.25">
      <c r="A2" s="1" t="s">
        <v>156</v>
      </c>
      <c r="B2" s="2" t="s">
        <v>157</v>
      </c>
      <c r="C2" s="2"/>
    </row>
    <row r="3" spans="1:3" x14ac:dyDescent="0.25">
      <c r="A3" s="1" t="s">
        <v>158</v>
      </c>
      <c r="B3" s="2" t="s">
        <v>159</v>
      </c>
    </row>
    <row r="4" spans="1:3" x14ac:dyDescent="0.25">
      <c r="A4" s="1" t="s">
        <v>160</v>
      </c>
      <c r="B4" s="2" t="s">
        <v>161</v>
      </c>
    </row>
    <row r="5" spans="1:3" x14ac:dyDescent="0.25">
      <c r="A5" s="1" t="s">
        <v>195</v>
      </c>
      <c r="B5" s="2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18.140625" style="1" bestFit="1" customWidth="1"/>
    <col min="3" max="3" width="15.140625" style="1" bestFit="1" customWidth="1"/>
    <col min="4" max="4" width="15.7109375" style="1" bestFit="1" customWidth="1"/>
    <col min="5" max="5" width="12.85546875" style="1" bestFit="1" customWidth="1"/>
    <col min="6" max="6" width="16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 x14ac:dyDescent="0.25">
      <c r="A2" s="1" t="s">
        <v>1</v>
      </c>
      <c r="B2" s="1" t="s">
        <v>171</v>
      </c>
      <c r="C2" s="2" t="s">
        <v>167</v>
      </c>
      <c r="D2" s="2" t="s">
        <v>168</v>
      </c>
      <c r="E2" s="2" t="s">
        <v>169</v>
      </c>
      <c r="F2" s="2" t="s">
        <v>170</v>
      </c>
    </row>
    <row r="3" spans="1:6" x14ac:dyDescent="0.25">
      <c r="A3" s="1" t="s">
        <v>59</v>
      </c>
      <c r="B3" s="2" t="s">
        <v>197</v>
      </c>
      <c r="C3" s="2" t="s">
        <v>167</v>
      </c>
      <c r="D3" s="2" t="s">
        <v>168</v>
      </c>
      <c r="E3" s="2" t="s">
        <v>169</v>
      </c>
      <c r="F3" s="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J3" sqref="J3"/>
    </sheetView>
  </sheetViews>
  <sheetFormatPr defaultRowHeight="15" x14ac:dyDescent="0.25"/>
  <cols>
    <col min="1" max="1" width="9.140625" style="1"/>
    <col min="2" max="2" width="19.5703125" style="1" bestFit="1" customWidth="1"/>
    <col min="3" max="3" width="15.7109375" style="1" bestFit="1" customWidth="1"/>
    <col min="4" max="4" width="21.7109375" style="1" bestFit="1" customWidth="1"/>
    <col min="5" max="5" width="16.140625" style="1" bestFit="1" customWidth="1"/>
    <col min="6" max="6" width="26.85546875" style="1" bestFit="1" customWidth="1"/>
    <col min="7" max="7" width="13.85546875" style="1" bestFit="1" customWidth="1"/>
    <col min="8" max="8" width="9.140625" style="1"/>
    <col min="9" max="10" width="15.5703125" style="1" customWidth="1"/>
    <col min="11" max="11" width="17.5703125" style="1" bestFit="1" customWidth="1"/>
    <col min="12" max="12" width="17.5703125" style="1" customWidth="1"/>
    <col min="13" max="13" width="16.140625" style="1" bestFit="1" customWidth="1"/>
    <col min="14" max="16384" width="9.140625" style="1"/>
  </cols>
  <sheetData>
    <row r="1" spans="1:13" x14ac:dyDescent="0.25">
      <c r="A1" s="1" t="s">
        <v>58</v>
      </c>
      <c r="B1" s="1" t="s">
        <v>217</v>
      </c>
      <c r="C1" s="1" t="s">
        <v>7</v>
      </c>
      <c r="D1" s="1" t="s">
        <v>57</v>
      </c>
      <c r="E1" s="1" t="s">
        <v>53</v>
      </c>
      <c r="F1" s="1" t="s">
        <v>52</v>
      </c>
      <c r="G1" s="1" t="s">
        <v>54</v>
      </c>
      <c r="H1" s="1" t="s">
        <v>6</v>
      </c>
      <c r="I1" s="1" t="s">
        <v>8</v>
      </c>
      <c r="J1" s="1" t="s">
        <v>184</v>
      </c>
      <c r="K1" s="1" t="s">
        <v>9</v>
      </c>
      <c r="L1" s="1" t="s">
        <v>185</v>
      </c>
      <c r="M1" s="1" t="s">
        <v>55</v>
      </c>
    </row>
    <row r="2" spans="1:13" x14ac:dyDescent="0.25">
      <c r="A2" s="1" t="s">
        <v>59</v>
      </c>
      <c r="B2" s="2" t="s">
        <v>212</v>
      </c>
      <c r="C2" s="2" t="s">
        <v>2</v>
      </c>
      <c r="D2" s="2" t="s">
        <v>2</v>
      </c>
      <c r="E2" s="2" t="s">
        <v>19</v>
      </c>
      <c r="F2" s="16" t="s">
        <v>208</v>
      </c>
      <c r="G2" s="2" t="s">
        <v>213</v>
      </c>
      <c r="H2" s="2" t="s">
        <v>214</v>
      </c>
      <c r="I2" s="16" t="s">
        <v>215</v>
      </c>
      <c r="J2" s="1" t="str">
        <f>SUBSTITUTE(I2,".",",",1)</f>
        <v>40,4586057</v>
      </c>
      <c r="K2" s="16" t="s">
        <v>216</v>
      </c>
      <c r="L2" s="1" t="str">
        <f>SUBSTITUTE(K2,".",",",1)</f>
        <v>-3,6835492</v>
      </c>
      <c r="M2" s="1" t="s">
        <v>56</v>
      </c>
    </row>
    <row r="3" spans="1:13" x14ac:dyDescent="0.25">
      <c r="A3" s="1" t="s">
        <v>61</v>
      </c>
      <c r="B3" s="2" t="s">
        <v>221</v>
      </c>
      <c r="C3" s="1" t="s">
        <v>2</v>
      </c>
      <c r="D3" s="1" t="s">
        <v>2</v>
      </c>
      <c r="E3" s="1" t="s">
        <v>27</v>
      </c>
      <c r="F3" s="1" t="s">
        <v>31</v>
      </c>
      <c r="G3" s="2" t="s">
        <v>222</v>
      </c>
      <c r="H3" s="2" t="s">
        <v>223</v>
      </c>
      <c r="I3" s="2" t="s">
        <v>224</v>
      </c>
      <c r="J3" s="1" t="str">
        <f t="shared" ref="J3" si="0">SUBSTITUTE(I3,".",",",1)</f>
        <v>40,4272123999999</v>
      </c>
      <c r="K3" s="2" t="s">
        <v>225</v>
      </c>
      <c r="L3" s="1" t="str">
        <f>SUBSTITUTE(K3,".",",",1)</f>
        <v>-3,71864149999998</v>
      </c>
      <c r="M3" s="1" t="s">
        <v>56</v>
      </c>
    </row>
    <row r="4" spans="1:13" x14ac:dyDescent="0.25">
      <c r="A4" s="1" t="s">
        <v>63</v>
      </c>
      <c r="B4" s="1" t="s">
        <v>5</v>
      </c>
      <c r="C4" s="1" t="s">
        <v>2</v>
      </c>
      <c r="D4" s="1" t="s">
        <v>2</v>
      </c>
      <c r="E4" s="1" t="s">
        <v>12</v>
      </c>
      <c r="F4" s="1" t="s">
        <v>13</v>
      </c>
      <c r="G4" s="1">
        <v>26</v>
      </c>
      <c r="H4" s="1">
        <v>28049</v>
      </c>
      <c r="I4" s="1">
        <v>40.504224999999998</v>
      </c>
      <c r="J4" s="1" t="str">
        <f t="shared" ref="J4:J25" si="1">SUBSTITUTE(I4,".",",",1)</f>
        <v>40,504225</v>
      </c>
      <c r="K4" s="1">
        <v>-3.70600109999998</v>
      </c>
      <c r="L4" s="1" t="str">
        <f t="shared" ref="L4:L25" si="2">SUBSTITUTE(K4,".",",",1)</f>
        <v>-3,70600109999998</v>
      </c>
      <c r="M4" s="1" t="s">
        <v>56</v>
      </c>
    </row>
    <row r="5" spans="1:13" x14ac:dyDescent="0.25">
      <c r="A5" s="1" t="s">
        <v>66</v>
      </c>
      <c r="B5" s="1" t="s">
        <v>4</v>
      </c>
      <c r="C5" s="1" t="s">
        <v>2</v>
      </c>
      <c r="D5" s="1" t="s">
        <v>2</v>
      </c>
      <c r="E5" s="1" t="s">
        <v>10</v>
      </c>
      <c r="F5" s="1" t="s">
        <v>14</v>
      </c>
      <c r="G5" s="1">
        <v>5</v>
      </c>
      <c r="H5" s="1">
        <v>28045</v>
      </c>
      <c r="I5" s="1">
        <v>40.398544800000003</v>
      </c>
      <c r="J5" s="1" t="str">
        <f t="shared" si="1"/>
        <v>40,3985448</v>
      </c>
      <c r="K5" s="1">
        <v>-3.69402560000003</v>
      </c>
      <c r="L5" s="1" t="str">
        <f t="shared" si="2"/>
        <v>-3,69402560000003</v>
      </c>
      <c r="M5" s="1" t="s">
        <v>56</v>
      </c>
    </row>
    <row r="6" spans="1:13" x14ac:dyDescent="0.25">
      <c r="A6" s="1" t="s">
        <v>62</v>
      </c>
      <c r="C6" s="1" t="s">
        <v>17</v>
      </c>
      <c r="D6" s="1" t="s">
        <v>18</v>
      </c>
      <c r="E6" s="1" t="s">
        <v>15</v>
      </c>
      <c r="F6" s="1" t="s">
        <v>16</v>
      </c>
      <c r="G6" s="1">
        <v>2</v>
      </c>
      <c r="H6" s="1">
        <v>33001</v>
      </c>
      <c r="I6" s="1">
        <v>43.367298400000003</v>
      </c>
      <c r="J6" s="1" t="str">
        <f t="shared" si="1"/>
        <v>43,3672984</v>
      </c>
      <c r="K6" s="1">
        <v>-5.8451434999999403</v>
      </c>
      <c r="L6" s="1" t="str">
        <f t="shared" si="2"/>
        <v>-5,84514349999994</v>
      </c>
      <c r="M6" s="1" t="s">
        <v>56</v>
      </c>
    </row>
    <row r="7" spans="1:13" x14ac:dyDescent="0.25">
      <c r="A7" s="1" t="s">
        <v>64</v>
      </c>
      <c r="C7" s="1" t="s">
        <v>2</v>
      </c>
      <c r="D7" s="1" t="s">
        <v>21</v>
      </c>
      <c r="E7" s="1" t="s">
        <v>19</v>
      </c>
      <c r="F7" s="1" t="s">
        <v>20</v>
      </c>
      <c r="G7" s="1">
        <v>7</v>
      </c>
      <c r="H7" s="1">
        <v>28850</v>
      </c>
      <c r="I7" s="1">
        <v>40.455460000000002</v>
      </c>
      <c r="J7" s="1" t="str">
        <f t="shared" si="1"/>
        <v>40,45546</v>
      </c>
      <c r="K7" s="1">
        <v>-3.4850900000000098</v>
      </c>
      <c r="L7" s="1" t="str">
        <f t="shared" si="2"/>
        <v>-3,48509000000001</v>
      </c>
      <c r="M7" s="1" t="s">
        <v>56</v>
      </c>
    </row>
    <row r="8" spans="1:13" x14ac:dyDescent="0.25">
      <c r="A8" s="1" t="s">
        <v>60</v>
      </c>
      <c r="C8" s="1" t="s">
        <v>23</v>
      </c>
      <c r="D8" s="1" t="s">
        <v>23</v>
      </c>
      <c r="E8" s="1" t="s">
        <v>10</v>
      </c>
      <c r="F8" s="1" t="s">
        <v>22</v>
      </c>
      <c r="G8" s="1">
        <v>33</v>
      </c>
      <c r="H8" s="1">
        <v>47007</v>
      </c>
      <c r="I8" s="1">
        <v>41.641703799999902</v>
      </c>
      <c r="J8" s="1" t="str">
        <f t="shared" si="1"/>
        <v>41,6417037999999</v>
      </c>
      <c r="K8" s="1">
        <v>-4.7369727999999798</v>
      </c>
      <c r="L8" s="1" t="str">
        <f t="shared" si="2"/>
        <v>-4,73697279999998</v>
      </c>
      <c r="M8" s="1" t="s">
        <v>56</v>
      </c>
    </row>
    <row r="9" spans="1:13" x14ac:dyDescent="0.25">
      <c r="A9" s="1" t="s">
        <v>65</v>
      </c>
      <c r="C9" s="1" t="s">
        <v>2</v>
      </c>
      <c r="D9" s="1" t="s">
        <v>2</v>
      </c>
      <c r="E9" s="1" t="s">
        <v>24</v>
      </c>
      <c r="F9" s="1" t="s">
        <v>25</v>
      </c>
      <c r="G9" s="1">
        <v>2</v>
      </c>
      <c r="H9" s="1">
        <v>28005</v>
      </c>
      <c r="I9" s="1">
        <v>40.415648300000001</v>
      </c>
      <c r="J9" s="1" t="str">
        <f t="shared" si="1"/>
        <v>40,4156483</v>
      </c>
      <c r="K9" s="1">
        <v>-3.7089799999999902</v>
      </c>
      <c r="L9" s="1" t="str">
        <f t="shared" si="2"/>
        <v>-3,70897999999999</v>
      </c>
      <c r="M9" s="1" t="s">
        <v>56</v>
      </c>
    </row>
    <row r="10" spans="1:13" x14ac:dyDescent="0.25">
      <c r="A10" s="1" t="s">
        <v>67</v>
      </c>
      <c r="C10" s="1" t="s">
        <v>2</v>
      </c>
      <c r="D10" s="1" t="s">
        <v>2</v>
      </c>
      <c r="E10" s="1" t="s">
        <v>19</v>
      </c>
      <c r="F10" s="1" t="s">
        <v>26</v>
      </c>
      <c r="G10" s="1">
        <v>79</v>
      </c>
      <c r="H10" s="1">
        <v>28051</v>
      </c>
      <c r="I10" s="1">
        <v>40.362650100000003</v>
      </c>
      <c r="J10" s="1" t="str">
        <f t="shared" si="1"/>
        <v>40,3626501</v>
      </c>
      <c r="K10" s="1">
        <v>-3.5965751999999598</v>
      </c>
      <c r="L10" s="1" t="str">
        <f t="shared" si="2"/>
        <v>-3,59657519999996</v>
      </c>
      <c r="M10" s="1" t="s">
        <v>56</v>
      </c>
    </row>
    <row r="11" spans="1:13" x14ac:dyDescent="0.25">
      <c r="A11" s="1" t="s">
        <v>68</v>
      </c>
      <c r="C11" s="1" t="s">
        <v>23</v>
      </c>
      <c r="D11" s="1" t="s">
        <v>23</v>
      </c>
      <c r="E11" s="1" t="s">
        <v>27</v>
      </c>
      <c r="F11" s="1" t="s">
        <v>28</v>
      </c>
      <c r="G11" s="1">
        <v>6</v>
      </c>
      <c r="H11" s="1">
        <v>47011</v>
      </c>
      <c r="I11" s="1">
        <v>41.653389999999902</v>
      </c>
      <c r="J11" s="1" t="str">
        <f t="shared" si="1"/>
        <v>41,6533899999999</v>
      </c>
      <c r="K11" s="1">
        <v>-4.6992800000000399</v>
      </c>
      <c r="L11" s="1" t="str">
        <f t="shared" si="2"/>
        <v>-4,69928000000004</v>
      </c>
      <c r="M11" s="1" t="s">
        <v>56</v>
      </c>
    </row>
    <row r="12" spans="1:13" x14ac:dyDescent="0.25">
      <c r="A12" s="1" t="s">
        <v>69</v>
      </c>
      <c r="C12" s="1" t="s">
        <v>2</v>
      </c>
      <c r="D12" s="1" t="s">
        <v>30</v>
      </c>
      <c r="E12" s="1" t="s">
        <v>27</v>
      </c>
      <c r="F12" s="1" t="s">
        <v>29</v>
      </c>
      <c r="G12" s="1">
        <v>1</v>
      </c>
      <c r="H12" s="1">
        <v>28936</v>
      </c>
      <c r="I12" s="1">
        <v>40.324866</v>
      </c>
      <c r="J12" s="1" t="str">
        <f t="shared" si="1"/>
        <v>40,324866</v>
      </c>
      <c r="K12" s="1">
        <v>-3.8520389000000201</v>
      </c>
      <c r="L12" s="1" t="str">
        <f t="shared" si="2"/>
        <v>-3,85203890000002</v>
      </c>
      <c r="M12" s="1" t="s">
        <v>56</v>
      </c>
    </row>
    <row r="13" spans="1:13" x14ac:dyDescent="0.25">
      <c r="A13" s="1" t="s">
        <v>70</v>
      </c>
      <c r="C13" s="1" t="s">
        <v>2</v>
      </c>
      <c r="D13" s="1" t="s">
        <v>2</v>
      </c>
      <c r="E13" s="1" t="s">
        <v>27</v>
      </c>
      <c r="F13" s="1" t="s">
        <v>31</v>
      </c>
      <c r="G13" s="1">
        <v>21</v>
      </c>
      <c r="H13" s="1">
        <v>28008</v>
      </c>
      <c r="I13" s="1">
        <v>40.427212399999902</v>
      </c>
      <c r="J13" s="1" t="str">
        <f t="shared" si="1"/>
        <v>40,4272123999999</v>
      </c>
      <c r="K13" s="1">
        <v>-3.7186414999999799</v>
      </c>
      <c r="L13" s="1" t="str">
        <f t="shared" si="2"/>
        <v>-3,71864149999998</v>
      </c>
      <c r="M13" s="1" t="s">
        <v>56</v>
      </c>
    </row>
    <row r="14" spans="1:13" x14ac:dyDescent="0.25">
      <c r="A14" s="1" t="s">
        <v>71</v>
      </c>
      <c r="C14" s="1" t="s">
        <v>2</v>
      </c>
      <c r="D14" s="1" t="s">
        <v>2</v>
      </c>
      <c r="E14" s="1" t="s">
        <v>27</v>
      </c>
      <c r="F14" s="1" t="s">
        <v>32</v>
      </c>
      <c r="G14" s="1">
        <v>5</v>
      </c>
      <c r="H14" s="1">
        <v>28041</v>
      </c>
      <c r="I14" s="1">
        <v>40.372509099999903</v>
      </c>
      <c r="J14" s="1" t="str">
        <f t="shared" si="1"/>
        <v>40,3725090999999</v>
      </c>
      <c r="K14" s="1">
        <v>-3.6917435999999899</v>
      </c>
      <c r="L14" s="1" t="str">
        <f t="shared" si="2"/>
        <v>-3,69174359999999</v>
      </c>
      <c r="M14" s="1" t="s">
        <v>56</v>
      </c>
    </row>
    <row r="15" spans="1:13" x14ac:dyDescent="0.25">
      <c r="A15" s="1" t="s">
        <v>72</v>
      </c>
      <c r="C15" s="1" t="s">
        <v>2</v>
      </c>
      <c r="D15" s="1" t="s">
        <v>34</v>
      </c>
      <c r="E15" s="1" t="s">
        <v>27</v>
      </c>
      <c r="F15" s="1" t="s">
        <v>33</v>
      </c>
      <c r="G15" s="1">
        <v>2</v>
      </c>
      <c r="H15" s="1">
        <v>28922</v>
      </c>
      <c r="I15" s="1">
        <v>40.346534299999902</v>
      </c>
      <c r="J15" s="1" t="str">
        <f t="shared" si="1"/>
        <v>40,3465342999999</v>
      </c>
      <c r="K15" s="1">
        <v>-3.83973709999997</v>
      </c>
      <c r="L15" s="1" t="str">
        <f t="shared" si="2"/>
        <v>-3,83973709999997</v>
      </c>
      <c r="M15" s="1" t="s">
        <v>56</v>
      </c>
    </row>
    <row r="16" spans="1:13" x14ac:dyDescent="0.25">
      <c r="A16" s="1" t="s">
        <v>73</v>
      </c>
      <c r="C16" s="1" t="s">
        <v>2</v>
      </c>
      <c r="D16" s="1" t="s">
        <v>2</v>
      </c>
      <c r="E16" s="1" t="s">
        <v>27</v>
      </c>
      <c r="F16" s="1" t="s">
        <v>33</v>
      </c>
      <c r="G16" s="1">
        <v>2</v>
      </c>
      <c r="H16" s="1">
        <v>28043</v>
      </c>
      <c r="I16" s="1">
        <v>40.4555188</v>
      </c>
      <c r="J16" s="1" t="str">
        <f t="shared" si="1"/>
        <v>40,4555188</v>
      </c>
      <c r="K16" s="1">
        <v>-3.6476794000000101</v>
      </c>
      <c r="L16" s="1" t="str">
        <f t="shared" si="2"/>
        <v>-3,64767940000001</v>
      </c>
      <c r="M16" s="1" t="s">
        <v>56</v>
      </c>
    </row>
    <row r="17" spans="1:13" x14ac:dyDescent="0.25">
      <c r="A17" s="1" t="s">
        <v>74</v>
      </c>
      <c r="C17" s="1" t="s">
        <v>37</v>
      </c>
      <c r="D17" s="1" t="s">
        <v>38</v>
      </c>
      <c r="E17" s="1" t="s">
        <v>35</v>
      </c>
      <c r="F17" s="1" t="s">
        <v>36</v>
      </c>
      <c r="G17" s="1">
        <v>5</v>
      </c>
      <c r="H17" s="1">
        <v>36212</v>
      </c>
      <c r="I17" s="1">
        <v>42.215302100000002</v>
      </c>
      <c r="J17" s="1" t="str">
        <f t="shared" si="1"/>
        <v>42,2153021</v>
      </c>
      <c r="K17" s="1">
        <v>-8.7563407999999701</v>
      </c>
      <c r="L17" s="1" t="str">
        <f t="shared" si="2"/>
        <v>-8,75634079999997</v>
      </c>
      <c r="M17" s="1" t="s">
        <v>56</v>
      </c>
    </row>
    <row r="18" spans="1:13" x14ac:dyDescent="0.25">
      <c r="A18" s="1" t="s">
        <v>75</v>
      </c>
      <c r="C18" s="1" t="s">
        <v>37</v>
      </c>
      <c r="D18" s="1" t="s">
        <v>38</v>
      </c>
      <c r="E18" s="1" t="s">
        <v>19</v>
      </c>
      <c r="F18" s="1" t="s">
        <v>39</v>
      </c>
      <c r="G18" s="1">
        <v>86</v>
      </c>
      <c r="H18" s="1">
        <v>36210</v>
      </c>
      <c r="I18" s="1">
        <v>42.213292699999997</v>
      </c>
      <c r="J18" s="1" t="str">
        <f t="shared" si="1"/>
        <v>42,2132927</v>
      </c>
      <c r="K18" s="1">
        <v>-8.73852329999999</v>
      </c>
      <c r="L18" s="1" t="str">
        <f t="shared" si="2"/>
        <v>-8,73852329999999</v>
      </c>
      <c r="M18" s="1" t="s">
        <v>56</v>
      </c>
    </row>
    <row r="19" spans="1:13" x14ac:dyDescent="0.25">
      <c r="A19" s="1" t="s">
        <v>76</v>
      </c>
      <c r="C19" s="1" t="s">
        <v>37</v>
      </c>
      <c r="D19" s="1" t="s">
        <v>38</v>
      </c>
      <c r="E19" s="1" t="s">
        <v>40</v>
      </c>
      <c r="F19" s="1" t="s">
        <v>41</v>
      </c>
      <c r="G19" s="1">
        <v>52</v>
      </c>
      <c r="H19" s="1">
        <v>36211</v>
      </c>
      <c r="I19" s="1">
        <v>42.224981499999998</v>
      </c>
      <c r="J19" s="1" t="str">
        <f t="shared" si="1"/>
        <v>42,2249815</v>
      </c>
      <c r="K19" s="1">
        <v>-8.7323171000000404</v>
      </c>
      <c r="L19" s="1" t="str">
        <f t="shared" si="2"/>
        <v>-8,73231710000004</v>
      </c>
      <c r="M19" s="1" t="s">
        <v>56</v>
      </c>
    </row>
    <row r="20" spans="1:13" x14ac:dyDescent="0.25">
      <c r="A20" s="1" t="s">
        <v>77</v>
      </c>
      <c r="C20" s="1" t="s">
        <v>43</v>
      </c>
      <c r="D20" s="1" t="s">
        <v>43</v>
      </c>
      <c r="E20" s="1" t="s">
        <v>11</v>
      </c>
      <c r="F20" s="1" t="s">
        <v>42</v>
      </c>
      <c r="G20" s="1">
        <v>25</v>
      </c>
      <c r="H20" s="1">
        <v>8010</v>
      </c>
      <c r="I20" s="1">
        <v>41.390034700000001</v>
      </c>
      <c r="J20" s="1" t="str">
        <f t="shared" si="1"/>
        <v>41,3900347</v>
      </c>
      <c r="K20" s="1">
        <v>2.1713607000000299</v>
      </c>
      <c r="L20" s="1" t="str">
        <f t="shared" si="2"/>
        <v>2,17136070000003</v>
      </c>
      <c r="M20" s="1" t="s">
        <v>56</v>
      </c>
    </row>
    <row r="21" spans="1:13" x14ac:dyDescent="0.25">
      <c r="A21" s="1" t="s">
        <v>78</v>
      </c>
      <c r="C21" s="1" t="s">
        <v>2</v>
      </c>
      <c r="D21" s="1" t="s">
        <v>2</v>
      </c>
      <c r="E21" s="1" t="s">
        <v>27</v>
      </c>
      <c r="F21" s="1" t="s">
        <v>44</v>
      </c>
      <c r="G21" s="1">
        <v>28</v>
      </c>
      <c r="H21" s="1">
        <v>28045</v>
      </c>
      <c r="I21" s="1">
        <v>40.403912599999998</v>
      </c>
      <c r="J21" s="1" t="str">
        <f t="shared" si="1"/>
        <v>40,4039126</v>
      </c>
      <c r="K21" s="1">
        <v>-3.69197719999999</v>
      </c>
      <c r="L21" s="1" t="str">
        <f t="shared" si="2"/>
        <v>-3,69197719999999</v>
      </c>
      <c r="M21" s="1" t="s">
        <v>56</v>
      </c>
    </row>
    <row r="22" spans="1:13" x14ac:dyDescent="0.25">
      <c r="A22" s="1" t="s">
        <v>79</v>
      </c>
      <c r="C22" s="1" t="s">
        <v>2</v>
      </c>
      <c r="D22" s="1" t="s">
        <v>2</v>
      </c>
      <c r="E22" s="1" t="s">
        <v>27</v>
      </c>
      <c r="F22" s="1" t="s">
        <v>45</v>
      </c>
      <c r="G22" s="1">
        <v>40</v>
      </c>
      <c r="H22" s="1">
        <v>28045</v>
      </c>
      <c r="I22" s="1">
        <v>40.4011858</v>
      </c>
      <c r="J22" s="1" t="str">
        <f t="shared" si="1"/>
        <v>40,4011858</v>
      </c>
      <c r="K22" s="1">
        <v>-3.6979959999999799</v>
      </c>
      <c r="L22" s="1" t="str">
        <f t="shared" si="2"/>
        <v>-3,69799599999998</v>
      </c>
      <c r="M22" s="1" t="s">
        <v>56</v>
      </c>
    </row>
    <row r="23" spans="1:13" x14ac:dyDescent="0.25">
      <c r="A23" s="1" t="s">
        <v>80</v>
      </c>
      <c r="C23" s="1" t="s">
        <v>2</v>
      </c>
      <c r="D23" s="1" t="s">
        <v>2</v>
      </c>
      <c r="E23" s="1" t="s">
        <v>27</v>
      </c>
      <c r="F23" s="1" t="s">
        <v>46</v>
      </c>
      <c r="G23" s="1">
        <v>7</v>
      </c>
      <c r="H23" s="1">
        <v>28013</v>
      </c>
      <c r="I23" s="1">
        <v>40.4211253</v>
      </c>
      <c r="J23" s="1" t="str">
        <f t="shared" si="1"/>
        <v>40,4211253</v>
      </c>
      <c r="K23" s="1">
        <v>-3.7081860999999998</v>
      </c>
      <c r="L23" s="1" t="str">
        <f t="shared" si="2"/>
        <v>-3,7081861</v>
      </c>
      <c r="M23" s="1" t="s">
        <v>47</v>
      </c>
    </row>
    <row r="24" spans="1:13" x14ac:dyDescent="0.25">
      <c r="A24" s="1" t="s">
        <v>81</v>
      </c>
      <c r="C24" s="1" t="s">
        <v>2</v>
      </c>
      <c r="D24" s="1" t="s">
        <v>2</v>
      </c>
      <c r="E24" s="1" t="s">
        <v>27</v>
      </c>
      <c r="F24" s="1" t="s">
        <v>48</v>
      </c>
      <c r="G24" s="1">
        <v>33</v>
      </c>
      <c r="H24" s="1">
        <v>28050</v>
      </c>
      <c r="I24" s="1">
        <v>40.486077639999998</v>
      </c>
      <c r="J24" s="1" t="str">
        <f t="shared" si="1"/>
        <v>40,48607764</v>
      </c>
      <c r="K24" s="1">
        <v>-3.6693793499999998</v>
      </c>
      <c r="L24" s="1" t="str">
        <f t="shared" si="2"/>
        <v>-3,66937935</v>
      </c>
      <c r="M24" s="1" t="s">
        <v>49</v>
      </c>
    </row>
    <row r="25" spans="1:13" x14ac:dyDescent="0.25">
      <c r="A25" s="1" t="s">
        <v>82</v>
      </c>
      <c r="C25" s="1" t="s">
        <v>51</v>
      </c>
      <c r="D25" s="1" t="s">
        <v>51</v>
      </c>
      <c r="E25" s="1" t="s">
        <v>27</v>
      </c>
      <c r="F25" s="1" t="s">
        <v>50</v>
      </c>
      <c r="G25" s="1">
        <v>4</v>
      </c>
      <c r="H25" s="1">
        <v>41010</v>
      </c>
      <c r="I25" s="1">
        <v>37.381449400000001</v>
      </c>
      <c r="J25" s="1" t="str">
        <f t="shared" si="1"/>
        <v>37,3814494</v>
      </c>
      <c r="K25" s="1">
        <v>-6.0078711499999997</v>
      </c>
      <c r="L25" s="1" t="str">
        <f t="shared" si="2"/>
        <v>-6,00787115</v>
      </c>
      <c r="M25" s="1" t="s">
        <v>49</v>
      </c>
    </row>
    <row r="26" spans="1:13" x14ac:dyDescent="0.25">
      <c r="B26" s="1" t="s">
        <v>207</v>
      </c>
      <c r="C26" s="1" t="s">
        <v>2</v>
      </c>
      <c r="D26" s="1" t="s">
        <v>2</v>
      </c>
      <c r="E26" s="1" t="s">
        <v>19</v>
      </c>
      <c r="F26" s="14" t="s">
        <v>208</v>
      </c>
      <c r="G26" s="1">
        <v>28</v>
      </c>
      <c r="H26" s="1">
        <v>28036</v>
      </c>
      <c r="I26" s="14">
        <v>40.4586057</v>
      </c>
      <c r="K26" s="14">
        <v>-3.6835491999999999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width="11.85546875" customWidth="1"/>
    <col min="2" max="2" width="20" bestFit="1" customWidth="1"/>
    <col min="3" max="3" width="19.85546875" bestFit="1" customWidth="1"/>
  </cols>
  <sheetData>
    <row r="1" spans="1:3" x14ac:dyDescent="0.25">
      <c r="A1" t="s">
        <v>0</v>
      </c>
      <c r="B1" s="4" t="s">
        <v>83</v>
      </c>
      <c r="C1" t="s">
        <v>84</v>
      </c>
    </row>
    <row r="2" spans="1:3" x14ac:dyDescent="0.25">
      <c r="A2" t="s">
        <v>59</v>
      </c>
      <c r="B2" s="2" t="s">
        <v>89</v>
      </c>
      <c r="C2" s="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0" sqref="D20"/>
    </sheetView>
  </sheetViews>
  <sheetFormatPr defaultRowHeight="15" x14ac:dyDescent="0.25"/>
  <cols>
    <col min="1" max="1" width="10.28515625" style="1" bestFit="1" customWidth="1"/>
    <col min="2" max="2" width="19.85546875" bestFit="1" customWidth="1"/>
    <col min="3" max="3" width="18.85546875" customWidth="1"/>
    <col min="4" max="4" width="37.28515625" bestFit="1" customWidth="1"/>
    <col min="5" max="5" width="12.7109375" customWidth="1"/>
  </cols>
  <sheetData>
    <row r="1" spans="1:5" x14ac:dyDescent="0.25">
      <c r="A1" s="1" t="s">
        <v>0</v>
      </c>
      <c r="B1" s="5" t="s">
        <v>182</v>
      </c>
      <c r="C1" t="s">
        <v>85</v>
      </c>
      <c r="D1" t="s">
        <v>183</v>
      </c>
      <c r="E1" t="s">
        <v>88</v>
      </c>
    </row>
    <row r="2" spans="1:5" x14ac:dyDescent="0.25">
      <c r="A2" s="1" t="s">
        <v>59</v>
      </c>
      <c r="B2" s="2" t="s">
        <v>86</v>
      </c>
      <c r="C2" s="2" t="s">
        <v>186</v>
      </c>
      <c r="D2" s="2" t="s">
        <v>187</v>
      </c>
      <c r="E2" s="2" t="s">
        <v>89</v>
      </c>
    </row>
    <row r="3" spans="1:5" x14ac:dyDescent="0.25">
      <c r="A3" s="1" t="s">
        <v>61</v>
      </c>
      <c r="B3" s="2" t="s">
        <v>86</v>
      </c>
      <c r="C3" s="2" t="s">
        <v>186</v>
      </c>
      <c r="D3" s="2" t="s">
        <v>187</v>
      </c>
      <c r="E3" s="2" t="s">
        <v>193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0.28515625" style="1" bestFit="1" customWidth="1"/>
    <col min="2" max="2" width="51.42578125" style="1" bestFit="1" customWidth="1"/>
    <col min="3" max="3" width="18.85546875" style="1" customWidth="1"/>
    <col min="4" max="4" width="27.140625" style="1" customWidth="1"/>
    <col min="5" max="5" width="17.7109375" style="1" bestFit="1" customWidth="1"/>
    <col min="6" max="6" width="16.5703125" style="1" bestFit="1" customWidth="1"/>
    <col min="7" max="16384" width="9.140625" style="1"/>
  </cols>
  <sheetData>
    <row r="1" spans="1:6" x14ac:dyDescent="0.25">
      <c r="A1" s="1" t="s">
        <v>0</v>
      </c>
      <c r="B1" s="5" t="s">
        <v>200</v>
      </c>
      <c r="C1" s="1" t="s">
        <v>198</v>
      </c>
      <c r="D1" s="1" t="s">
        <v>199</v>
      </c>
      <c r="E1" s="1" t="s">
        <v>201</v>
      </c>
      <c r="F1" s="1" t="s">
        <v>202</v>
      </c>
    </row>
    <row r="2" spans="1:6" x14ac:dyDescent="0.25">
      <c r="A2" s="1" t="s">
        <v>59</v>
      </c>
      <c r="B2" s="2" t="s">
        <v>218</v>
      </c>
      <c r="C2" s="2" t="s">
        <v>203</v>
      </c>
      <c r="D2" s="2" t="s">
        <v>204</v>
      </c>
      <c r="E2" s="2" t="s">
        <v>205</v>
      </c>
      <c r="F2" s="2" t="s">
        <v>206</v>
      </c>
    </row>
    <row r="3" spans="1:6" x14ac:dyDescent="0.25">
      <c r="B3" s="2"/>
      <c r="C3" s="2"/>
      <c r="D3" s="2"/>
      <c r="E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SITCredentialsES</vt:lpstr>
      <vt:lpstr>PreProdCredentialsES</vt:lpstr>
      <vt:lpstr>AccountCreationES</vt:lpstr>
      <vt:lpstr>ContactCreationES</vt:lpstr>
      <vt:lpstr>OppCreationES</vt:lpstr>
      <vt:lpstr>CleanbuttonES</vt:lpstr>
      <vt:lpstr>stagechangeES</vt:lpstr>
      <vt:lpstr>ProductAddES</vt:lpstr>
      <vt:lpstr>ESCustomerSite</vt:lpstr>
      <vt:lpstr>Office365AddLines</vt:lpstr>
      <vt:lpstr>Office365AddProduct</vt:lpstr>
      <vt:lpstr>FixedProductADD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Vrushali Pawar1</cp:lastModifiedBy>
  <dcterms:created xsi:type="dcterms:W3CDTF">2017-06-27T09:51:03Z</dcterms:created>
  <dcterms:modified xsi:type="dcterms:W3CDTF">2018-05-10T09:36:47Z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TECHMAHINDRA\MK00110862</vt:lpwstr>
  </property>
  <property fmtid="{D5CDD505-2E9C-101B-9397-08002B2CF9AE}" pid="4" name="DLPManualFileClassificationLastModificationDate">
    <vt:lpwstr>1505278836</vt:lpwstr>
  </property>
  <property fmtid="{D5CDD505-2E9C-101B-9397-08002B2CF9AE}" pid="5" name="DLPManualFileClassificationVersion">
    <vt:lpwstr>10.0.100.37</vt:lpwstr>
  </property>
</Properties>
</file>