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hind\Downloads\"/>
    </mc:Choice>
  </mc:AlternateContent>
  <xr:revisionPtr revIDLastSave="0" documentId="13_ncr:1_{91A4C0EF-C554-4CBA-B67A-F53D8DD643BB}" xr6:coauthVersionLast="45" xr6:coauthVersionMax="45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Summary" sheetId="1" r:id="rId1"/>
    <sheet name="Git &amp; Github" sheetId="2" r:id="rId2"/>
    <sheet name="HTML-CSS-JavaScript" sheetId="3" r:id="rId3"/>
    <sheet name="MongoDB" sheetId="4" r:id="rId4"/>
    <sheet name="NodeJS" sheetId="5" r:id="rId5"/>
    <sheet name="React" sheetId="6" r:id="rId6"/>
    <sheet name="Design Patterns" sheetId="7" r:id="rId7"/>
  </sheets>
  <definedNames>
    <definedName name="SET1DAYS">#REF!</definedName>
    <definedName name="SET1HOURS">#REF!</definedName>
    <definedName name="SET1SUBTOPICCOUNT">#REF!</definedName>
    <definedName name="SET1TASKCOUNT">#REF!</definedName>
    <definedName name="SET1TOPICCOUNT">#REF!</definedName>
    <definedName name="SET1WEEKS">#REF!</definedName>
    <definedName name="SET2DAYS">#REF!</definedName>
    <definedName name="SET2HOURS">#REF!</definedName>
    <definedName name="SET2SUBTOPICCOUNT">#REF!</definedName>
    <definedName name="SET2TASKCOUNT">#REF!</definedName>
    <definedName name="SET2TOPICCOUNT">#REF!</definedName>
    <definedName name="SET2WEEKS">#REF!</definedName>
    <definedName name="SET3DAYS">NodeJS!$D$57</definedName>
    <definedName name="SET3HOURS">NodeJS!$D$56</definedName>
    <definedName name="SET3SUBTOPICCOUNT">#REF!</definedName>
    <definedName name="SET3TASKCOUNT">#REF!</definedName>
    <definedName name="SET3TOPICCOUNT">#REF!</definedName>
    <definedName name="SET3WEEKS">#REF!</definedName>
    <definedName name="SET4DAYS">MongoDB!$D$31</definedName>
    <definedName name="SET4HOURS">MongoDB!$D$30</definedName>
    <definedName name="SET4SUBTOPICCOUNT">#REF!</definedName>
    <definedName name="SET4TASKCOUNT">#REF!</definedName>
    <definedName name="SET4TOPICCOUNT">#REF!</definedName>
    <definedName name="SET4WEEKS">#REF!</definedName>
  </definedNames>
  <calcPr calcId="191029"/>
  <extLst>
    <ext uri="GoogleSheetsCustomDataVersion1">
      <go:sheetsCustomData xmlns:go="http://customooxmlschemas.google.com/" r:id="rId11" roundtripDataSignature="AMtx7mjnEOjtOWcBRuWjVx/WNI47rExLyw=="/>
    </ext>
  </extLst>
</workbook>
</file>

<file path=xl/calcChain.xml><?xml version="1.0" encoding="utf-8"?>
<calcChain xmlns="http://schemas.openxmlformats.org/spreadsheetml/2006/main">
  <c r="D9" i="7" l="1"/>
  <c r="D102" i="6"/>
  <c r="D104" i="6" s="1"/>
  <c r="D105" i="6" s="1"/>
  <c r="D92" i="6"/>
  <c r="D83" i="6"/>
  <c r="D77" i="6"/>
  <c r="D70" i="6"/>
  <c r="D62" i="6"/>
  <c r="D53" i="6"/>
  <c r="D46" i="6"/>
  <c r="D36" i="6"/>
  <c r="D30" i="6"/>
  <c r="D24" i="6"/>
  <c r="D11" i="6"/>
  <c r="D52" i="5"/>
  <c r="D56" i="5" s="1"/>
  <c r="D57" i="5" s="1"/>
  <c r="D42" i="5"/>
  <c r="D35" i="5"/>
  <c r="D24" i="5"/>
  <c r="D11" i="5"/>
  <c r="D28" i="4"/>
  <c r="D20" i="4"/>
  <c r="D30" i="4" s="1"/>
  <c r="D31" i="4" s="1"/>
  <c r="D9" i="4"/>
  <c r="D57" i="3"/>
  <c r="D46" i="3"/>
  <c r="D59" i="3" s="1"/>
  <c r="D60" i="3" s="1"/>
  <c r="D25" i="3"/>
  <c r="D16" i="3"/>
  <c r="D8" i="3"/>
  <c r="D27" i="2"/>
  <c r="D28" i="2" s="1"/>
  <c r="D25" i="2"/>
  <c r="D16" i="2"/>
  <c r="D9" i="2"/>
</calcChain>
</file>

<file path=xl/sharedStrings.xml><?xml version="1.0" encoding="utf-8"?>
<sst xmlns="http://schemas.openxmlformats.org/spreadsheetml/2006/main" count="337" uniqueCount="249">
  <si>
    <t>Git &amp; Github</t>
  </si>
  <si>
    <t>HTML-CSS-JS</t>
  </si>
  <si>
    <t>MongoDB</t>
  </si>
  <si>
    <t>Node.JS</t>
  </si>
  <si>
    <t>React</t>
  </si>
  <si>
    <t>Design Pattern</t>
  </si>
  <si>
    <t>Version Control System</t>
  </si>
  <si>
    <t>Basics of Web Development</t>
  </si>
  <si>
    <t>Introduction to NoSQL</t>
  </si>
  <si>
    <t>Node Package Manager (NPM)</t>
  </si>
  <si>
    <t>Working with TypeScript</t>
  </si>
  <si>
    <t>SOLID Principles</t>
  </si>
  <si>
    <t>Working with Git</t>
  </si>
  <si>
    <t>HyperText Markup Language 5 (HTML 5)</t>
  </si>
  <si>
    <t>Basic Concept in MongoDB</t>
  </si>
  <si>
    <t>Working with Node.js</t>
  </si>
  <si>
    <t>Introduction to React</t>
  </si>
  <si>
    <t>Git with Visual Studio Code</t>
  </si>
  <si>
    <t>Cascading Stylesheets 3 (CSS3)</t>
  </si>
  <si>
    <t>Advance Concept in MongoDB</t>
  </si>
  <si>
    <t>Working with Express</t>
  </si>
  <si>
    <t>React Components</t>
  </si>
  <si>
    <t>Advance Git</t>
  </si>
  <si>
    <t>JavaScript</t>
  </si>
  <si>
    <t>ORM with Mongoose</t>
  </si>
  <si>
    <t>Working with Forms</t>
  </si>
  <si>
    <t>Testing Concept</t>
  </si>
  <si>
    <t>Web Services and Micro Services</t>
  </si>
  <si>
    <t>React Testing</t>
  </si>
  <si>
    <t>Routing</t>
  </si>
  <si>
    <t>React Hooks</t>
  </si>
  <si>
    <t>Redux Core Concept</t>
  </si>
  <si>
    <t>Redux Implemtation</t>
  </si>
  <si>
    <t>Working with React &amp; Redux</t>
  </si>
  <si>
    <t>React Redux &amp; Hooks</t>
  </si>
  <si>
    <t>Advance React Redux</t>
  </si>
  <si>
    <t>Advance React</t>
  </si>
  <si>
    <t>Topic</t>
  </si>
  <si>
    <t>Subtopic &amp; Reference Link</t>
  </si>
  <si>
    <t>Duration (hours)</t>
  </si>
  <si>
    <t>Introduction into Version Control System</t>
  </si>
  <si>
    <t>Git History and Advantages</t>
  </si>
  <si>
    <t>Installation of Git on Windows</t>
  </si>
  <si>
    <t>Git Basic Commands</t>
  </si>
  <si>
    <t>Imlementing Git Basic Commands</t>
  </si>
  <si>
    <t>Total Hours</t>
  </si>
  <si>
    <t>Git Terminology and Workflow</t>
  </si>
  <si>
    <t>Git Workflow</t>
  </si>
  <si>
    <t>Staging , commit,ignoring files</t>
  </si>
  <si>
    <t>Branching,merging,rollback and rebase</t>
  </si>
  <si>
    <t>Imlementing Branching Merging &amp; Rollback</t>
  </si>
  <si>
    <t>Merge vs Rebase</t>
  </si>
  <si>
    <t>Fork and Remote Repos</t>
  </si>
  <si>
    <t>Working Git with Visual Studio Code</t>
  </si>
  <si>
    <t>Git Tools</t>
  </si>
  <si>
    <t>Searching &amp; Rewriting History</t>
  </si>
  <si>
    <t>Debugging with Git</t>
  </si>
  <si>
    <t>Total Days</t>
  </si>
  <si>
    <t>Introduction to the structure and workings of the Internet</t>
  </si>
  <si>
    <t>Types of Application Systems Software</t>
  </si>
  <si>
    <t>Client-server Architectures</t>
  </si>
  <si>
    <t>Components of a Web Application</t>
  </si>
  <si>
    <t>Introduction to HTML</t>
  </si>
  <si>
    <t>Overview of HTML Tags</t>
  </si>
  <si>
    <t>HTML Forms</t>
  </si>
  <si>
    <t>Overview of HTML 5 API</t>
  </si>
  <si>
    <t>Creating a simple HTML 5 page</t>
  </si>
  <si>
    <t>Introduction to CSS3</t>
  </si>
  <si>
    <t>Selectors</t>
  </si>
  <si>
    <t>Positioning and Layouts</t>
  </si>
  <si>
    <t>Styling (e.g., attributes,variables,  etc.)</t>
  </si>
  <si>
    <t>CSS3 and Bootstrap</t>
  </si>
  <si>
    <t>Styling a simple HTML 5 page with CSS3</t>
  </si>
  <si>
    <t>Introduction to JavaScript</t>
  </si>
  <si>
    <t>Introduction to the Document Object Model (DOM)</t>
  </si>
  <si>
    <t>Reserved words and syntax overview (e.g., this, for, if, while, etc.)</t>
  </si>
  <si>
    <t>Standard/Built-in Objects (e.g., value properties, numbers, dates, array, string, etc.)</t>
  </si>
  <si>
    <t>Variables (e.g., declaration, scoping,  etc.)</t>
  </si>
  <si>
    <t>Arithmetic and Logical Operators</t>
  </si>
  <si>
    <t>Structuring a Function (e.g., definition, scoping, arguments, etc.)</t>
  </si>
  <si>
    <t>Callback Functions - what are they? How to use them, and when.</t>
  </si>
  <si>
    <t>Prototyping and Inheritance</t>
  </si>
  <si>
    <t>A deeper dive into this</t>
  </si>
  <si>
    <t xml:space="preserve">Debugging </t>
  </si>
  <si>
    <t>DOM Manipulation with JavaScript</t>
  </si>
  <si>
    <t>Introduction to Asynchronous JavaScript and XML (AJAX)</t>
  </si>
  <si>
    <t>Regular Expressions in JavaScript</t>
  </si>
  <si>
    <t>Add JavaScript to simple HTML5 page</t>
  </si>
  <si>
    <t>Retrieve data from a public API, with JavaScript using AJAX, and present it in a simple HTML 5 page</t>
  </si>
  <si>
    <t>Debug JavaScript in a simple HTML 5 page</t>
  </si>
  <si>
    <t>System Testing</t>
  </si>
  <si>
    <t xml:space="preserve">Positive &amp; Negative Testing </t>
  </si>
  <si>
    <t>Happy Path Testing</t>
  </si>
  <si>
    <t>Boundary Testing</t>
  </si>
  <si>
    <t>Regression Testing</t>
  </si>
  <si>
    <t>Decision Table Testing</t>
  </si>
  <si>
    <t>Integration Testing</t>
  </si>
  <si>
    <t>JavaScript Unit Testing with Jest</t>
  </si>
  <si>
    <t>JavaScript Unit Testing with Mocha &amp; Chai</t>
  </si>
  <si>
    <t>Subtopic &amp; Reference Links</t>
  </si>
  <si>
    <t>Introduction to MongoDB</t>
  </si>
  <si>
    <t>MongoDB vs SQL Databases</t>
  </si>
  <si>
    <t>Advantages of MongoDB</t>
  </si>
  <si>
    <t>When to go for MongoDB</t>
  </si>
  <si>
    <t>Data Modelling in MongoDB</t>
  </si>
  <si>
    <t>MongoDB Installation Windows</t>
  </si>
  <si>
    <t>MongoDB Core Server, MongoDB Shell, MongoDB Compass</t>
  </si>
  <si>
    <t>MongoDB Atlas Cluster</t>
  </si>
  <si>
    <t>Datatypes in MongoDB</t>
  </si>
  <si>
    <t>Mongo Shell Commands, Database, Collection, Document</t>
  </si>
  <si>
    <t>CRUD – Create (insert(), insertOne(), insertMany())</t>
  </si>
  <si>
    <t>CRUD – Read (find(), findOne())</t>
  </si>
  <si>
    <t>Relationship in Mongodb </t>
  </si>
  <si>
    <t>MongoDB Indexing</t>
  </si>
  <si>
    <t>Sort, Skip, and Limit in MongoDB</t>
  </si>
  <si>
    <t>Aggregation Functions</t>
  </si>
  <si>
    <t>Data Backup and Restoration</t>
  </si>
  <si>
    <t>What is Sharding</t>
  </si>
  <si>
    <t>Setup Mongo DB Sharding</t>
  </si>
  <si>
    <t>Subtopic</t>
  </si>
  <si>
    <t>Reference Link</t>
  </si>
  <si>
    <t>Introduction to NPM</t>
  </si>
  <si>
    <t>Complete NPM Tutorial</t>
  </si>
  <si>
    <r>
      <t xml:space="preserve">Introduction to </t>
    </r>
    <r>
      <rPr>
        <b/>
        <sz val="11"/>
        <color theme="1"/>
        <rFont val="Calibri"/>
      </rPr>
      <t>package.json</t>
    </r>
  </si>
  <si>
    <t>Installing Packages</t>
  </si>
  <si>
    <t>Using Packages</t>
  </si>
  <si>
    <t>Create a package.json file (manual and npm init)</t>
  </si>
  <si>
    <t>Add packages to package.json file</t>
  </si>
  <si>
    <t>Install packages using the package.json file (e.g., npm install)</t>
  </si>
  <si>
    <t>Introduction to NodeJS</t>
  </si>
  <si>
    <t>NodeJS  &amp; Express Complete Tutorial</t>
  </si>
  <si>
    <t>Installing and Configuring NodeJS, V8 Engine</t>
  </si>
  <si>
    <t>The Global Object &amp; Function Expression</t>
  </si>
  <si>
    <t>Introduction to Modules &amp; require(), Module Pattern</t>
  </si>
  <si>
    <t>Node Even Emitter</t>
  </si>
  <si>
    <t>Reading &amp; Writing Files Creating &amp; Removing Directories</t>
  </si>
  <si>
    <t>Working with Servers</t>
  </si>
  <si>
    <t>Stream, Buffers, Readable &amp; Writeable Buffers, Pipes</t>
  </si>
  <si>
    <t>Serving HTML &amp; JSON Data</t>
  </si>
  <si>
    <t>Introduction to Express</t>
  </si>
  <si>
    <t>Introduction to Express Routing and Request Handling</t>
  </si>
  <si>
    <t>Working with Template Engine &amp; Partial Templates</t>
  </si>
  <si>
    <t>Middleware &amp; Static Files</t>
  </si>
  <si>
    <t>Query String &amp; Handling Post Request</t>
  </si>
  <si>
    <t>LEARN BY DOING</t>
  </si>
  <si>
    <t>Implement To-do App</t>
  </si>
  <si>
    <t>Debugging an Express Application</t>
  </si>
  <si>
    <t>Writing Unit Tests for an Express Application</t>
  </si>
  <si>
    <t>Introduction to Object-Relational Mapping</t>
  </si>
  <si>
    <t>Complete Tutorial on Mongooes</t>
  </si>
  <si>
    <t>Introduction to Mongooes</t>
  </si>
  <si>
    <t>Schema Design With Mongooes</t>
  </si>
  <si>
    <t>Building CRUD App using Mongooes</t>
  </si>
  <si>
    <t>Node.JS Promises with Mongooes</t>
  </si>
  <si>
    <t>Introduction to Network Protocols (e.g., HTTP, HTTPS, TCP, UDP, etc.)</t>
  </si>
  <si>
    <t>Understanding (HTTP) Methods (e.g., PUT, GET, POST, etc.), Satus Codes (e.g, 200, 401, 404, 500, etc.) &amp; Messing Structures</t>
  </si>
  <si>
    <t>Introduction to Web Sockets</t>
  </si>
  <si>
    <t>Introduction to Web Services</t>
  </si>
  <si>
    <t>Introduction to Micro Services</t>
  </si>
  <si>
    <t>Introduction to Representational State Transfer (REST)</t>
  </si>
  <si>
    <t>Buliding RESTFul API with Node.JS</t>
  </si>
  <si>
    <t>Buliding Microservices based app using NodeJS &amp; Express</t>
  </si>
  <si>
    <t>Complete TypeScript Tutorial</t>
  </si>
  <si>
    <t>React Learning Plan</t>
  </si>
  <si>
    <t>Complete React Tutorial</t>
  </si>
  <si>
    <t>Introduction to React, History &amp; Why React</t>
  </si>
  <si>
    <t>Angular Vs React Tradeoffs</t>
  </si>
  <si>
    <t>Setting up Development Environment</t>
  </si>
  <si>
    <t>What is a component?</t>
  </si>
  <si>
    <t>Functional Components</t>
  </si>
  <si>
    <t xml:space="preserve">Class-based component </t>
  </si>
  <si>
    <t>When to use Class-based components vs Functional components</t>
  </si>
  <si>
    <t>Props and States. When to use state vs props</t>
  </si>
  <si>
    <t>Component life cycle</t>
  </si>
  <si>
    <t>setState()</t>
  </si>
  <si>
    <t>JSX</t>
  </si>
  <si>
    <t>React Event Handling</t>
  </si>
  <si>
    <t>Communication between the components</t>
  </si>
  <si>
    <t>Buliding Components</t>
  </si>
  <si>
    <t>Controlled vs uncontrolled components</t>
  </si>
  <si>
    <t>Form Handling</t>
  </si>
  <si>
    <t>Create Forms In React</t>
  </si>
  <si>
    <t>Form Validations</t>
  </si>
  <si>
    <t>Introduction to Jest</t>
  </si>
  <si>
    <t>Complete Jest Framework Tutorial</t>
  </si>
  <si>
    <t>Writing Unit Test using Jest</t>
  </si>
  <si>
    <t>Integration Test using Jest</t>
  </si>
  <si>
    <t>Mock Functions</t>
  </si>
  <si>
    <t>Introduction to Routing</t>
  </si>
  <si>
    <t>Complete Rount Tutorial</t>
  </si>
  <si>
    <t>Dynamic Routes</t>
  </si>
  <si>
    <t>React router components</t>
  </si>
  <si>
    <t>Custom Links, custom Routes and Private Routes</t>
  </si>
  <si>
    <t>Route parameters</t>
  </si>
  <si>
    <t>Parameters and Nested routes</t>
  </si>
  <si>
    <t>Redirects</t>
  </si>
  <si>
    <t>React-router objects: match, history, location</t>
  </si>
  <si>
    <t>Defined hooks: The state hook and effect hook</t>
  </si>
  <si>
    <t>Complete Hook Tutorial</t>
  </si>
  <si>
    <t>setState, useEffect, useState and useRef hooks</t>
  </si>
  <si>
    <t>More hooks: useContext, useReducer, useCallback and useDemo</t>
  </si>
  <si>
    <t>Rules of hooks</t>
  </si>
  <si>
    <t>Building your own hook</t>
  </si>
  <si>
    <t>Introduction to Redux</t>
  </si>
  <si>
    <t>Setup Project on Redux</t>
  </si>
  <si>
    <t>Redux Three Core Concept</t>
  </si>
  <si>
    <t>Redux Principles in Action</t>
  </si>
  <si>
    <t>Redux Action</t>
  </si>
  <si>
    <t>Redux Reducers</t>
  </si>
  <si>
    <t>React Store</t>
  </si>
  <si>
    <t>Working with Cake &amp; Ice Cream Assignment</t>
  </si>
  <si>
    <t>Multiple Reducers</t>
  </si>
  <si>
    <t>Combile Reducers</t>
  </si>
  <si>
    <t>Redux Middleware</t>
  </si>
  <si>
    <t>Async Actions in Redux</t>
  </si>
  <si>
    <t>Thunk Middleware</t>
  </si>
  <si>
    <t>Setup React &amp; Redux</t>
  </si>
  <si>
    <t>Action with React &amp; Redux</t>
  </si>
  <si>
    <t>Reducers with React &amp; Redux</t>
  </si>
  <si>
    <t>Store with React &amp; Redux</t>
  </si>
  <si>
    <t>Connect with React &amp; Redux</t>
  </si>
  <si>
    <t xml:space="preserve"> React Redux &amp; Hooks</t>
  </si>
  <si>
    <t>Basics of React Redux with Hooks</t>
  </si>
  <si>
    <t>useSelector Hook</t>
  </si>
  <si>
    <t>useDispatch Hook</t>
  </si>
  <si>
    <t>Finishing with Cake &amp; Cream Assignment</t>
  </si>
  <si>
    <t>Logger Middleware</t>
  </si>
  <si>
    <t xml:space="preserve">Redux DevTool Extention </t>
  </si>
  <si>
    <t>Action Playload</t>
  </si>
  <si>
    <t>mapStateToProps</t>
  </si>
  <si>
    <t>mapDispatchToProps</t>
  </si>
  <si>
    <t>Async Actions in Redux &amp; React</t>
  </si>
  <si>
    <t>Redux Thunk Get Request</t>
  </si>
  <si>
    <t>Debugging React Apps</t>
  </si>
  <si>
    <t>React reconciliation</t>
  </si>
  <si>
    <t>Introduction to Refs, which problem it is solved and How to use it</t>
  </si>
  <si>
    <t>Introduction to Context API and How to use it</t>
  </si>
  <si>
    <t>Higher Order Components</t>
  </si>
  <si>
    <t>React Eject</t>
  </si>
  <si>
    <t>React Best practices</t>
  </si>
  <si>
    <t>Production Deployment Best practices</t>
  </si>
  <si>
    <t>Introduction to SOLID Principles</t>
  </si>
  <si>
    <t>Complete Learning on SOLID</t>
  </si>
  <si>
    <t>Discussion and examples of Single Responsibility Principle</t>
  </si>
  <si>
    <t>Discussion and examples of Open-Closed Principle</t>
  </si>
  <si>
    <t>Discussion and examples of Liskov Substitution Principle</t>
  </si>
  <si>
    <t>Discussion and examples of Interface Segragation Principle</t>
  </si>
  <si>
    <t>Discussion and examples of Dependency Inversion Principle</t>
  </si>
  <si>
    <r>
      <rPr>
        <u/>
        <sz val="11"/>
        <color rgb="FFFFC000"/>
        <rFont val="Arial"/>
        <family val="2"/>
      </rPr>
      <t>ES6 Syntax and Features (Default Parameters,  Promises, Destructuring Assignment etc)</t>
    </r>
    <r>
      <rPr>
        <u/>
        <sz val="11"/>
        <color theme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</si>
</sst>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i/>
      <sz val="11"/>
      <color theme="1"/>
      <name val="Calibri"/>
    </font>
    <font>
      <b/>
      <u/>
      <sz val="11"/>
      <color theme="1"/>
      <name val="Calibri"/>
    </font>
    <font>
      <i/>
      <sz val="11"/>
      <color theme="1"/>
      <name val="Arial"/>
    </font>
    <font>
      <u/>
      <sz val="11"/>
      <color theme="10"/>
      <name val="Arial"/>
    </font>
    <font>
      <u/>
      <sz val="11"/>
      <color theme="10"/>
      <name val="Calibri"/>
    </font>
    <font>
      <sz val="11"/>
      <color theme="1"/>
      <name val="Calibri"/>
    </font>
    <font>
      <sz val="11"/>
      <color rgb="FF006100"/>
      <name val="Calibri"/>
    </font>
    <font>
      <u/>
      <sz val="11"/>
      <color theme="10"/>
      <name val="Calibri"/>
    </font>
    <font>
      <sz val="11"/>
      <color rgb="FFFF0000"/>
      <name val="Arial"/>
      <family val="2"/>
    </font>
    <font>
      <u/>
      <sz val="11"/>
      <color rgb="FF00B050"/>
      <name val="Arial"/>
      <family val="2"/>
    </font>
    <font>
      <u/>
      <sz val="11"/>
      <color theme="10"/>
      <name val="Arial"/>
      <family val="2"/>
    </font>
    <font>
      <u/>
      <sz val="11"/>
      <color rgb="FFFFC000"/>
      <name val="Arial"/>
      <family val="2"/>
    </font>
    <font>
      <u/>
      <sz val="11"/>
      <color rgb="FFFF0000"/>
      <name val="Arial"/>
      <family val="2"/>
    </font>
    <font>
      <sz val="11"/>
      <color rgb="FF00B050"/>
      <name val="Calibri"/>
      <family val="2"/>
    </font>
    <font>
      <sz val="11"/>
      <color rgb="FFFFC000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wrapText="1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wrapText="1"/>
    </xf>
    <xf numFmtId="0" fontId="2" fillId="0" borderId="7" xfId="0" applyFont="1" applyBorder="1"/>
    <xf numFmtId="0" fontId="2" fillId="0" borderId="8" xfId="0" applyFont="1" applyBorder="1" applyAlignment="1">
      <alignment wrapText="1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1" xfId="0" applyFont="1" applyBorder="1" applyAlignment="1">
      <alignment wrapText="1"/>
    </xf>
    <xf numFmtId="0" fontId="2" fillId="0" borderId="12" xfId="0" applyFont="1" applyBorder="1"/>
    <xf numFmtId="0" fontId="4" fillId="0" borderId="0" xfId="0" applyFont="1"/>
    <xf numFmtId="0" fontId="5" fillId="2" borderId="0" xfId="0" applyFont="1" applyFill="1"/>
    <xf numFmtId="2" fontId="2" fillId="0" borderId="0" xfId="0" applyNumberFormat="1" applyFont="1"/>
    <xf numFmtId="2" fontId="2" fillId="0" borderId="13" xfId="0" applyNumberFormat="1" applyFont="1" applyBorder="1"/>
    <xf numFmtId="0" fontId="1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2" fillId="0" borderId="14" xfId="0" applyFont="1" applyBorder="1"/>
    <xf numFmtId="0" fontId="8" fillId="0" borderId="0" xfId="0" applyFont="1"/>
    <xf numFmtId="0" fontId="1" fillId="0" borderId="15" xfId="0" applyFont="1" applyBorder="1" applyAlignment="1">
      <alignment horizontal="right"/>
    </xf>
    <xf numFmtId="2" fontId="2" fillId="0" borderId="15" xfId="0" applyNumberFormat="1" applyFont="1" applyBorder="1"/>
    <xf numFmtId="0" fontId="1" fillId="0" borderId="16" xfId="0" applyFont="1" applyBorder="1" applyAlignment="1">
      <alignment horizontal="right"/>
    </xf>
    <xf numFmtId="2" fontId="2" fillId="0" borderId="16" xfId="0" applyNumberFormat="1" applyFont="1" applyBorder="1"/>
    <xf numFmtId="0" fontId="2" fillId="0" borderId="13" xfId="0" applyFont="1" applyBorder="1"/>
    <xf numFmtId="0" fontId="9" fillId="3" borderId="17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2" borderId="0" xfId="0" applyFont="1" applyFill="1"/>
    <xf numFmtId="0" fontId="12" fillId="2" borderId="13" xfId="0" applyFont="1" applyFill="1" applyBorder="1"/>
    <xf numFmtId="0" fontId="12" fillId="0" borderId="0" xfId="0" applyFont="1"/>
    <xf numFmtId="0" fontId="14" fillId="0" borderId="0" xfId="0" applyFont="1"/>
    <xf numFmtId="0" fontId="14" fillId="0" borderId="13" xfId="0" applyFont="1" applyBorder="1"/>
    <xf numFmtId="0" fontId="15" fillId="0" borderId="0" xfId="0" applyFont="1"/>
    <xf numFmtId="0" fontId="15" fillId="0" borderId="13" xfId="0" applyFont="1" applyBorder="1"/>
    <xf numFmtId="0" fontId="13" fillId="0" borderId="0" xfId="0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2" fillId="0" borderId="13" xfId="0" applyFont="1" applyBorder="1"/>
    <xf numFmtId="0" fontId="16" fillId="0" borderId="0" xfId="0" applyFont="1"/>
    <xf numFmtId="0" fontId="17" fillId="0" borderId="0" xfId="0" applyFont="1"/>
    <xf numFmtId="0" fontId="18" fillId="0" borderId="13" xfId="0" applyFont="1" applyBorder="1"/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7exFDGHgQcw" TargetMode="External"/><Relationship Id="rId13" Type="http://schemas.openxmlformats.org/officeDocument/2006/relationships/hyperlink" Target="https://www.youtube.com/watch?v=Fk12ELJ9Bww&amp;t=117s" TargetMode="External"/><Relationship Id="rId3" Type="http://schemas.openxmlformats.org/officeDocument/2006/relationships/hyperlink" Target="https://www.youtube.com/watch?v=2j7fD92g-gE" TargetMode="External"/><Relationship Id="rId7" Type="http://schemas.openxmlformats.org/officeDocument/2006/relationships/hyperlink" Target="https://www.youtube.com/watch?v=3a2x1iJFJWc" TargetMode="External"/><Relationship Id="rId12" Type="http://schemas.openxmlformats.org/officeDocument/2006/relationships/hyperlink" Target="https://www.youtube.com/watch?v=_NrSWLQsDL4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S8CNaG4dA6w&amp;t=49s" TargetMode="External"/><Relationship Id="rId16" Type="http://schemas.openxmlformats.org/officeDocument/2006/relationships/hyperlink" Target="https://www.youtube.com/watch?v=LuL60r-XnL4" TargetMode="External"/><Relationship Id="rId1" Type="http://schemas.openxmlformats.org/officeDocument/2006/relationships/hyperlink" Target="https://www.youtube.com/watch?v=9GKpbI1siow" TargetMode="External"/><Relationship Id="rId6" Type="http://schemas.openxmlformats.org/officeDocument/2006/relationships/hyperlink" Target="https://www.youtube.com/watch?v=n-p1RUmdl9M" TargetMode="External"/><Relationship Id="rId11" Type="http://schemas.openxmlformats.org/officeDocument/2006/relationships/hyperlink" Target="https://www.youtube.com/watch?v=CRlGDDprdOQ" TargetMode="External"/><Relationship Id="rId5" Type="http://schemas.openxmlformats.org/officeDocument/2006/relationships/hyperlink" Target="https://www.youtube.com/watch?v=SWYqp7iY_Tc" TargetMode="External"/><Relationship Id="rId15" Type="http://schemas.openxmlformats.org/officeDocument/2006/relationships/hyperlink" Target="https://www.youtube.com/watch?v=ElRzTuYln0M" TargetMode="External"/><Relationship Id="rId10" Type="http://schemas.openxmlformats.org/officeDocument/2006/relationships/hyperlink" Target="https://www.youtube.com/watch?v=JTE2Fn_sCZs" TargetMode="External"/><Relationship Id="rId4" Type="http://schemas.openxmlformats.org/officeDocument/2006/relationships/hyperlink" Target="https://www.youtube.com/watch?v=eL_0Ok_Gkas&amp;list=PLeo1K3hjS3usJuxZZUBdjAcilgfQHkRzW&amp;index=4" TargetMode="External"/><Relationship Id="rId9" Type="http://schemas.openxmlformats.org/officeDocument/2006/relationships/hyperlink" Target="https://www.youtube.com/watch?v=JTE2Fn_sCZs" TargetMode="External"/><Relationship Id="rId14" Type="http://schemas.openxmlformats.org/officeDocument/2006/relationships/hyperlink" Target="https://www.youtube.com/watch?v=uj_e_tGPfPE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2ACrHs5o9LM" TargetMode="External"/><Relationship Id="rId18" Type="http://schemas.openxmlformats.org/officeDocument/2006/relationships/hyperlink" Target="https://www.youtube.com/watch?v=PkZNo7MFNFg" TargetMode="External"/><Relationship Id="rId26" Type="http://schemas.openxmlformats.org/officeDocument/2006/relationships/hyperlink" Target="https://www.youtube.com/watch?v=H0XScE08hy8" TargetMode="External"/><Relationship Id="rId39" Type="http://schemas.openxmlformats.org/officeDocument/2006/relationships/hyperlink" Target="https://www.youtube.com/watch?v=98zb_1SzuyM" TargetMode="External"/><Relationship Id="rId21" Type="http://schemas.openxmlformats.org/officeDocument/2006/relationships/hyperlink" Target="https://www.youtube.com/watch?v=PkZNo7MFNFg" TargetMode="External"/><Relationship Id="rId34" Type="http://schemas.openxmlformats.org/officeDocument/2006/relationships/hyperlink" Target="https://www.youtube.com/watch?v=zsnTjU1q2Oo" TargetMode="External"/><Relationship Id="rId42" Type="http://schemas.openxmlformats.org/officeDocument/2006/relationships/hyperlink" Target="https://www.youtube.com/playlist?list=PLZEZPz6HkCZk30XEdl0eGNhwvoR-XoWHS" TargetMode="External"/><Relationship Id="rId7" Type="http://schemas.openxmlformats.org/officeDocument/2006/relationships/hyperlink" Target="https://www.youtube.com/watch?v=fNcJuPIZ2WE" TargetMode="External"/><Relationship Id="rId2" Type="http://schemas.openxmlformats.org/officeDocument/2006/relationships/hyperlink" Target="https://squareboat.com/blog/different-types-of-software-with-examples" TargetMode="External"/><Relationship Id="rId16" Type="http://schemas.openxmlformats.org/officeDocument/2006/relationships/hyperlink" Target="https://www.youtube.com/watch?v=PkZNo7MFNFg" TargetMode="External"/><Relationship Id="rId20" Type="http://schemas.openxmlformats.org/officeDocument/2006/relationships/hyperlink" Target="https://www.youtube.com/watch?v=PkZNo7MFNFg" TargetMode="External"/><Relationship Id="rId29" Type="http://schemas.openxmlformats.org/officeDocument/2006/relationships/hyperlink" Target="https://www.youtube.com/playlist?list=PLGhWntzahtQunIbWD8tMjgZbNcMPIStmq" TargetMode="External"/><Relationship Id="rId41" Type="http://schemas.openxmlformats.org/officeDocument/2006/relationships/hyperlink" Target="https://www.youtube.com/watch?v=7r4xVDI2vho" TargetMode="External"/><Relationship Id="rId1" Type="http://schemas.openxmlformats.org/officeDocument/2006/relationships/hyperlink" Target="https://www.youtube.com/watch?v=Dxcc6ycZ73M&amp;list=PLzdnOPI1iJNfMRZm5DDxco3UdsFegvuB7" TargetMode="External"/><Relationship Id="rId6" Type="http://schemas.openxmlformats.org/officeDocument/2006/relationships/hyperlink" Target="https://www.youtube.com/watch?v=FjvYEKUruts" TargetMode="External"/><Relationship Id="rId11" Type="http://schemas.openxmlformats.org/officeDocument/2006/relationships/hyperlink" Target="https://www.youtube.com/watch?v=dcCCOiQ1ZuM" TargetMode="External"/><Relationship Id="rId24" Type="http://schemas.openxmlformats.org/officeDocument/2006/relationships/hyperlink" Target="https://www.youtube.com/watch?v=fBpPfPjxOhc&amp;list=PLqq-6Pq4lTTaflXUL0v3TSm86nodn0c_u" TargetMode="External"/><Relationship Id="rId32" Type="http://schemas.openxmlformats.org/officeDocument/2006/relationships/hyperlink" Target="https://www.youtube.com/watch?v=InoAIgBZIEA" TargetMode="External"/><Relationship Id="rId37" Type="http://schemas.openxmlformats.org/officeDocument/2006/relationships/hyperlink" Target="https://www.youtube.com/watch?v=21wOCNHsSU4" TargetMode="External"/><Relationship Id="rId40" Type="http://schemas.openxmlformats.org/officeDocument/2006/relationships/hyperlink" Target="https://www.youtube.com/watch?v=8UfQ8quw0Eg" TargetMode="External"/><Relationship Id="rId5" Type="http://schemas.openxmlformats.org/officeDocument/2006/relationships/hyperlink" Target="https://www.youtube.com/watch?v=idHyruXhXhA" TargetMode="External"/><Relationship Id="rId15" Type="http://schemas.openxmlformats.org/officeDocument/2006/relationships/hyperlink" Target="https://www.youtube.com/watch?v=9cKsq14Kfsw" TargetMode="External"/><Relationship Id="rId23" Type="http://schemas.openxmlformats.org/officeDocument/2006/relationships/hyperlink" Target="https://www.youtube.com/watch?v=qtfi4-8dj9c" TargetMode="External"/><Relationship Id="rId28" Type="http://schemas.openxmlformats.org/officeDocument/2006/relationships/hyperlink" Target="https://www.youtube.com/watch?v=2LeqilIw-28&amp;list=PLillGF-RfqbZ7s3t6ZInY3NjEOOX7hsBv" TargetMode="External"/><Relationship Id="rId36" Type="http://schemas.openxmlformats.org/officeDocument/2006/relationships/hyperlink" Target="https://www.youtube.com/watch?v=qR5WSBOM2UY" TargetMode="External"/><Relationship Id="rId10" Type="http://schemas.openxmlformats.org/officeDocument/2006/relationships/hyperlink" Target="https://www.youtube.com/watch?v=qKoajPPWpmo" TargetMode="External"/><Relationship Id="rId19" Type="http://schemas.openxmlformats.org/officeDocument/2006/relationships/hyperlink" Target="https://www.youtube.com/watch?v=PkZNo7MFNFg" TargetMode="External"/><Relationship Id="rId31" Type="http://schemas.openxmlformats.org/officeDocument/2006/relationships/hyperlink" Target="https://www.youtube.com/watch?v=Gd0RBdFRvF0" TargetMode="External"/><Relationship Id="rId4" Type="http://schemas.openxmlformats.org/officeDocument/2006/relationships/hyperlink" Target="https://www.hiddenbrains.com/blog/types-of-web-applications-and-everything-you-wanted-to-know-about-them.html" TargetMode="External"/><Relationship Id="rId9" Type="http://schemas.openxmlformats.org/officeDocument/2006/relationships/hyperlink" Target="https://www.youtube.com/watch?v=Wm6CUkswsNw" TargetMode="External"/><Relationship Id="rId14" Type="http://schemas.openxmlformats.org/officeDocument/2006/relationships/hyperlink" Target="https://www.youtube.com/watch?v=5GcQtLDGXy8" TargetMode="External"/><Relationship Id="rId22" Type="http://schemas.openxmlformats.org/officeDocument/2006/relationships/hyperlink" Target="https://www.youtube.com/watch?v=obuOvsHVR4U" TargetMode="External"/><Relationship Id="rId27" Type="http://schemas.openxmlformats.org/officeDocument/2006/relationships/hyperlink" Target="https://www.youtube.com/watch?v=FIORjGvT0kk&amp;list=PL4cUxeGkcC9gfoKa5la9dsdCNpuey2s-V" TargetMode="External"/><Relationship Id="rId30" Type="http://schemas.openxmlformats.org/officeDocument/2006/relationships/hyperlink" Target="https://www.youtube.com/watch?v=909NfO1St0A" TargetMode="External"/><Relationship Id="rId35" Type="http://schemas.openxmlformats.org/officeDocument/2006/relationships/hyperlink" Target="https://www.youtube.com/watch?v=L4vr-f3lk7Y" TargetMode="External"/><Relationship Id="rId8" Type="http://schemas.openxmlformats.org/officeDocument/2006/relationships/hyperlink" Target="https://www.youtube.com/watch?v=EEhohSp0if4&amp;list=PLyuRouwmQCjlBGMxI_0Ly_Dw-vrniOYNh" TargetMode="External"/><Relationship Id="rId3" Type="http://schemas.openxmlformats.org/officeDocument/2006/relationships/hyperlink" Target="https://www.youtube.com/watch?v=L5BlpPU_muY" TargetMode="External"/><Relationship Id="rId12" Type="http://schemas.openxmlformats.org/officeDocument/2006/relationships/hyperlink" Target="https://www.youtube.com/watch?v=7ZXsPj43heo&amp;list=PL4cUxeGkcC9hudKGi5o5UiWuTAGbxiLTh" TargetMode="External"/><Relationship Id="rId17" Type="http://schemas.openxmlformats.org/officeDocument/2006/relationships/hyperlink" Target="https://www.youtube.com/watch?v=PkZNo7MFNFg" TargetMode="External"/><Relationship Id="rId25" Type="http://schemas.openxmlformats.org/officeDocument/2006/relationships/hyperlink" Target="https://www.youtube.com/watch?v=NV9sHLX-jZU" TargetMode="External"/><Relationship Id="rId33" Type="http://schemas.openxmlformats.org/officeDocument/2006/relationships/hyperlink" Target="https://www.youtube.com/watch?v=AX7uybwukkk" TargetMode="External"/><Relationship Id="rId38" Type="http://schemas.openxmlformats.org/officeDocument/2006/relationships/hyperlink" Target="https://www.youtube.com/watch?v=4MtsWBxCPHw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o5rK7tJJ35U&amp;list=PLqwmiTs6Z6PFR023K5e26J3si-Yd53JSz&amp;index=3" TargetMode="External"/><Relationship Id="rId13" Type="http://schemas.openxmlformats.org/officeDocument/2006/relationships/hyperlink" Target="https://www.youtube.com/watch?v=F3TKNBEM4_M&amp;list=PLqwmiTs6Z6PFR023K5e26J3si-Yd53JSz&amp;index=7" TargetMode="External"/><Relationship Id="rId18" Type="http://schemas.openxmlformats.org/officeDocument/2006/relationships/hyperlink" Target="https://www.youtube.com/watch?v=CHNB38MAvKY" TargetMode="External"/><Relationship Id="rId3" Type="http://schemas.openxmlformats.org/officeDocument/2006/relationships/hyperlink" Target="https://www.youtube.com/watch?v=Qd7j2ki0Q6s" TargetMode="External"/><Relationship Id="rId7" Type="http://schemas.openxmlformats.org/officeDocument/2006/relationships/hyperlink" Target="https://www.youtube.com/watch?v=nI6brMJdO1o" TargetMode="External"/><Relationship Id="rId12" Type="http://schemas.openxmlformats.org/officeDocument/2006/relationships/hyperlink" Target="https://www.youtube.com/watch?v=pucvRpJVG_s&amp;list=PLqwmiTs6Z6PFR023K5e26J3si-Yd53JSz&amp;index=6" TargetMode="External"/><Relationship Id="rId17" Type="http://schemas.openxmlformats.org/officeDocument/2006/relationships/hyperlink" Target="https://www.youtube.com/watch?v=A3jvoE0jGdE&amp;list=PLWkguCWKqN9OwcbdYm4nUIXnA2IoXX0LI" TargetMode="External"/><Relationship Id="rId2" Type="http://schemas.openxmlformats.org/officeDocument/2006/relationships/hyperlink" Target="https://www.youtube.com/watch?v=VELru-FCWDM" TargetMode="External"/><Relationship Id="rId16" Type="http://schemas.openxmlformats.org/officeDocument/2006/relationships/hyperlink" Target="https://www.youtube.com/watch?v=P0iQBL81qrw" TargetMode="External"/><Relationship Id="rId20" Type="http://schemas.openxmlformats.org/officeDocument/2006/relationships/hyperlink" Target="https://www.youtube.com/watch?v=mjSNKjTzeao" TargetMode="External"/><Relationship Id="rId1" Type="http://schemas.openxmlformats.org/officeDocument/2006/relationships/hyperlink" Target="https://www.youtube.com/watch?v=qI_g07C_Q5I" TargetMode="External"/><Relationship Id="rId6" Type="http://schemas.openxmlformats.org/officeDocument/2006/relationships/hyperlink" Target="https://www.youtube.com/watch?v=yuPjoC3jmPA" TargetMode="External"/><Relationship Id="rId11" Type="http://schemas.openxmlformats.org/officeDocument/2006/relationships/hyperlink" Target="https://www.youtube.com/watch?v=Up7dVFWW0kY&amp;list=PLqwmiTs6Z6PFR023K5e26J3si-Yd53JSz&amp;index=5" TargetMode="External"/><Relationship Id="rId5" Type="http://schemas.openxmlformats.org/officeDocument/2006/relationships/hyperlink" Target="https://www.studytonight.com/mongodb/why-switch-to-mongodb" TargetMode="External"/><Relationship Id="rId15" Type="http://schemas.openxmlformats.org/officeDocument/2006/relationships/hyperlink" Target="https://www.youtube.com/watch?v=EtL_DSeWW8Y&amp;list=PLWkguCWKqN9Pokkb0tDgwYxo2vNuc8iFT" TargetMode="External"/><Relationship Id="rId10" Type="http://schemas.openxmlformats.org/officeDocument/2006/relationships/hyperlink" Target="https://www.youtube.com/watch?v=IDeRskDmgLE" TargetMode="External"/><Relationship Id="rId19" Type="http://schemas.openxmlformats.org/officeDocument/2006/relationships/hyperlink" Target="https://www.youtube.com/watch?v=ooF021_Kbck" TargetMode="External"/><Relationship Id="rId4" Type="http://schemas.openxmlformats.org/officeDocument/2006/relationships/hyperlink" Target="https://www.youtube.com/watch?v=HUOG5yRBNL0" TargetMode="External"/><Relationship Id="rId9" Type="http://schemas.openxmlformats.org/officeDocument/2006/relationships/hyperlink" Target="https://www.youtube.com/watch?v=esKNjzDZItQ&amp;list=PLqwmiTs6Z6PFR023K5e26J3si-Yd53JSz&amp;index=4" TargetMode="External"/><Relationship Id="rId14" Type="http://schemas.openxmlformats.org/officeDocument/2006/relationships/hyperlink" Target="https://www.youtube.com/watch?v=vG8FRQk4Jhs&amp;list=PLyvfcZJ0pCaLYzqCg9508T4UGJTmJo9qr&amp;index=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j1gU2oGFayY&amp;t=26s" TargetMode="External"/><Relationship Id="rId3" Type="http://schemas.openxmlformats.org/officeDocument/2006/relationships/hyperlink" Target="https://www.youtube.com/playlist?list=PLGquJ_T_JBMQ1C0Pp41sykceli8G1UGtg" TargetMode="External"/><Relationship Id="rId7" Type="http://schemas.openxmlformats.org/officeDocument/2006/relationships/hyperlink" Target="https://www.youtube.com/watch?v=oTzNRv6X51o&amp;list=PLhW3qG5bs-L9E2KV6vVdB-YTk-sRxmRAB" TargetMode="External"/><Relationship Id="rId2" Type="http://schemas.openxmlformats.org/officeDocument/2006/relationships/hyperlink" Target="https://www.youtube.com/playlist?list=PL4cUxeGkcC9gcy9lrvMJ75z9maRw4byYp" TargetMode="External"/><Relationship Id="rId1" Type="http://schemas.openxmlformats.org/officeDocument/2006/relationships/hyperlink" Target="https://www.youtube.com/playlist?list=PLC3y8-rFHvwhgWwm5J3KqzX47n7dwWNrq" TargetMode="External"/><Relationship Id="rId6" Type="http://schemas.openxmlformats.org/officeDocument/2006/relationships/hyperlink" Target="https://www.youtube.com/watch?v=2Nt-ZrNP22A" TargetMode="External"/><Relationship Id="rId11" Type="http://schemas.openxmlformats.org/officeDocument/2006/relationships/hyperlink" Target="https://www.youtube.com/playlist?list=PLDmvslp_VR0xZGhJHMjy5dozCDJYZK6W-" TargetMode="External"/><Relationship Id="rId5" Type="http://schemas.openxmlformats.org/officeDocument/2006/relationships/hyperlink" Target="https://www.youtube.com/watch?v=iYM2zFP3Zn0" TargetMode="External"/><Relationship Id="rId10" Type="http://schemas.openxmlformats.org/officeDocument/2006/relationships/hyperlink" Target="https://www.youtube.com/playlist?list=PL55RiY5tL51q4D-B63KBnygU6opNPFk_q" TargetMode="External"/><Relationship Id="rId4" Type="http://schemas.openxmlformats.org/officeDocument/2006/relationships/hyperlink" Target="https://www.youtube.com/watch?v=g_kNTa9y6Is" TargetMode="External"/><Relationship Id="rId9" Type="http://schemas.openxmlformats.org/officeDocument/2006/relationships/hyperlink" Target="https://www.youtube.com/watch?v=SLwpqD8n3d0&amp;t=47s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uirRaVjRsf4" TargetMode="External"/><Relationship Id="rId18" Type="http://schemas.openxmlformats.org/officeDocument/2006/relationships/hyperlink" Target="https://www.youtube.com/watch?v=g2FjAHwNq-I" TargetMode="External"/><Relationship Id="rId26" Type="http://schemas.openxmlformats.org/officeDocument/2006/relationships/hyperlink" Target="https://www.youtube.com/watch?v=0eluxklOZVo&amp;list=PLC3y8-rFHvwheJHvseC3I0HuYI2f46oAK&amp;index=2" TargetMode="External"/><Relationship Id="rId39" Type="http://schemas.openxmlformats.org/officeDocument/2006/relationships/hyperlink" Target="https://www.youtube.com/watch?v=g5l8xu6i4XQ&amp;list=PLC3y8-rFHvwheJHvseC3I0HuYI2f46oAK&amp;index=15" TargetMode="External"/><Relationship Id="rId21" Type="http://schemas.openxmlformats.org/officeDocument/2006/relationships/hyperlink" Target="https://www.youtube.com/watch?v=JiFCwo3iBuk" TargetMode="External"/><Relationship Id="rId34" Type="http://schemas.openxmlformats.org/officeDocument/2006/relationships/hyperlink" Target="https://www.youtube.com/watch?v=EKsoj96HQGY&amp;list=PLC3y8-rFHvwheJHvseC3I0HuYI2f46oAK&amp;index=10" TargetMode="External"/><Relationship Id="rId42" Type="http://schemas.openxmlformats.org/officeDocument/2006/relationships/hyperlink" Target="https://www.youtube.com/watch?v=gFZiQnM3Is4&amp;list=PLC3y8-rFHvwheJHvseC3I0HuYI2f46oAK&amp;index=18" TargetMode="External"/><Relationship Id="rId47" Type="http://schemas.openxmlformats.org/officeDocument/2006/relationships/hyperlink" Target="https://www.youtube.com/watch?v=6AGdeO28UKY&amp;list=PLC3y8-rFHvwheJHvseC3I0HuYI2f46oAK&amp;index=23" TargetMode="External"/><Relationship Id="rId50" Type="http://schemas.openxmlformats.org/officeDocument/2006/relationships/hyperlink" Target="https://www.youtube.com/watch?v=prg6YzRcEvE&amp;list=PLC3y8-rFHvwheJHvseC3I0HuYI2f46oAK&amp;index=26" TargetMode="External"/><Relationship Id="rId55" Type="http://schemas.openxmlformats.org/officeDocument/2006/relationships/hyperlink" Target="https://www.youtube.com/watch?v=hvxhIMkWR94" TargetMode="External"/><Relationship Id="rId7" Type="http://schemas.openxmlformats.org/officeDocument/2006/relationships/hyperlink" Target="https://www.youtube.com/watch?v=Y2hgEGPzTZY&amp;list=PLC3y8-rFHvwgg3vaYJgHGnModB54rxOk3&amp;index=5&amp;t=0s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https://www.youtube.com/watch?v=dyL99ACQfsM" TargetMode="External"/><Relationship Id="rId29" Type="http://schemas.openxmlformats.org/officeDocument/2006/relationships/hyperlink" Target="https://www.youtube.com/watch?v=2lxCaLJ2Rbk&amp;list=PLC3y8-rFHvwheJHvseC3I0HuYI2f46oAK&amp;index=5" TargetMode="External"/><Relationship Id="rId11" Type="http://schemas.openxmlformats.org/officeDocument/2006/relationships/hyperlink" Target="https://www.youtube.com/watch?v=5_PdMS9CLLI" TargetMode="External"/><Relationship Id="rId24" Type="http://schemas.openxmlformats.org/officeDocument/2006/relationships/hyperlink" Target="https://www.youtube.com/playlist?list=PLC3y8-rFHvwisvxhZ135pogtX7_Oe3Q3A" TargetMode="External"/><Relationship Id="rId32" Type="http://schemas.openxmlformats.org/officeDocument/2006/relationships/hyperlink" Target="https://www.youtube.com/watch?v=q-SQRR-UjnY&amp;list=PLC3y8-rFHvwheJHvseC3I0HuYI2f46oAK&amp;index=8" TargetMode="External"/><Relationship Id="rId37" Type="http://schemas.openxmlformats.org/officeDocument/2006/relationships/hyperlink" Target="https://www.youtube.com/watch?v=z2XCUu2wIl0&amp;list=PLC3y8-rFHvwheJHvseC3I0HuYI2f46oAK&amp;index=13" TargetMode="External"/><Relationship Id="rId40" Type="http://schemas.openxmlformats.org/officeDocument/2006/relationships/hyperlink" Target="https://www.youtube.com/watch?v=dm_2AANfdfA&amp;list=PLC3y8-rFHvwheJHvseC3I0HuYI2f46oAK&amp;index=16" TargetMode="External"/><Relationship Id="rId45" Type="http://schemas.openxmlformats.org/officeDocument/2006/relationships/hyperlink" Target="https://www.youtube.com/watch?v=a3iV5d8Q2-8&amp;list=PLC3y8-rFHvwheJHvseC3I0HuYI2f46oAK&amp;index=21" TargetMode="External"/><Relationship Id="rId53" Type="http://schemas.openxmlformats.org/officeDocument/2006/relationships/hyperlink" Target="https://www.youtube.com/watch?v=tcCS4mGAq7Q&amp;list=PLC3y8-rFHvwheJHvseC3I0HuYI2f46oAK&amp;index=29" TargetMode="External"/><Relationship Id="rId58" Type="http://schemas.openxmlformats.org/officeDocument/2006/relationships/hyperlink" Target="https://www.youtube.com/watch?v=A9_9gQIkfx4" TargetMode="External"/><Relationship Id="rId5" Type="http://schemas.openxmlformats.org/officeDocument/2006/relationships/hyperlink" Target="https://www.youtube.com/watch?v=9LNaQln11BA" TargetMode="External"/><Relationship Id="rId61" Type="http://schemas.openxmlformats.org/officeDocument/2006/relationships/hyperlink" Target="https://www.youtube.com/watch?v=ZKxvBsGVKR8" TargetMode="External"/><Relationship Id="rId19" Type="http://schemas.openxmlformats.org/officeDocument/2006/relationships/hyperlink" Target="https://www.youtube.com/watch?v=7Vo_VCcWupQ" TargetMode="External"/><Relationship Id="rId14" Type="http://schemas.openxmlformats.org/officeDocument/2006/relationships/hyperlink" Target="https://www.youtube.com/watch?v=7fPXI_MnBOY" TargetMode="External"/><Relationship Id="rId22" Type="http://schemas.openxmlformats.org/officeDocument/2006/relationships/hyperlink" Target="https://www.youtube.com/playlist?list=PLLnpHn493BHEqP3gD1pCJYhxX6v2gBZzj" TargetMode="External"/><Relationship Id="rId27" Type="http://schemas.openxmlformats.org/officeDocument/2006/relationships/hyperlink" Target="https://www.youtube.com/watch?v=0eluxklOZVo&amp;list=PLC3y8-rFHvwheJHvseC3I0HuYI2f46oAK&amp;index=2" TargetMode="External"/><Relationship Id="rId30" Type="http://schemas.openxmlformats.org/officeDocument/2006/relationships/hyperlink" Target="https://www.youtube.com/watch?v=qdAThMLtF98&amp;list=PLC3y8-rFHvwheJHvseC3I0HuYI2f46oAK&amp;index=6" TargetMode="External"/><Relationship Id="rId35" Type="http://schemas.openxmlformats.org/officeDocument/2006/relationships/hyperlink" Target="https://www.youtube.com/watch?v=8zPyXAWS0L4&amp;list=PLC3y8-rFHvwheJHvseC3I0HuYI2f46oAK&amp;index=11" TargetMode="External"/><Relationship Id="rId43" Type="http://schemas.openxmlformats.org/officeDocument/2006/relationships/hyperlink" Target="https://www.youtube.com/watch?v=wc08G6g4yyA&amp;list=PLC3y8-rFHvwheJHvseC3I0HuYI2f46oAK&amp;index=19" TargetMode="External"/><Relationship Id="rId48" Type="http://schemas.openxmlformats.org/officeDocument/2006/relationships/hyperlink" Target="https://www.youtube.com/watch?v=IlM7497j6LY&amp;list=PLC3y8-rFHvwheJHvseC3I0HuYI2f46oAK&amp;index=24" TargetMode="External"/><Relationship Id="rId56" Type="http://schemas.openxmlformats.org/officeDocument/2006/relationships/hyperlink" Target="https://www.youtube.com/watch?v=tiytyGEodl0" TargetMode="External"/><Relationship Id="rId8" Type="http://schemas.openxmlformats.org/officeDocument/2006/relationships/hyperlink" Target="https://www.youtube.com/watch?v=Cla1WwguArA&amp;list=PLC3y8-rFHvwgg3vaYJgHGnModB54rxOk3&amp;index=6&amp;t=0s" TargetMode="External"/><Relationship Id="rId51" Type="http://schemas.openxmlformats.org/officeDocument/2006/relationships/hyperlink" Target="https://www.youtube.com/watch?v=gdNitBetNWc&amp;list=PLC3y8-rFHvwheJHvseC3I0HuYI2f46oAK&amp;index=27" TargetMode="External"/><Relationship Id="rId3" Type="http://schemas.openxmlformats.org/officeDocument/2006/relationships/hyperlink" Target="https://www.youtube.com/playlist?list=PLC3y8-rFHvwgg3vaYJgHGnModB54rxOk3" TargetMode="External"/><Relationship Id="rId12" Type="http://schemas.openxmlformats.org/officeDocument/2006/relationships/hyperlink" Target="https://www.youtube.com/watch?v=qnN_FuFNq2g" TargetMode="External"/><Relationship Id="rId17" Type="http://schemas.openxmlformats.org/officeDocument/2006/relationships/hyperlink" Target="https://www.youtube.com/watch?v=QoLUB0QkUaE" TargetMode="External"/><Relationship Id="rId25" Type="http://schemas.openxmlformats.org/officeDocument/2006/relationships/hyperlink" Target="https://www.youtube.com/watch?v=9boMnm5X9ak&amp;list=PLC3y8-rFHvwheJHvseC3I0HuYI2f46oAK&amp;index=1" TargetMode="External"/><Relationship Id="rId33" Type="http://schemas.openxmlformats.org/officeDocument/2006/relationships/hyperlink" Target="https://www.youtube.com/watch?v=apcda524MJA&amp;list=PLC3y8-rFHvwheJHvseC3I0HuYI2f46oAK&amp;index=9" TargetMode="External"/><Relationship Id="rId38" Type="http://schemas.openxmlformats.org/officeDocument/2006/relationships/hyperlink" Target="https://www.youtube.com/watch?v=0bVP5cYhMuU&amp;list=PLC3y8-rFHvwheJHvseC3I0HuYI2f46oAK&amp;index=14" TargetMode="External"/><Relationship Id="rId46" Type="http://schemas.openxmlformats.org/officeDocument/2006/relationships/hyperlink" Target="https://www.youtube.com/watch?v=fY-Wq0k_9P4&amp;list=PLC3y8-rFHvwheJHvseC3I0HuYI2f46oAK&amp;index=22" TargetMode="External"/><Relationship Id="rId59" Type="http://schemas.openxmlformats.org/officeDocument/2006/relationships/hyperlink" Target="https://www.youtube.com/watch?v=NX7U5tLe2DE" TargetMode="External"/><Relationship Id="rId20" Type="http://schemas.openxmlformats.org/officeDocument/2006/relationships/hyperlink" Target="https://www.youtube.com/watch?v=bU_eq8qyjic" TargetMode="External"/><Relationship Id="rId41" Type="http://schemas.openxmlformats.org/officeDocument/2006/relationships/hyperlink" Target="https://www.youtube.com/watch?v=271tQskDiCg&amp;list=PLC3y8-rFHvwheJHvseC3I0HuYI2f46oAK&amp;index=17" TargetMode="External"/><Relationship Id="rId54" Type="http://schemas.openxmlformats.org/officeDocument/2006/relationships/hyperlink" Target="https://www.youtube.com/watch?v=PJeNReqyH88" TargetMode="External"/><Relationship Id="rId1" Type="http://schemas.openxmlformats.org/officeDocument/2006/relationships/hyperlink" Target="https://www.youtube.com/watch?v=BwuLxPH8IDs" TargetMode="External"/><Relationship Id="rId6" Type="http://schemas.openxmlformats.org/officeDocument/2006/relationships/hyperlink" Target="https://www.youtube.com/watch?v=z-vLtsKvp_4" TargetMode="External"/><Relationship Id="rId15" Type="http://schemas.openxmlformats.org/officeDocument/2006/relationships/hyperlink" Target="https://www.youtube.com/watch?v=Znqv84xi8Vs" TargetMode="External"/><Relationship Id="rId23" Type="http://schemas.openxmlformats.org/officeDocument/2006/relationships/hyperlink" Target="https://www.youtube.com/watch?v=XRfD8xIOroA" TargetMode="External"/><Relationship Id="rId28" Type="http://schemas.openxmlformats.org/officeDocument/2006/relationships/hyperlink" Target="https://www.youtube.com/watch?v=0eluxklOZVo&amp;list=PLC3y8-rFHvwheJHvseC3I0HuYI2f46oAK&amp;index=2" TargetMode="External"/><Relationship Id="rId36" Type="http://schemas.openxmlformats.org/officeDocument/2006/relationships/hyperlink" Target="https://www.youtube.com/watch?v=yGyj0mSfVuk&amp;list=PLC3y8-rFHvwheJHvseC3I0HuYI2f46oAK&amp;index=12" TargetMode="External"/><Relationship Id="rId49" Type="http://schemas.openxmlformats.org/officeDocument/2006/relationships/hyperlink" Target="https://www.youtube.com/watch?v=B-jNaEx1Xfc&amp;list=PLC3y8-rFHvwheJHvseC3I0HuYI2f46oAK&amp;index=25" TargetMode="External"/><Relationship Id="rId57" Type="http://schemas.openxmlformats.org/officeDocument/2006/relationships/hyperlink" Target="https://www.youtube.com/watch?v=XLJN4JfniH4" TargetMode="External"/><Relationship Id="rId10" Type="http://schemas.openxmlformats.org/officeDocument/2006/relationships/hyperlink" Target="https://www.youtube.com/watch?v=uGgPINlKqBs" TargetMode="External"/><Relationship Id="rId31" Type="http://schemas.openxmlformats.org/officeDocument/2006/relationships/hyperlink" Target="https://www.youtube.com/watch?v=YAevAj6X6XU&amp;list=PLC3y8-rFHvwheJHvseC3I0HuYI2f46oAK&amp;index=7" TargetMode="External"/><Relationship Id="rId44" Type="http://schemas.openxmlformats.org/officeDocument/2006/relationships/hyperlink" Target="https://www.youtube.com/watch?v=oKvF8jcSwIg&amp;list=PLC3y8-rFHvwheJHvseC3I0HuYI2f46oAK&amp;index=20" TargetMode="External"/><Relationship Id="rId52" Type="http://schemas.openxmlformats.org/officeDocument/2006/relationships/hyperlink" Target="https://www.youtube.com/watch?v=tQ80uAyqVyI&amp;list=PLC3y8-rFHvwheJHvseC3I0HuYI2f46oAK&amp;index=28" TargetMode="External"/><Relationship Id="rId60" Type="http://schemas.openxmlformats.org/officeDocument/2006/relationships/hyperlink" Target="https://www.youtube.com/watch?v=TQ4wW63eoIY" TargetMode="External"/><Relationship Id="rId4" Type="http://schemas.openxmlformats.org/officeDocument/2006/relationships/hyperlink" Target="https://www.youtube.com/watch?v=DE6cpcq3lwM" TargetMode="External"/><Relationship Id="rId9" Type="http://schemas.openxmlformats.org/officeDocument/2006/relationships/hyperlink" Target="https://www.youtube.com/watch?v=lnV34uLEzis&amp;list=PLC3y8-rFHvwgg3vaYJgHGnModB54rxOk3&amp;index=7&amp;t=0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playlist?list=PL6n9fhu94yhXjG1w2blMXUzyDrZ_ey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W1000"/>
  <sheetViews>
    <sheetView workbookViewId="0"/>
  </sheetViews>
  <sheetFormatPr defaultColWidth="12.6640625" defaultRowHeight="15" customHeight="1" x14ac:dyDescent="0.3"/>
  <cols>
    <col min="1" max="1" width="7.6640625" customWidth="1"/>
    <col min="2" max="2" width="12" customWidth="1"/>
    <col min="3" max="3" width="11.25" customWidth="1"/>
    <col min="4" max="4" width="10" customWidth="1"/>
    <col min="5" max="5" width="11.5" customWidth="1"/>
    <col min="6" max="6" width="13.1640625" customWidth="1"/>
    <col min="7" max="7" width="11.6640625" customWidth="1"/>
    <col min="8" max="19" width="7.6640625" customWidth="1"/>
    <col min="20" max="20" width="24.6640625" customWidth="1"/>
    <col min="21" max="21" width="12.9140625" customWidth="1"/>
    <col min="22" max="26" width="7.6640625" customWidth="1"/>
  </cols>
  <sheetData>
    <row r="1" spans="2:23" ht="14.25" customHeight="1" x14ac:dyDescent="0.3"/>
    <row r="2" spans="2:23" ht="14.25" customHeigh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I2" s="4"/>
      <c r="Q2" s="5"/>
      <c r="R2" s="6"/>
      <c r="S2" s="6"/>
      <c r="T2" s="6"/>
      <c r="U2" s="6"/>
      <c r="V2" s="7"/>
      <c r="W2" s="7"/>
    </row>
    <row r="3" spans="2:23" ht="14.25" customHeight="1" x14ac:dyDescent="0.35">
      <c r="B3" s="8" t="s">
        <v>6</v>
      </c>
      <c r="C3" s="9" t="s">
        <v>7</v>
      </c>
      <c r="D3" s="9" t="s">
        <v>8</v>
      </c>
      <c r="E3" s="9" t="s">
        <v>9</v>
      </c>
      <c r="F3" s="9" t="s">
        <v>10</v>
      </c>
      <c r="G3" s="10" t="s">
        <v>11</v>
      </c>
      <c r="I3" s="4"/>
      <c r="Q3" s="5"/>
      <c r="R3" s="6"/>
      <c r="S3" s="6"/>
      <c r="T3" s="6"/>
      <c r="U3" s="6"/>
      <c r="V3" s="6"/>
      <c r="W3" s="6"/>
    </row>
    <row r="4" spans="2:23" ht="14.25" customHeight="1" x14ac:dyDescent="0.35">
      <c r="B4" s="11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3"/>
      <c r="I4" s="4"/>
      <c r="Q4" s="5"/>
      <c r="R4" s="6"/>
      <c r="S4" s="6"/>
      <c r="T4" s="6"/>
      <c r="U4" s="7"/>
      <c r="V4" s="7"/>
      <c r="W4" s="7"/>
    </row>
    <row r="5" spans="2:23" ht="14.25" customHeight="1" x14ac:dyDescent="0.35">
      <c r="B5" s="11" t="s">
        <v>17</v>
      </c>
      <c r="C5" s="12" t="s">
        <v>18</v>
      </c>
      <c r="D5" s="12" t="s">
        <v>19</v>
      </c>
      <c r="E5" s="12" t="s">
        <v>20</v>
      </c>
      <c r="F5" s="12" t="s">
        <v>21</v>
      </c>
      <c r="G5" s="13"/>
      <c r="I5" s="4"/>
      <c r="Q5" s="5"/>
      <c r="R5" s="6"/>
      <c r="S5" s="6"/>
      <c r="T5" s="6"/>
      <c r="U5" s="6"/>
      <c r="V5" s="6"/>
      <c r="W5" s="7"/>
    </row>
    <row r="6" spans="2:23" ht="14.25" customHeight="1" x14ac:dyDescent="0.35">
      <c r="B6" s="11" t="s">
        <v>22</v>
      </c>
      <c r="C6" s="12" t="s">
        <v>23</v>
      </c>
      <c r="D6" s="12"/>
      <c r="E6" s="14" t="s">
        <v>24</v>
      </c>
      <c r="F6" s="12" t="s">
        <v>25</v>
      </c>
      <c r="G6" s="13"/>
    </row>
    <row r="7" spans="2:23" ht="14.25" customHeight="1" x14ac:dyDescent="0.35">
      <c r="B7" s="15"/>
      <c r="C7" s="16" t="s">
        <v>26</v>
      </c>
      <c r="D7" s="12"/>
      <c r="E7" s="14" t="s">
        <v>27</v>
      </c>
      <c r="F7" s="12" t="s">
        <v>28</v>
      </c>
      <c r="G7" s="13"/>
    </row>
    <row r="8" spans="2:23" ht="14.25" customHeight="1" x14ac:dyDescent="0.35">
      <c r="B8" s="15"/>
      <c r="C8" s="14"/>
      <c r="D8" s="12"/>
      <c r="E8" s="14"/>
      <c r="F8" s="14" t="s">
        <v>29</v>
      </c>
      <c r="G8" s="13"/>
    </row>
    <row r="9" spans="2:23" ht="14.25" customHeight="1" x14ac:dyDescent="0.35">
      <c r="B9" s="17"/>
      <c r="C9" s="18"/>
      <c r="D9" s="18"/>
      <c r="E9" s="18"/>
      <c r="F9" s="18" t="s">
        <v>30</v>
      </c>
      <c r="G9" s="13"/>
    </row>
    <row r="10" spans="2:23" ht="14.25" customHeight="1" x14ac:dyDescent="0.35">
      <c r="B10" s="17"/>
      <c r="C10" s="19"/>
      <c r="D10" s="19"/>
      <c r="E10" s="19"/>
      <c r="F10" s="18" t="s">
        <v>31</v>
      </c>
      <c r="G10" s="20"/>
    </row>
    <row r="11" spans="2:23" ht="14.25" customHeight="1" x14ac:dyDescent="0.35">
      <c r="B11" s="17"/>
      <c r="C11" s="19"/>
      <c r="D11" s="19"/>
      <c r="E11" s="19"/>
      <c r="F11" s="18" t="s">
        <v>32</v>
      </c>
      <c r="G11" s="20"/>
    </row>
    <row r="12" spans="2:23" ht="14.25" customHeight="1" x14ac:dyDescent="0.35">
      <c r="B12" s="17"/>
      <c r="C12" s="19"/>
      <c r="D12" s="19"/>
      <c r="E12" s="19"/>
      <c r="F12" s="18" t="s">
        <v>33</v>
      </c>
      <c r="G12" s="20"/>
    </row>
    <row r="13" spans="2:23" ht="14.25" customHeight="1" x14ac:dyDescent="0.35">
      <c r="B13" s="17"/>
      <c r="C13" s="19"/>
      <c r="D13" s="19"/>
      <c r="E13" s="19"/>
      <c r="F13" s="18" t="s">
        <v>34</v>
      </c>
      <c r="G13" s="20"/>
    </row>
    <row r="14" spans="2:23" ht="14.25" customHeight="1" x14ac:dyDescent="0.35">
      <c r="B14" s="17"/>
      <c r="C14" s="19"/>
      <c r="D14" s="19"/>
      <c r="E14" s="19"/>
      <c r="F14" s="18" t="s">
        <v>35</v>
      </c>
      <c r="G14" s="20"/>
    </row>
    <row r="15" spans="2:23" ht="14.25" customHeight="1" x14ac:dyDescent="0.35">
      <c r="B15" s="21"/>
      <c r="C15" s="22"/>
      <c r="D15" s="22"/>
      <c r="E15" s="22"/>
      <c r="F15" s="23" t="s">
        <v>36</v>
      </c>
      <c r="G15" s="24"/>
    </row>
    <row r="16" spans="2:2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000"/>
  <sheetViews>
    <sheetView topLeftCell="A4" workbookViewId="0">
      <selection activeCell="F17" sqref="F17"/>
    </sheetView>
  </sheetViews>
  <sheetFormatPr defaultColWidth="12.6640625" defaultRowHeight="15" customHeight="1" x14ac:dyDescent="0.3"/>
  <cols>
    <col min="1" max="1" width="7.6640625" customWidth="1"/>
    <col min="2" max="2" width="17.75" customWidth="1"/>
    <col min="3" max="3" width="52.6640625" customWidth="1"/>
    <col min="4" max="4" width="13.1640625" customWidth="1"/>
    <col min="5" max="26" width="7.6640625" customWidth="1"/>
  </cols>
  <sheetData>
    <row r="1" spans="1:4" ht="14.25" customHeight="1" x14ac:dyDescent="0.3">
      <c r="A1" s="41"/>
    </row>
    <row r="2" spans="1:4" ht="14.25" customHeight="1" x14ac:dyDescent="0.35">
      <c r="B2" s="25" t="s">
        <v>37</v>
      </c>
      <c r="C2" s="25" t="s">
        <v>38</v>
      </c>
      <c r="D2" s="25" t="s">
        <v>39</v>
      </c>
    </row>
    <row r="3" spans="1:4" ht="14.25" customHeight="1" x14ac:dyDescent="0.35">
      <c r="B3" s="25"/>
      <c r="C3" s="25"/>
      <c r="D3" s="25"/>
    </row>
    <row r="4" spans="1:4" ht="14.25" customHeight="1" x14ac:dyDescent="0.35">
      <c r="B4" s="26" t="s">
        <v>6</v>
      </c>
      <c r="C4" s="42" t="s">
        <v>40</v>
      </c>
      <c r="D4" s="27">
        <v>0.5</v>
      </c>
    </row>
    <row r="5" spans="1:4" ht="14.25" customHeight="1" x14ac:dyDescent="0.35">
      <c r="B5" s="26"/>
      <c r="C5" s="42" t="s">
        <v>41</v>
      </c>
      <c r="D5" s="27">
        <v>0.5</v>
      </c>
    </row>
    <row r="6" spans="1:4" ht="14.25" customHeight="1" x14ac:dyDescent="0.35">
      <c r="B6" s="26"/>
      <c r="C6" s="42" t="s">
        <v>42</v>
      </c>
      <c r="D6" s="27">
        <v>0.5</v>
      </c>
    </row>
    <row r="7" spans="1:4" ht="14.25" customHeight="1" x14ac:dyDescent="0.35">
      <c r="B7" s="26"/>
      <c r="C7" s="42" t="s">
        <v>43</v>
      </c>
      <c r="D7" s="27">
        <v>1</v>
      </c>
    </row>
    <row r="8" spans="1:4" ht="14.25" customHeight="1" x14ac:dyDescent="0.35">
      <c r="B8" s="26"/>
      <c r="C8" s="43" t="s">
        <v>44</v>
      </c>
      <c r="D8" s="28">
        <v>1</v>
      </c>
    </row>
    <row r="9" spans="1:4" ht="14.25" customHeight="1" x14ac:dyDescent="0.35">
      <c r="B9" s="6"/>
      <c r="C9" s="29" t="s">
        <v>45</v>
      </c>
      <c r="D9" s="27">
        <f>SUM(D4:D8)</f>
        <v>3.5</v>
      </c>
    </row>
    <row r="10" spans="1:4" ht="14.25" customHeight="1" x14ac:dyDescent="0.35">
      <c r="B10" s="6"/>
      <c r="D10" s="27"/>
    </row>
    <row r="11" spans="1:4" ht="14.25" customHeight="1" x14ac:dyDescent="0.35">
      <c r="B11" s="6" t="s">
        <v>12</v>
      </c>
      <c r="C11" s="44" t="s">
        <v>46</v>
      </c>
      <c r="D11" s="27">
        <v>1</v>
      </c>
    </row>
    <row r="12" spans="1:4" ht="14.25" customHeight="1" x14ac:dyDescent="0.35">
      <c r="B12" s="6"/>
      <c r="C12" s="44" t="s">
        <v>47</v>
      </c>
      <c r="D12" s="27">
        <v>1</v>
      </c>
    </row>
    <row r="13" spans="1:4" ht="14.25" customHeight="1" x14ac:dyDescent="0.35">
      <c r="B13" s="6"/>
      <c r="C13" s="45" t="s">
        <v>48</v>
      </c>
      <c r="D13" s="27">
        <v>1</v>
      </c>
    </row>
    <row r="14" spans="1:4" ht="14.25" customHeight="1" x14ac:dyDescent="0.35">
      <c r="B14" s="6"/>
      <c r="C14" s="45" t="s">
        <v>49</v>
      </c>
      <c r="D14" s="27">
        <v>1</v>
      </c>
    </row>
    <row r="15" spans="1:4" ht="14.25" customHeight="1" x14ac:dyDescent="0.35">
      <c r="B15" s="6"/>
      <c r="C15" s="46" t="s">
        <v>50</v>
      </c>
      <c r="D15" s="28">
        <v>2</v>
      </c>
    </row>
    <row r="16" spans="1:4" ht="14.25" customHeight="1" x14ac:dyDescent="0.35">
      <c r="B16" s="6"/>
      <c r="C16" s="29" t="s">
        <v>45</v>
      </c>
      <c r="D16" s="27">
        <f>SUM(D11:D15)</f>
        <v>6</v>
      </c>
    </row>
    <row r="17" spans="2:4" ht="14.25" customHeight="1" x14ac:dyDescent="0.35">
      <c r="B17" s="6"/>
      <c r="C17" s="29"/>
      <c r="D17" s="27"/>
    </row>
    <row r="18" spans="2:4" ht="14.25" customHeight="1" x14ac:dyDescent="0.35">
      <c r="B18" s="6" t="s">
        <v>22</v>
      </c>
      <c r="C18" s="31"/>
      <c r="D18" s="27"/>
    </row>
    <row r="19" spans="2:4" ht="14.25" customHeight="1" x14ac:dyDescent="0.35">
      <c r="B19" s="6"/>
      <c r="C19" s="45" t="s">
        <v>51</v>
      </c>
      <c r="D19" s="27">
        <v>1</v>
      </c>
    </row>
    <row r="20" spans="2:4" ht="14.25" customHeight="1" x14ac:dyDescent="0.35">
      <c r="C20" s="47" t="s">
        <v>52</v>
      </c>
      <c r="D20" s="27">
        <v>1</v>
      </c>
    </row>
    <row r="21" spans="2:4" ht="14.25" customHeight="1" x14ac:dyDescent="0.35">
      <c r="C21" s="45" t="s">
        <v>53</v>
      </c>
      <c r="D21" s="27">
        <v>2</v>
      </c>
    </row>
    <row r="22" spans="2:4" ht="14.25" customHeight="1" x14ac:dyDescent="0.35">
      <c r="C22" s="45" t="s">
        <v>54</v>
      </c>
      <c r="D22" s="27">
        <v>1</v>
      </c>
    </row>
    <row r="23" spans="2:4" ht="14.25" customHeight="1" x14ac:dyDescent="0.35">
      <c r="C23" s="45" t="s">
        <v>55</v>
      </c>
      <c r="D23" s="27">
        <v>1</v>
      </c>
    </row>
    <row r="24" spans="2:4" ht="14.25" customHeight="1" x14ac:dyDescent="0.35">
      <c r="C24" s="48" t="s">
        <v>56</v>
      </c>
      <c r="D24" s="28">
        <v>0.5</v>
      </c>
    </row>
    <row r="25" spans="2:4" ht="14.25" customHeight="1" x14ac:dyDescent="0.35">
      <c r="C25" s="29" t="s">
        <v>45</v>
      </c>
      <c r="D25" s="27">
        <f>SUM(D18:D24)</f>
        <v>6.5</v>
      </c>
    </row>
    <row r="26" spans="2:4" ht="14.25" customHeight="1" x14ac:dyDescent="0.35">
      <c r="C26" s="32"/>
      <c r="D26" s="32"/>
    </row>
    <row r="27" spans="2:4" ht="14.25" customHeight="1" x14ac:dyDescent="0.35">
      <c r="C27" s="29" t="s">
        <v>45</v>
      </c>
      <c r="D27" s="27">
        <f>SUM(D25,D16,D9)</f>
        <v>16</v>
      </c>
    </row>
    <row r="28" spans="2:4" ht="14.25" customHeight="1" x14ac:dyDescent="0.35">
      <c r="C28" s="29" t="s">
        <v>57</v>
      </c>
      <c r="D28" s="33">
        <f>D27/8</f>
        <v>2</v>
      </c>
    </row>
    <row r="29" spans="2:4" ht="14.25" customHeight="1" x14ac:dyDescent="0.3"/>
    <row r="30" spans="2:4" ht="14.25" customHeight="1" x14ac:dyDescent="0.3"/>
    <row r="31" spans="2:4" ht="14.25" customHeight="1" x14ac:dyDescent="0.3"/>
    <row r="32" spans="2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hyperlinks>
    <hyperlink ref="C4" r:id="rId1" xr:uid="{00000000-0004-0000-0100-000000000000}"/>
    <hyperlink ref="C5" r:id="rId2" xr:uid="{00000000-0004-0000-0100-000001000000}"/>
    <hyperlink ref="C6" r:id="rId3" xr:uid="{00000000-0004-0000-0100-000002000000}"/>
    <hyperlink ref="C7" r:id="rId4" xr:uid="{00000000-0004-0000-0100-000003000000}"/>
    <hyperlink ref="C8" r:id="rId5" xr:uid="{00000000-0004-0000-0100-000004000000}"/>
    <hyperlink ref="C11" r:id="rId6" xr:uid="{00000000-0004-0000-0100-000005000000}"/>
    <hyperlink ref="C12" r:id="rId7" xr:uid="{00000000-0004-0000-0100-000006000000}"/>
    <hyperlink ref="C13" r:id="rId8" xr:uid="{00000000-0004-0000-0100-000007000000}"/>
    <hyperlink ref="C14" r:id="rId9" xr:uid="{00000000-0004-0000-0100-000008000000}"/>
    <hyperlink ref="C15" r:id="rId10" xr:uid="{00000000-0004-0000-0100-000009000000}"/>
    <hyperlink ref="C19" r:id="rId11" xr:uid="{00000000-0004-0000-0100-00000A000000}"/>
    <hyperlink ref="C20" r:id="rId12" xr:uid="{00000000-0004-0000-0100-00000B000000}"/>
    <hyperlink ref="C21" r:id="rId13" xr:uid="{00000000-0004-0000-0100-00000C000000}"/>
    <hyperlink ref="C22" r:id="rId14" xr:uid="{00000000-0004-0000-0100-00000D000000}"/>
    <hyperlink ref="C23" r:id="rId15" xr:uid="{00000000-0004-0000-0100-00000E000000}"/>
    <hyperlink ref="C24" r:id="rId16" xr:uid="{00000000-0004-0000-0100-00000F000000}"/>
  </hyperlinks>
  <pageMargins left="0.7" right="0.7" top="0.75" bottom="0.75" header="0" footer="0"/>
  <pageSetup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E1000"/>
  <sheetViews>
    <sheetView topLeftCell="A31" workbookViewId="0">
      <selection activeCell="C37" sqref="C37"/>
    </sheetView>
  </sheetViews>
  <sheetFormatPr defaultColWidth="12.6640625" defaultRowHeight="15" customHeight="1" x14ac:dyDescent="0.3"/>
  <cols>
    <col min="1" max="1" width="7.6640625" customWidth="1"/>
    <col min="2" max="2" width="32.75" customWidth="1"/>
    <col min="3" max="3" width="78.9140625" customWidth="1"/>
    <col min="4" max="4" width="15" customWidth="1"/>
    <col min="5" max="26" width="7.6640625" customWidth="1"/>
  </cols>
  <sheetData>
    <row r="1" spans="2:5" ht="14.25" customHeight="1" x14ac:dyDescent="0.3"/>
    <row r="2" spans="2:5" ht="14.25" customHeight="1" x14ac:dyDescent="0.35">
      <c r="B2" s="25" t="s">
        <v>37</v>
      </c>
      <c r="C2" s="25" t="s">
        <v>38</v>
      </c>
      <c r="D2" s="25" t="s">
        <v>39</v>
      </c>
      <c r="E2" s="25"/>
    </row>
    <row r="3" spans="2:5" ht="14.25" customHeight="1" x14ac:dyDescent="0.35">
      <c r="B3" s="6" t="s">
        <v>7</v>
      </c>
    </row>
    <row r="4" spans="2:5" ht="14.25" customHeight="1" x14ac:dyDescent="0.35">
      <c r="C4" s="44" t="s">
        <v>58</v>
      </c>
      <c r="D4" s="27">
        <v>0.5</v>
      </c>
    </row>
    <row r="5" spans="2:5" ht="14.25" customHeight="1" x14ac:dyDescent="0.35">
      <c r="C5" s="44" t="s">
        <v>59</v>
      </c>
      <c r="D5" s="27">
        <v>0.5</v>
      </c>
    </row>
    <row r="6" spans="2:5" ht="14.25" customHeight="1" x14ac:dyDescent="0.35">
      <c r="C6" s="44" t="s">
        <v>60</v>
      </c>
      <c r="D6" s="27">
        <v>0.5</v>
      </c>
    </row>
    <row r="7" spans="2:5" ht="14.25" customHeight="1" x14ac:dyDescent="0.35">
      <c r="C7" s="44" t="s">
        <v>61</v>
      </c>
      <c r="D7" s="27">
        <v>0.5</v>
      </c>
    </row>
    <row r="8" spans="2:5" ht="14.25" customHeight="1" x14ac:dyDescent="0.35">
      <c r="C8" s="34" t="s">
        <v>45</v>
      </c>
      <c r="D8" s="35">
        <f>SUM(D4:D7)</f>
        <v>2</v>
      </c>
    </row>
    <row r="9" spans="2:5" ht="14.25" customHeight="1" x14ac:dyDescent="0.35">
      <c r="D9" s="27"/>
    </row>
    <row r="10" spans="2:5" ht="14.25" customHeight="1" x14ac:dyDescent="0.35">
      <c r="B10" s="6" t="s">
        <v>13</v>
      </c>
      <c r="D10" s="27"/>
    </row>
    <row r="11" spans="2:5" ht="14.25" customHeight="1" x14ac:dyDescent="0.35">
      <c r="C11" s="44" t="s">
        <v>62</v>
      </c>
      <c r="D11" s="27">
        <v>0.25</v>
      </c>
    </row>
    <row r="12" spans="2:5" ht="14.25" customHeight="1" x14ac:dyDescent="0.35">
      <c r="C12" s="44" t="s">
        <v>63</v>
      </c>
      <c r="D12" s="27">
        <v>1</v>
      </c>
    </row>
    <row r="13" spans="2:5" ht="14.25" customHeight="1" x14ac:dyDescent="0.35">
      <c r="C13" s="44" t="s">
        <v>64</v>
      </c>
      <c r="D13" s="27">
        <v>0.5</v>
      </c>
    </row>
    <row r="14" spans="2:5" ht="14.25" customHeight="1" x14ac:dyDescent="0.35">
      <c r="C14" s="44" t="s">
        <v>65</v>
      </c>
      <c r="D14" s="27">
        <v>1</v>
      </c>
    </row>
    <row r="15" spans="2:5" ht="14.25" customHeight="1" x14ac:dyDescent="0.35">
      <c r="C15" s="44" t="s">
        <v>66</v>
      </c>
      <c r="D15" s="27">
        <v>2</v>
      </c>
    </row>
    <row r="16" spans="2:5" ht="14.25" customHeight="1" x14ac:dyDescent="0.35">
      <c r="C16" s="34" t="s">
        <v>45</v>
      </c>
      <c r="D16" s="35">
        <f>SUM(D11:D15)</f>
        <v>4.75</v>
      </c>
    </row>
    <row r="17" spans="2:4" ht="14.25" customHeight="1" x14ac:dyDescent="0.35">
      <c r="D17" s="27"/>
    </row>
    <row r="18" spans="2:4" ht="14.25" customHeight="1" x14ac:dyDescent="0.35">
      <c r="B18" s="6" t="s">
        <v>18</v>
      </c>
      <c r="D18" s="27"/>
    </row>
    <row r="19" spans="2:4" ht="14.25" customHeight="1" x14ac:dyDescent="0.35">
      <c r="C19" s="44" t="s">
        <v>67</v>
      </c>
      <c r="D19" s="27">
        <v>0.5</v>
      </c>
    </row>
    <row r="20" spans="2:4" ht="14.25" customHeight="1" x14ac:dyDescent="0.35">
      <c r="C20" s="44" t="s">
        <v>68</v>
      </c>
      <c r="D20" s="27">
        <v>1</v>
      </c>
    </row>
    <row r="21" spans="2:4" ht="14.25" customHeight="1" x14ac:dyDescent="0.35">
      <c r="C21" s="44" t="s">
        <v>69</v>
      </c>
      <c r="D21" s="27">
        <v>3</v>
      </c>
    </row>
    <row r="22" spans="2:4" ht="14.25" customHeight="1" x14ac:dyDescent="0.35">
      <c r="C22" s="44" t="s">
        <v>70</v>
      </c>
      <c r="D22" s="27">
        <v>1</v>
      </c>
    </row>
    <row r="23" spans="2:4" ht="14.25" customHeight="1" x14ac:dyDescent="0.35">
      <c r="C23" s="44" t="s">
        <v>71</v>
      </c>
      <c r="D23" s="27">
        <v>2</v>
      </c>
    </row>
    <row r="24" spans="2:4" ht="14.25" customHeight="1" x14ac:dyDescent="0.35">
      <c r="C24" s="44" t="s">
        <v>72</v>
      </c>
      <c r="D24" s="27">
        <v>2.5</v>
      </c>
    </row>
    <row r="25" spans="2:4" ht="14.25" customHeight="1" x14ac:dyDescent="0.35">
      <c r="C25" s="34" t="s">
        <v>45</v>
      </c>
      <c r="D25" s="35">
        <f>SUM(D19:D24)</f>
        <v>10</v>
      </c>
    </row>
    <row r="26" spans="2:4" ht="14.25" customHeight="1" x14ac:dyDescent="0.3"/>
    <row r="27" spans="2:4" ht="14.25" customHeight="1" x14ac:dyDescent="0.35">
      <c r="B27" s="6" t="s">
        <v>23</v>
      </c>
    </row>
    <row r="28" spans="2:4" ht="14.25" customHeight="1" x14ac:dyDescent="0.35">
      <c r="C28" s="44" t="s">
        <v>73</v>
      </c>
      <c r="D28" s="27">
        <v>1</v>
      </c>
    </row>
    <row r="29" spans="2:4" ht="14.25" customHeight="1" x14ac:dyDescent="0.35">
      <c r="C29" s="44" t="s">
        <v>74</v>
      </c>
      <c r="D29" s="27">
        <v>1.5</v>
      </c>
    </row>
    <row r="30" spans="2:4" ht="14.25" customHeight="1" x14ac:dyDescent="0.35">
      <c r="C30" s="44" t="s">
        <v>75</v>
      </c>
      <c r="D30" s="27">
        <v>2</v>
      </c>
    </row>
    <row r="31" spans="2:4" ht="14.25" customHeight="1" x14ac:dyDescent="0.35">
      <c r="C31" s="44" t="s">
        <v>76</v>
      </c>
      <c r="D31" s="27">
        <v>2</v>
      </c>
    </row>
    <row r="32" spans="2:4" ht="14.25" customHeight="1" x14ac:dyDescent="0.35">
      <c r="C32" s="44" t="s">
        <v>77</v>
      </c>
      <c r="D32" s="27">
        <v>1</v>
      </c>
    </row>
    <row r="33" spans="2:4" ht="14.25" customHeight="1" x14ac:dyDescent="0.35">
      <c r="C33" s="44" t="s">
        <v>78</v>
      </c>
      <c r="D33" s="27">
        <v>1.5</v>
      </c>
    </row>
    <row r="34" spans="2:4" ht="14.25" customHeight="1" x14ac:dyDescent="0.35">
      <c r="C34" s="45" t="s">
        <v>79</v>
      </c>
      <c r="D34" s="27">
        <v>1.5</v>
      </c>
    </row>
    <row r="35" spans="2:4" ht="14.25" customHeight="1" x14ac:dyDescent="0.35">
      <c r="C35" s="45" t="s">
        <v>80</v>
      </c>
      <c r="D35" s="27">
        <v>1.5</v>
      </c>
    </row>
    <row r="36" spans="2:4" ht="14.25" customHeight="1" x14ac:dyDescent="0.35">
      <c r="C36" s="45" t="s">
        <v>81</v>
      </c>
      <c r="D36" s="27">
        <v>1.5</v>
      </c>
    </row>
    <row r="37" spans="2:4" ht="14.25" customHeight="1" x14ac:dyDescent="0.35">
      <c r="C37" s="45" t="s">
        <v>82</v>
      </c>
      <c r="D37" s="27">
        <v>1.5</v>
      </c>
    </row>
    <row r="38" spans="2:4" ht="14.25" customHeight="1" x14ac:dyDescent="0.35">
      <c r="C38" s="45" t="s">
        <v>83</v>
      </c>
      <c r="D38" s="27">
        <v>1.5</v>
      </c>
    </row>
    <row r="39" spans="2:4" ht="14.25" customHeight="1" x14ac:dyDescent="0.35">
      <c r="C39" s="45" t="s">
        <v>84</v>
      </c>
      <c r="D39" s="27">
        <v>2</v>
      </c>
    </row>
    <row r="40" spans="2:4" ht="14.25" customHeight="1" x14ac:dyDescent="0.35">
      <c r="C40" s="49" t="s">
        <v>248</v>
      </c>
      <c r="D40" s="27">
        <v>2.5</v>
      </c>
    </row>
    <row r="41" spans="2:4" ht="14.25" customHeight="1" x14ac:dyDescent="0.35">
      <c r="C41" s="47" t="s">
        <v>85</v>
      </c>
      <c r="D41" s="27">
        <v>2</v>
      </c>
    </row>
    <row r="42" spans="2:4" ht="14.25" customHeight="1" x14ac:dyDescent="0.35">
      <c r="C42" s="45" t="s">
        <v>86</v>
      </c>
      <c r="D42" s="27">
        <v>2</v>
      </c>
    </row>
    <row r="43" spans="2:4" ht="14.25" customHeight="1" x14ac:dyDescent="0.35">
      <c r="C43" s="45" t="s">
        <v>87</v>
      </c>
      <c r="D43" s="27">
        <v>1</v>
      </c>
    </row>
    <row r="44" spans="2:4" ht="14.25" customHeight="1" x14ac:dyDescent="0.35">
      <c r="C44" s="47" t="s">
        <v>88</v>
      </c>
      <c r="D44" s="27">
        <v>2</v>
      </c>
    </row>
    <row r="45" spans="2:4" ht="14.25" customHeight="1" x14ac:dyDescent="0.35">
      <c r="C45" s="47" t="s">
        <v>89</v>
      </c>
      <c r="D45" s="27">
        <v>1.5</v>
      </c>
    </row>
    <row r="46" spans="2:4" ht="14.25" customHeight="1" x14ac:dyDescent="0.35">
      <c r="C46" s="34" t="s">
        <v>45</v>
      </c>
      <c r="D46" s="35">
        <f>SUM(D28:D45)</f>
        <v>29.5</v>
      </c>
    </row>
    <row r="47" spans="2:4" ht="14.25" customHeight="1" x14ac:dyDescent="0.3"/>
    <row r="48" spans="2:4" ht="14.25" customHeight="1" x14ac:dyDescent="0.35">
      <c r="B48" s="6" t="s">
        <v>26</v>
      </c>
      <c r="C48" s="44" t="s">
        <v>90</v>
      </c>
      <c r="D48" s="33">
        <v>0.25</v>
      </c>
    </row>
    <row r="49" spans="2:4" ht="14.25" customHeight="1" x14ac:dyDescent="0.35">
      <c r="C49" s="44" t="s">
        <v>91</v>
      </c>
      <c r="D49" s="33">
        <v>0.25</v>
      </c>
    </row>
    <row r="50" spans="2:4" ht="14.25" customHeight="1" x14ac:dyDescent="0.35">
      <c r="B50" s="7"/>
      <c r="C50" s="47" t="s">
        <v>92</v>
      </c>
      <c r="D50" s="33">
        <v>0.25</v>
      </c>
    </row>
    <row r="51" spans="2:4" ht="14.25" customHeight="1" x14ac:dyDescent="0.35">
      <c r="B51" s="7"/>
      <c r="C51" s="47" t="s">
        <v>93</v>
      </c>
      <c r="D51" s="33">
        <v>0.25</v>
      </c>
    </row>
    <row r="52" spans="2:4" ht="14.25" customHeight="1" x14ac:dyDescent="0.35">
      <c r="B52" s="7"/>
      <c r="C52" s="47" t="s">
        <v>94</v>
      </c>
      <c r="D52" s="33">
        <v>0.25</v>
      </c>
    </row>
    <row r="53" spans="2:4" ht="14.25" customHeight="1" x14ac:dyDescent="0.35">
      <c r="C53" s="47" t="s">
        <v>95</v>
      </c>
      <c r="D53" s="33">
        <v>0.25</v>
      </c>
    </row>
    <row r="54" spans="2:4" ht="14.25" customHeight="1" x14ac:dyDescent="0.35">
      <c r="C54" s="47" t="s">
        <v>96</v>
      </c>
      <c r="D54" s="33">
        <v>0.25</v>
      </c>
    </row>
    <row r="55" spans="2:4" ht="14.25" customHeight="1" x14ac:dyDescent="0.35">
      <c r="C55" s="47" t="s">
        <v>97</v>
      </c>
      <c r="D55" s="33">
        <v>6</v>
      </c>
    </row>
    <row r="56" spans="2:4" ht="14.25" customHeight="1" x14ac:dyDescent="0.35">
      <c r="C56" s="47" t="s">
        <v>98</v>
      </c>
      <c r="D56" s="33">
        <v>6</v>
      </c>
    </row>
    <row r="57" spans="2:4" ht="14.25" customHeight="1" x14ac:dyDescent="0.35">
      <c r="C57" s="34" t="s">
        <v>45</v>
      </c>
      <c r="D57" s="35">
        <f>SUM(D48:D56)</f>
        <v>13.75</v>
      </c>
    </row>
    <row r="58" spans="2:4" ht="14.25" customHeight="1" x14ac:dyDescent="0.35">
      <c r="C58" s="32"/>
      <c r="D58" s="32"/>
    </row>
    <row r="59" spans="2:4" ht="14.25" customHeight="1" x14ac:dyDescent="0.35">
      <c r="C59" s="29" t="s">
        <v>45</v>
      </c>
      <c r="D59" s="27">
        <f>SUM(D57,D46,D25,D16,D8)</f>
        <v>60</v>
      </c>
    </row>
    <row r="60" spans="2:4" ht="14.25" customHeight="1" x14ac:dyDescent="0.35">
      <c r="C60" s="29" t="s">
        <v>57</v>
      </c>
      <c r="D60" s="33">
        <f>D59/5</f>
        <v>12</v>
      </c>
    </row>
    <row r="61" spans="2:4" ht="14.25" customHeight="1" x14ac:dyDescent="0.3"/>
    <row r="62" spans="2:4" ht="14.25" customHeight="1" x14ac:dyDescent="0.3"/>
    <row r="63" spans="2:4" ht="14.25" customHeight="1" x14ac:dyDescent="0.3"/>
    <row r="64" spans="2: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hyperlinks>
    <hyperlink ref="C4" r:id="rId1" xr:uid="{00000000-0004-0000-0200-000000000000}"/>
    <hyperlink ref="C5" r:id="rId2" xr:uid="{00000000-0004-0000-0200-000001000000}"/>
    <hyperlink ref="C6" r:id="rId3" xr:uid="{00000000-0004-0000-0200-000002000000}"/>
    <hyperlink ref="C7" r:id="rId4" xr:uid="{00000000-0004-0000-0200-000003000000}"/>
    <hyperlink ref="C11" r:id="rId5" xr:uid="{00000000-0004-0000-0200-000004000000}"/>
    <hyperlink ref="C12" r:id="rId6" xr:uid="{00000000-0004-0000-0200-000005000000}"/>
    <hyperlink ref="C13" r:id="rId7" xr:uid="{00000000-0004-0000-0200-000006000000}"/>
    <hyperlink ref="C14" r:id="rId8" xr:uid="{00000000-0004-0000-0200-000007000000}"/>
    <hyperlink ref="C15" r:id="rId9" xr:uid="{00000000-0004-0000-0200-000008000000}"/>
    <hyperlink ref="C19" r:id="rId10" xr:uid="{00000000-0004-0000-0200-000009000000}"/>
    <hyperlink ref="C20" r:id="rId11" xr:uid="{00000000-0004-0000-0200-00000A000000}"/>
    <hyperlink ref="C21" r:id="rId12" xr:uid="{00000000-0004-0000-0200-00000B000000}"/>
    <hyperlink ref="C22" r:id="rId13" xr:uid="{00000000-0004-0000-0200-00000C000000}"/>
    <hyperlink ref="C23" r:id="rId14" xr:uid="{00000000-0004-0000-0200-00000D000000}"/>
    <hyperlink ref="C24" r:id="rId15" xr:uid="{00000000-0004-0000-0200-00000E000000}"/>
    <hyperlink ref="C28" r:id="rId16" xr:uid="{00000000-0004-0000-0200-00000F000000}"/>
    <hyperlink ref="C29" r:id="rId17" xr:uid="{00000000-0004-0000-0200-000010000000}"/>
    <hyperlink ref="C30" r:id="rId18" xr:uid="{00000000-0004-0000-0200-000011000000}"/>
    <hyperlink ref="C31" r:id="rId19" xr:uid="{00000000-0004-0000-0200-000012000000}"/>
    <hyperlink ref="C32" r:id="rId20" xr:uid="{00000000-0004-0000-0200-000013000000}"/>
    <hyperlink ref="C33" r:id="rId21" xr:uid="{00000000-0004-0000-0200-000014000000}"/>
    <hyperlink ref="C34" r:id="rId22" xr:uid="{00000000-0004-0000-0200-000015000000}"/>
    <hyperlink ref="C35" r:id="rId23" xr:uid="{00000000-0004-0000-0200-000016000000}"/>
    <hyperlink ref="C36" r:id="rId24" xr:uid="{00000000-0004-0000-0200-000017000000}"/>
    <hyperlink ref="C37" r:id="rId25" xr:uid="{00000000-0004-0000-0200-000018000000}"/>
    <hyperlink ref="C38" r:id="rId26" xr:uid="{00000000-0004-0000-0200-000019000000}"/>
    <hyperlink ref="C39" r:id="rId27" xr:uid="{00000000-0004-0000-0200-00001A000000}"/>
    <hyperlink ref="C40" r:id="rId28" xr:uid="{00000000-0004-0000-0200-00001B000000}"/>
    <hyperlink ref="C41" r:id="rId29" xr:uid="{00000000-0004-0000-0200-00001C000000}"/>
    <hyperlink ref="C42" r:id="rId30" xr:uid="{00000000-0004-0000-0200-00001D000000}"/>
    <hyperlink ref="C43" r:id="rId31" xr:uid="{00000000-0004-0000-0200-00001E000000}"/>
    <hyperlink ref="C44" r:id="rId32" xr:uid="{00000000-0004-0000-0200-00001F000000}"/>
    <hyperlink ref="C45" r:id="rId33" xr:uid="{00000000-0004-0000-0200-000020000000}"/>
    <hyperlink ref="C48" r:id="rId34" xr:uid="{00000000-0004-0000-0200-000021000000}"/>
    <hyperlink ref="C49" r:id="rId35" xr:uid="{00000000-0004-0000-0200-000022000000}"/>
    <hyperlink ref="C50" r:id="rId36" xr:uid="{00000000-0004-0000-0200-000023000000}"/>
    <hyperlink ref="C51" r:id="rId37" xr:uid="{00000000-0004-0000-0200-000024000000}"/>
    <hyperlink ref="C52" r:id="rId38" xr:uid="{00000000-0004-0000-0200-000025000000}"/>
    <hyperlink ref="C53" r:id="rId39" xr:uid="{00000000-0004-0000-0200-000026000000}"/>
    <hyperlink ref="C54" r:id="rId40" xr:uid="{00000000-0004-0000-0200-000027000000}"/>
    <hyperlink ref="C55" r:id="rId41" xr:uid="{00000000-0004-0000-0200-000028000000}"/>
    <hyperlink ref="C56" r:id="rId42" xr:uid="{00000000-0004-0000-0200-000029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topLeftCell="A13" workbookViewId="0">
      <selection activeCell="C27" sqref="C27"/>
    </sheetView>
  </sheetViews>
  <sheetFormatPr defaultColWidth="12.6640625" defaultRowHeight="15" customHeight="1" x14ac:dyDescent="0.3"/>
  <cols>
    <col min="1" max="1" width="7.6640625" customWidth="1"/>
    <col min="2" max="2" width="23" customWidth="1"/>
    <col min="3" max="3" width="94.25" customWidth="1"/>
    <col min="4" max="4" width="14.75" customWidth="1"/>
    <col min="5" max="26" width="7.6640625" customWidth="1"/>
  </cols>
  <sheetData>
    <row r="1" spans="1:4" ht="14.25" customHeight="1" x14ac:dyDescent="0.3"/>
    <row r="2" spans="1:4" ht="14.25" customHeight="1" x14ac:dyDescent="0.35">
      <c r="B2" s="25" t="s">
        <v>37</v>
      </c>
      <c r="C2" s="25" t="s">
        <v>99</v>
      </c>
      <c r="D2" s="25" t="s">
        <v>39</v>
      </c>
    </row>
    <row r="3" spans="1:4" ht="14.25" customHeight="1" x14ac:dyDescent="0.35">
      <c r="B3" s="6" t="s">
        <v>8</v>
      </c>
      <c r="C3" s="5"/>
      <c r="D3" s="5"/>
    </row>
    <row r="4" spans="1:4" ht="14.25" customHeight="1" x14ac:dyDescent="0.35">
      <c r="A4" s="7"/>
      <c r="B4" s="7"/>
      <c r="C4" s="44" t="s">
        <v>8</v>
      </c>
      <c r="D4" s="27">
        <v>1.5</v>
      </c>
    </row>
    <row r="5" spans="1:4" ht="14.25" customHeight="1" x14ac:dyDescent="0.35">
      <c r="A5" s="7"/>
      <c r="B5" s="7"/>
      <c r="C5" s="44" t="s">
        <v>100</v>
      </c>
      <c r="D5" s="27">
        <v>2</v>
      </c>
    </row>
    <row r="6" spans="1:4" ht="14.25" customHeight="1" x14ac:dyDescent="0.35">
      <c r="B6" s="7"/>
      <c r="C6" s="45" t="s">
        <v>101</v>
      </c>
      <c r="D6" s="27">
        <v>0.5</v>
      </c>
    </row>
    <row r="7" spans="1:4" ht="14.25" customHeight="1" x14ac:dyDescent="0.35">
      <c r="B7" s="7"/>
      <c r="C7" s="44" t="s">
        <v>102</v>
      </c>
      <c r="D7" s="27">
        <v>0.5</v>
      </c>
    </row>
    <row r="8" spans="1:4" ht="14.25" customHeight="1" x14ac:dyDescent="0.35">
      <c r="B8" s="7"/>
      <c r="C8" s="46" t="s">
        <v>103</v>
      </c>
      <c r="D8" s="28">
        <v>1</v>
      </c>
    </row>
    <row r="9" spans="1:4" ht="14.25" customHeight="1" x14ac:dyDescent="0.35">
      <c r="B9" s="7"/>
      <c r="C9" s="34" t="s">
        <v>45</v>
      </c>
      <c r="D9" s="27">
        <f>SUM(D4:D8)</f>
        <v>5.5</v>
      </c>
    </row>
    <row r="10" spans="1:4" ht="14.25" customHeight="1" x14ac:dyDescent="0.35">
      <c r="B10" s="7" t="s">
        <v>14</v>
      </c>
      <c r="D10" s="27"/>
    </row>
    <row r="11" spans="1:4" ht="14.25" customHeight="1" x14ac:dyDescent="0.35">
      <c r="B11" s="7"/>
      <c r="C11" s="44" t="s">
        <v>104</v>
      </c>
      <c r="D11" s="27">
        <v>1.5</v>
      </c>
    </row>
    <row r="12" spans="1:4" ht="14.25" customHeight="1" x14ac:dyDescent="0.35">
      <c r="B12" s="7"/>
      <c r="C12" s="44" t="s">
        <v>105</v>
      </c>
      <c r="D12" s="27">
        <v>0.5</v>
      </c>
    </row>
    <row r="13" spans="1:4" ht="14.25" customHeight="1" x14ac:dyDescent="0.35">
      <c r="B13" s="7"/>
      <c r="C13" s="45" t="s">
        <v>106</v>
      </c>
      <c r="D13" s="27">
        <v>1</v>
      </c>
    </row>
    <row r="14" spans="1:4" ht="14.25" customHeight="1" x14ac:dyDescent="0.35">
      <c r="B14" s="7"/>
      <c r="C14" s="45" t="s">
        <v>107</v>
      </c>
      <c r="D14" s="27">
        <v>0.5</v>
      </c>
    </row>
    <row r="15" spans="1:4" ht="14.25" customHeight="1" x14ac:dyDescent="0.35">
      <c r="B15" s="7"/>
      <c r="C15" s="45" t="s">
        <v>108</v>
      </c>
      <c r="D15" s="27">
        <v>1</v>
      </c>
    </row>
    <row r="16" spans="1:4" ht="14.25" customHeight="1" x14ac:dyDescent="0.35">
      <c r="B16" s="7"/>
      <c r="C16" s="45" t="s">
        <v>109</v>
      </c>
      <c r="D16" s="27">
        <v>1.5</v>
      </c>
    </row>
    <row r="17" spans="2:4" ht="14.25" customHeight="1" x14ac:dyDescent="0.35">
      <c r="B17" s="7"/>
      <c r="C17" s="44" t="s">
        <v>110</v>
      </c>
      <c r="D17" s="27">
        <v>1</v>
      </c>
    </row>
    <row r="18" spans="2:4" ht="14.25" customHeight="1" x14ac:dyDescent="0.35">
      <c r="B18" s="7"/>
      <c r="C18" s="44" t="s">
        <v>111</v>
      </c>
      <c r="D18" s="27">
        <v>1</v>
      </c>
    </row>
    <row r="19" spans="2:4" ht="14.25" customHeight="1" x14ac:dyDescent="0.35">
      <c r="B19" s="7"/>
      <c r="C19" s="45" t="s">
        <v>112</v>
      </c>
      <c r="D19" s="27">
        <v>0.5</v>
      </c>
    </row>
    <row r="20" spans="2:4" ht="14.25" customHeight="1" x14ac:dyDescent="0.35">
      <c r="B20" s="7"/>
      <c r="C20" s="34" t="s">
        <v>45</v>
      </c>
      <c r="D20" s="35">
        <f>SUM(D11:D19)</f>
        <v>8.5</v>
      </c>
    </row>
    <row r="21" spans="2:4" ht="14.25" customHeight="1" x14ac:dyDescent="0.35">
      <c r="B21" s="7"/>
      <c r="C21" s="29"/>
      <c r="D21" s="27"/>
    </row>
    <row r="22" spans="2:4" ht="14.25" customHeight="1" x14ac:dyDescent="0.35">
      <c r="B22" s="7" t="s">
        <v>19</v>
      </c>
      <c r="C22" s="50" t="s">
        <v>113</v>
      </c>
      <c r="D22" s="27">
        <v>2.5</v>
      </c>
    </row>
    <row r="23" spans="2:4" ht="14.25" customHeight="1" x14ac:dyDescent="0.35">
      <c r="B23" s="7"/>
      <c r="C23" s="50" t="s">
        <v>114</v>
      </c>
      <c r="D23" s="27">
        <v>1</v>
      </c>
    </row>
    <row r="24" spans="2:4" ht="14.25" customHeight="1" x14ac:dyDescent="0.35">
      <c r="B24" s="7"/>
      <c r="C24" s="50" t="s">
        <v>115</v>
      </c>
      <c r="D24" s="27">
        <v>4</v>
      </c>
    </row>
    <row r="25" spans="2:4" ht="14.25" customHeight="1" x14ac:dyDescent="0.35">
      <c r="B25" s="7"/>
      <c r="C25" s="51" t="s">
        <v>116</v>
      </c>
      <c r="D25" s="27">
        <v>1</v>
      </c>
    </row>
    <row r="26" spans="2:4" ht="14.25" customHeight="1" x14ac:dyDescent="0.35">
      <c r="B26" s="7"/>
      <c r="C26" s="51" t="s">
        <v>117</v>
      </c>
      <c r="D26" s="27">
        <v>0.5</v>
      </c>
    </row>
    <row r="27" spans="2:4" ht="14.25" customHeight="1" x14ac:dyDescent="0.35">
      <c r="B27" s="7"/>
      <c r="C27" s="52" t="s">
        <v>118</v>
      </c>
      <c r="D27" s="28">
        <v>1</v>
      </c>
    </row>
    <row r="28" spans="2:4" ht="14.25" customHeight="1" x14ac:dyDescent="0.35">
      <c r="B28" s="7"/>
      <c r="C28" s="34" t="s">
        <v>45</v>
      </c>
      <c r="D28" s="27">
        <f>SUM(D22:D27)</f>
        <v>10</v>
      </c>
    </row>
    <row r="29" spans="2:4" ht="14.25" customHeight="1" x14ac:dyDescent="0.35">
      <c r="D29" s="27"/>
    </row>
    <row r="30" spans="2:4" ht="14.25" customHeight="1" x14ac:dyDescent="0.35">
      <c r="C30" s="36" t="s">
        <v>45</v>
      </c>
      <c r="D30" s="37">
        <f>SUM(D28,D20,D9)</f>
        <v>24</v>
      </c>
    </row>
    <row r="31" spans="2:4" ht="14.25" customHeight="1" x14ac:dyDescent="0.35">
      <c r="C31" s="29" t="s">
        <v>57</v>
      </c>
      <c r="D31" s="27">
        <f>D30/8</f>
        <v>3</v>
      </c>
    </row>
    <row r="32" spans="2:4" ht="14.25" customHeight="1" x14ac:dyDescent="0.35">
      <c r="D32" s="27"/>
    </row>
    <row r="33" spans="4:4" ht="14.25" customHeight="1" x14ac:dyDescent="0.35">
      <c r="D33" s="27"/>
    </row>
    <row r="34" spans="4:4" ht="14.25" customHeight="1" x14ac:dyDescent="0.35">
      <c r="D34" s="27"/>
    </row>
    <row r="35" spans="4:4" ht="14.25" customHeight="1" x14ac:dyDescent="0.35">
      <c r="D35" s="27"/>
    </row>
    <row r="36" spans="4:4" ht="14.25" customHeight="1" x14ac:dyDescent="0.35">
      <c r="D36" s="27"/>
    </row>
    <row r="37" spans="4:4" ht="14.25" customHeight="1" x14ac:dyDescent="0.35">
      <c r="D37" s="27"/>
    </row>
    <row r="38" spans="4:4" ht="14.25" customHeight="1" x14ac:dyDescent="0.35">
      <c r="D38" s="27"/>
    </row>
    <row r="39" spans="4:4" ht="14.25" customHeight="1" x14ac:dyDescent="0.35">
      <c r="D39" s="27"/>
    </row>
    <row r="40" spans="4:4" ht="14.25" customHeight="1" x14ac:dyDescent="0.35">
      <c r="D40" s="27"/>
    </row>
    <row r="41" spans="4:4" ht="14.25" customHeight="1" x14ac:dyDescent="0.35">
      <c r="D41" s="27"/>
    </row>
    <row r="42" spans="4:4" ht="14.25" customHeight="1" x14ac:dyDescent="0.35">
      <c r="D42" s="27"/>
    </row>
    <row r="43" spans="4:4" ht="14.25" customHeight="1" x14ac:dyDescent="0.35">
      <c r="D43" s="27"/>
    </row>
    <row r="44" spans="4:4" ht="14.25" customHeight="1" x14ac:dyDescent="0.35">
      <c r="D44" s="27"/>
    </row>
    <row r="45" spans="4:4" ht="14.25" customHeight="1" x14ac:dyDescent="0.3"/>
    <row r="46" spans="4:4" ht="14.25" customHeight="1" x14ac:dyDescent="0.3"/>
    <row r="47" spans="4:4" ht="14.25" customHeight="1" x14ac:dyDescent="0.3"/>
    <row r="48" spans="4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hyperlinks>
    <hyperlink ref="C4" r:id="rId1" xr:uid="{00000000-0004-0000-0300-000000000000}"/>
    <hyperlink ref="C5" r:id="rId2" xr:uid="{00000000-0004-0000-0300-000001000000}"/>
    <hyperlink ref="C6" r:id="rId3" xr:uid="{00000000-0004-0000-0300-000002000000}"/>
    <hyperlink ref="C7" r:id="rId4" xr:uid="{00000000-0004-0000-0300-000003000000}"/>
    <hyperlink ref="C8" r:id="rId5" xr:uid="{00000000-0004-0000-0300-000004000000}"/>
    <hyperlink ref="C11" r:id="rId6" xr:uid="{00000000-0004-0000-0300-000005000000}"/>
    <hyperlink ref="C12" r:id="rId7" xr:uid="{00000000-0004-0000-0300-000006000000}"/>
    <hyperlink ref="C13" r:id="rId8" xr:uid="{00000000-0004-0000-0300-000007000000}"/>
    <hyperlink ref="C14" r:id="rId9" xr:uid="{00000000-0004-0000-0300-000008000000}"/>
    <hyperlink ref="C15" r:id="rId10" xr:uid="{00000000-0004-0000-0300-000009000000}"/>
    <hyperlink ref="C16" r:id="rId11" xr:uid="{00000000-0004-0000-0300-00000A000000}"/>
    <hyperlink ref="C17" r:id="rId12" xr:uid="{00000000-0004-0000-0300-00000B000000}"/>
    <hyperlink ref="C18" r:id="rId13" xr:uid="{00000000-0004-0000-0300-00000C000000}"/>
    <hyperlink ref="C19" r:id="rId14" xr:uid="{00000000-0004-0000-0300-00000D000000}"/>
    <hyperlink ref="C22" r:id="rId15" xr:uid="{00000000-0004-0000-0300-00000E000000}"/>
    <hyperlink ref="C23" r:id="rId16" xr:uid="{00000000-0004-0000-0300-00000F000000}"/>
    <hyperlink ref="C24" r:id="rId17" xr:uid="{00000000-0004-0000-0300-000010000000}"/>
    <hyperlink ref="C25" r:id="rId18" xr:uid="{00000000-0004-0000-0300-000011000000}"/>
    <hyperlink ref="C26" r:id="rId19" xr:uid="{00000000-0004-0000-0300-000012000000}"/>
    <hyperlink ref="C27" r:id="rId20" xr:uid="{00000000-0004-0000-0300-000013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000"/>
  <sheetViews>
    <sheetView tabSelected="1" workbookViewId="0"/>
  </sheetViews>
  <sheetFormatPr defaultColWidth="12.6640625" defaultRowHeight="15" customHeight="1" x14ac:dyDescent="0.3"/>
  <cols>
    <col min="1" max="1" width="7.6640625" customWidth="1"/>
    <col min="2" max="2" width="26.75" customWidth="1"/>
    <col min="3" max="3" width="89.9140625" customWidth="1"/>
    <col min="4" max="4" width="14.75" customWidth="1"/>
    <col min="5" max="26" width="7.6640625" customWidth="1"/>
  </cols>
  <sheetData>
    <row r="1" spans="2:5" ht="14.25" customHeight="1" x14ac:dyDescent="0.3"/>
    <row r="2" spans="2:5" ht="14.25" customHeight="1" x14ac:dyDescent="0.35">
      <c r="B2" s="25" t="s">
        <v>37</v>
      </c>
      <c r="C2" s="25" t="s">
        <v>119</v>
      </c>
      <c r="D2" s="25" t="s">
        <v>39</v>
      </c>
      <c r="E2" s="25" t="s">
        <v>120</v>
      </c>
    </row>
    <row r="3" spans="2:5" ht="14.25" customHeight="1" x14ac:dyDescent="0.35">
      <c r="B3" s="25"/>
      <c r="C3" s="25"/>
      <c r="D3" s="25"/>
      <c r="E3" s="25"/>
    </row>
    <row r="4" spans="2:5" ht="14.25" customHeight="1" x14ac:dyDescent="0.35">
      <c r="B4" s="6" t="s">
        <v>9</v>
      </c>
      <c r="C4" s="33" t="s">
        <v>121</v>
      </c>
      <c r="D4" s="7">
        <v>0.5</v>
      </c>
      <c r="E4" s="30" t="s">
        <v>122</v>
      </c>
    </row>
    <row r="5" spans="2:5" ht="14.25" customHeight="1" x14ac:dyDescent="0.35">
      <c r="C5" s="33" t="s">
        <v>123</v>
      </c>
      <c r="D5" s="7">
        <v>0.5</v>
      </c>
      <c r="E5" s="25"/>
    </row>
    <row r="6" spans="2:5" ht="14.25" customHeight="1" x14ac:dyDescent="0.35">
      <c r="C6" s="33" t="s">
        <v>124</v>
      </c>
      <c r="D6" s="7">
        <v>0.5</v>
      </c>
      <c r="E6" s="25"/>
    </row>
    <row r="7" spans="2:5" ht="14.25" customHeight="1" x14ac:dyDescent="0.35">
      <c r="C7" s="33" t="s">
        <v>125</v>
      </c>
      <c r="D7" s="7">
        <v>0.25</v>
      </c>
      <c r="E7" s="25"/>
    </row>
    <row r="8" spans="2:5" ht="14.25" customHeight="1" x14ac:dyDescent="0.35">
      <c r="C8" s="33" t="s">
        <v>126</v>
      </c>
      <c r="D8" s="7">
        <v>0.25</v>
      </c>
      <c r="E8" s="25"/>
    </row>
    <row r="9" spans="2:5" ht="14.25" customHeight="1" x14ac:dyDescent="0.35">
      <c r="C9" s="33" t="s">
        <v>127</v>
      </c>
      <c r="D9" s="7">
        <v>0.5</v>
      </c>
      <c r="E9" s="25"/>
    </row>
    <row r="10" spans="2:5" ht="14.25" customHeight="1" x14ac:dyDescent="0.35">
      <c r="C10" s="38" t="s">
        <v>128</v>
      </c>
      <c r="D10" s="38">
        <v>0.5</v>
      </c>
      <c r="E10" s="25"/>
    </row>
    <row r="11" spans="2:5" ht="14.25" customHeight="1" x14ac:dyDescent="0.35">
      <c r="C11" s="29" t="s">
        <v>45</v>
      </c>
      <c r="D11" s="7">
        <f>SUM(D4:D10)</f>
        <v>3</v>
      </c>
      <c r="E11" s="25"/>
    </row>
    <row r="12" spans="2:5" ht="14.25" customHeight="1" x14ac:dyDescent="0.35">
      <c r="C12" s="7"/>
      <c r="D12" s="25"/>
      <c r="E12" s="25"/>
    </row>
    <row r="13" spans="2:5" ht="14.25" customHeight="1" x14ac:dyDescent="0.3"/>
    <row r="14" spans="2:5" ht="14.25" customHeight="1" x14ac:dyDescent="0.35">
      <c r="B14" s="6" t="s">
        <v>15</v>
      </c>
      <c r="C14" s="33" t="s">
        <v>129</v>
      </c>
      <c r="D14" s="27">
        <v>1</v>
      </c>
      <c r="E14" s="30" t="s">
        <v>130</v>
      </c>
    </row>
    <row r="15" spans="2:5" ht="14.25" customHeight="1" x14ac:dyDescent="0.35">
      <c r="C15" s="33" t="s">
        <v>131</v>
      </c>
      <c r="D15" s="27">
        <v>1</v>
      </c>
    </row>
    <row r="16" spans="2:5" ht="14.25" customHeight="1" x14ac:dyDescent="0.35">
      <c r="C16" s="33" t="s">
        <v>132</v>
      </c>
      <c r="D16" s="27">
        <v>1</v>
      </c>
    </row>
    <row r="17" spans="2:4" ht="14.25" customHeight="1" x14ac:dyDescent="0.35">
      <c r="C17" s="33" t="s">
        <v>133</v>
      </c>
      <c r="D17" s="27">
        <v>1</v>
      </c>
    </row>
    <row r="18" spans="2:4" ht="14.25" customHeight="1" x14ac:dyDescent="0.35">
      <c r="C18" s="33" t="s">
        <v>134</v>
      </c>
      <c r="D18" s="27">
        <v>1</v>
      </c>
    </row>
    <row r="19" spans="2:4" ht="14.25" customHeight="1" x14ac:dyDescent="0.35">
      <c r="C19" s="33" t="s">
        <v>135</v>
      </c>
      <c r="D19" s="27">
        <v>1</v>
      </c>
    </row>
    <row r="20" spans="2:4" ht="14.25" customHeight="1" x14ac:dyDescent="0.35">
      <c r="C20" s="33" t="s">
        <v>136</v>
      </c>
      <c r="D20" s="27">
        <v>1</v>
      </c>
    </row>
    <row r="21" spans="2:4" ht="14.25" customHeight="1" x14ac:dyDescent="0.35">
      <c r="C21" s="33" t="s">
        <v>137</v>
      </c>
      <c r="D21" s="27">
        <v>1</v>
      </c>
    </row>
    <row r="22" spans="2:4" ht="14.25" customHeight="1" x14ac:dyDescent="0.35">
      <c r="C22" s="33" t="s">
        <v>138</v>
      </c>
      <c r="D22" s="27">
        <v>1</v>
      </c>
    </row>
    <row r="23" spans="2:4" ht="14.25" customHeight="1" x14ac:dyDescent="0.35">
      <c r="C23" s="38" t="s">
        <v>29</v>
      </c>
      <c r="D23" s="28">
        <v>1</v>
      </c>
    </row>
    <row r="24" spans="2:4" ht="14.25" customHeight="1" x14ac:dyDescent="0.35">
      <c r="C24" s="29" t="s">
        <v>45</v>
      </c>
      <c r="D24" s="27">
        <f>SUM(D14:D23)</f>
        <v>10</v>
      </c>
    </row>
    <row r="25" spans="2:4" ht="14.25" customHeight="1" x14ac:dyDescent="0.35">
      <c r="D25" s="27"/>
    </row>
    <row r="26" spans="2:4" ht="14.25" customHeight="1" x14ac:dyDescent="0.35">
      <c r="B26" s="6" t="s">
        <v>20</v>
      </c>
      <c r="D26" s="27"/>
    </row>
    <row r="27" spans="2:4" ht="14.25" customHeight="1" x14ac:dyDescent="0.35">
      <c r="C27" s="33" t="s">
        <v>139</v>
      </c>
      <c r="D27" s="27">
        <v>1.5</v>
      </c>
    </row>
    <row r="28" spans="2:4" ht="14.25" customHeight="1" x14ac:dyDescent="0.35">
      <c r="C28" s="33" t="s">
        <v>140</v>
      </c>
      <c r="D28" s="27">
        <v>1</v>
      </c>
    </row>
    <row r="29" spans="2:4" ht="14.25" customHeight="1" x14ac:dyDescent="0.35">
      <c r="C29" s="33" t="s">
        <v>141</v>
      </c>
      <c r="D29" s="27">
        <v>1</v>
      </c>
    </row>
    <row r="30" spans="2:4" ht="14.25" customHeight="1" x14ac:dyDescent="0.35">
      <c r="C30" s="33" t="s">
        <v>142</v>
      </c>
      <c r="D30" s="27">
        <v>1</v>
      </c>
    </row>
    <row r="31" spans="2:4" ht="14.25" customHeight="1" x14ac:dyDescent="0.35">
      <c r="C31" s="33" t="s">
        <v>143</v>
      </c>
      <c r="D31" s="27">
        <v>1.5</v>
      </c>
    </row>
    <row r="32" spans="2:4" ht="14.25" customHeight="1" x14ac:dyDescent="0.35">
      <c r="B32" s="39" t="s">
        <v>144</v>
      </c>
      <c r="C32" s="33" t="s">
        <v>145</v>
      </c>
      <c r="D32" s="27">
        <v>3.5</v>
      </c>
    </row>
    <row r="33" spans="2:5" ht="14.25" customHeight="1" x14ac:dyDescent="0.35">
      <c r="B33" s="39" t="s">
        <v>144</v>
      </c>
      <c r="C33" s="33" t="s">
        <v>146</v>
      </c>
      <c r="D33" s="27">
        <v>1.5</v>
      </c>
    </row>
    <row r="34" spans="2:5" ht="14.25" customHeight="1" x14ac:dyDescent="0.35">
      <c r="B34" s="39" t="s">
        <v>144</v>
      </c>
      <c r="C34" s="33" t="s">
        <v>147</v>
      </c>
      <c r="D34" s="27">
        <v>3</v>
      </c>
    </row>
    <row r="35" spans="2:5" ht="14.25" customHeight="1" x14ac:dyDescent="0.35">
      <c r="C35" s="34" t="s">
        <v>45</v>
      </c>
      <c r="D35" s="35">
        <f>SUM(D27:D34)</f>
        <v>14</v>
      </c>
    </row>
    <row r="36" spans="2:5" ht="14.25" customHeight="1" x14ac:dyDescent="0.35">
      <c r="C36" s="29"/>
      <c r="D36" s="27"/>
    </row>
    <row r="37" spans="2:5" ht="14.25" customHeight="1" x14ac:dyDescent="0.35">
      <c r="B37" s="6" t="s">
        <v>24</v>
      </c>
      <c r="C37" s="7" t="s">
        <v>148</v>
      </c>
      <c r="D37" s="27">
        <v>1.5</v>
      </c>
      <c r="E37" s="30" t="s">
        <v>149</v>
      </c>
    </row>
    <row r="38" spans="2:5" ht="14.25" customHeight="1" x14ac:dyDescent="0.35">
      <c r="B38" s="7"/>
      <c r="C38" s="7" t="s">
        <v>150</v>
      </c>
      <c r="D38" s="27">
        <v>1</v>
      </c>
    </row>
    <row r="39" spans="2:5" ht="14.25" customHeight="1" x14ac:dyDescent="0.35">
      <c r="B39" s="7"/>
      <c r="C39" s="7" t="s">
        <v>151</v>
      </c>
      <c r="D39" s="27">
        <v>1</v>
      </c>
    </row>
    <row r="40" spans="2:5" ht="14.25" customHeight="1" x14ac:dyDescent="0.35">
      <c r="B40" s="7"/>
      <c r="C40" s="7" t="s">
        <v>152</v>
      </c>
      <c r="D40" s="27">
        <v>1.5</v>
      </c>
    </row>
    <row r="41" spans="2:5" ht="14.25" customHeight="1" x14ac:dyDescent="0.35">
      <c r="B41" s="7"/>
      <c r="C41" s="7" t="s">
        <v>153</v>
      </c>
      <c r="D41" s="27">
        <v>1</v>
      </c>
    </row>
    <row r="42" spans="2:5" ht="14.25" customHeight="1" x14ac:dyDescent="0.35">
      <c r="B42" s="7"/>
      <c r="C42" s="34" t="s">
        <v>45</v>
      </c>
      <c r="D42" s="35">
        <f>SUM(D37:D41)</f>
        <v>6</v>
      </c>
    </row>
    <row r="43" spans="2:5" ht="14.25" customHeight="1" x14ac:dyDescent="0.35">
      <c r="C43" s="29"/>
      <c r="D43" s="27"/>
    </row>
    <row r="44" spans="2:5" ht="14.25" customHeight="1" x14ac:dyDescent="0.35">
      <c r="B44" s="6" t="s">
        <v>27</v>
      </c>
      <c r="C44" s="30" t="s">
        <v>154</v>
      </c>
      <c r="D44" s="27">
        <v>1</v>
      </c>
      <c r="E44" s="31"/>
    </row>
    <row r="45" spans="2:5" ht="14.25" customHeight="1" x14ac:dyDescent="0.35">
      <c r="C45" s="30" t="s">
        <v>155</v>
      </c>
      <c r="D45" s="27">
        <v>2</v>
      </c>
      <c r="E45" s="31"/>
    </row>
    <row r="46" spans="2:5" ht="14.25" customHeight="1" x14ac:dyDescent="0.35">
      <c r="C46" s="30" t="s">
        <v>156</v>
      </c>
      <c r="D46" s="27">
        <v>1</v>
      </c>
      <c r="E46" s="31"/>
    </row>
    <row r="47" spans="2:5" ht="14.25" customHeight="1" x14ac:dyDescent="0.35">
      <c r="C47" s="30" t="s">
        <v>157</v>
      </c>
      <c r="D47" s="27">
        <v>1</v>
      </c>
      <c r="E47" s="31"/>
    </row>
    <row r="48" spans="2:5" ht="14.25" customHeight="1" x14ac:dyDescent="0.35">
      <c r="C48" s="30" t="s">
        <v>158</v>
      </c>
      <c r="D48" s="27">
        <v>1</v>
      </c>
      <c r="E48" s="31"/>
    </row>
    <row r="49" spans="2:5" ht="14.25" customHeight="1" x14ac:dyDescent="0.35">
      <c r="C49" s="30" t="s">
        <v>159</v>
      </c>
      <c r="D49" s="27">
        <v>1</v>
      </c>
      <c r="E49" s="31"/>
    </row>
    <row r="50" spans="2:5" ht="14.25" customHeight="1" x14ac:dyDescent="0.35">
      <c r="B50" s="39" t="s">
        <v>144</v>
      </c>
      <c r="C50" s="30" t="s">
        <v>160</v>
      </c>
      <c r="D50" s="27">
        <v>8</v>
      </c>
    </row>
    <row r="51" spans="2:5" ht="14.25" customHeight="1" x14ac:dyDescent="0.35">
      <c r="B51" s="39" t="s">
        <v>144</v>
      </c>
      <c r="C51" s="30" t="s">
        <v>161</v>
      </c>
      <c r="D51" s="27">
        <v>8</v>
      </c>
    </row>
    <row r="52" spans="2:5" ht="13.5" customHeight="1" x14ac:dyDescent="0.35">
      <c r="C52" s="34" t="s">
        <v>45</v>
      </c>
      <c r="D52" s="35">
        <f>SUM(D44:D51)</f>
        <v>23</v>
      </c>
    </row>
    <row r="53" spans="2:5" ht="14.25" customHeight="1" x14ac:dyDescent="0.35">
      <c r="C53" s="29"/>
      <c r="D53" s="27"/>
    </row>
    <row r="54" spans="2:5" ht="14.25" customHeight="1" x14ac:dyDescent="0.35">
      <c r="D54" s="27"/>
    </row>
    <row r="55" spans="2:5" ht="14.25" customHeight="1" x14ac:dyDescent="0.35">
      <c r="D55" s="27"/>
    </row>
    <row r="56" spans="2:5" ht="14.25" customHeight="1" x14ac:dyDescent="0.35">
      <c r="C56" s="36" t="s">
        <v>45</v>
      </c>
      <c r="D56" s="37">
        <f>SUM(D52,D42,D35,D24,D11)</f>
        <v>56</v>
      </c>
    </row>
    <row r="57" spans="2:5" ht="14.25" customHeight="1" x14ac:dyDescent="0.35">
      <c r="C57" s="29" t="s">
        <v>57</v>
      </c>
      <c r="D57" s="27">
        <f>D56/8</f>
        <v>7</v>
      </c>
    </row>
    <row r="58" spans="2:5" ht="14.25" customHeight="1" x14ac:dyDescent="0.35">
      <c r="D58" s="27"/>
    </row>
    <row r="59" spans="2:5" ht="14.25" customHeight="1" x14ac:dyDescent="0.35">
      <c r="D59" s="27"/>
    </row>
    <row r="60" spans="2:5" ht="14.25" customHeight="1" x14ac:dyDescent="0.35">
      <c r="D60" s="27"/>
    </row>
    <row r="61" spans="2:5" ht="14.25" customHeight="1" x14ac:dyDescent="0.35">
      <c r="D61" s="27"/>
    </row>
    <row r="62" spans="2:5" ht="14.25" customHeight="1" x14ac:dyDescent="0.3"/>
    <row r="63" spans="2:5" ht="14.25" customHeight="1" x14ac:dyDescent="0.3"/>
    <row r="64" spans="2: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hyperlinks>
    <hyperlink ref="E4" r:id="rId1" xr:uid="{00000000-0004-0000-0400-000000000000}"/>
    <hyperlink ref="E14" r:id="rId2" xr:uid="{00000000-0004-0000-0400-000001000000}"/>
    <hyperlink ref="E37" r:id="rId3" xr:uid="{00000000-0004-0000-0400-000002000000}"/>
    <hyperlink ref="C44" r:id="rId4" xr:uid="{00000000-0004-0000-0400-000003000000}"/>
    <hyperlink ref="C45" r:id="rId5" xr:uid="{00000000-0004-0000-0400-000004000000}"/>
    <hyperlink ref="C46" r:id="rId6" xr:uid="{00000000-0004-0000-0400-000005000000}"/>
    <hyperlink ref="C47" r:id="rId7" xr:uid="{00000000-0004-0000-0400-000006000000}"/>
    <hyperlink ref="C48" r:id="rId8" xr:uid="{00000000-0004-0000-0400-000007000000}"/>
    <hyperlink ref="C49" r:id="rId9" xr:uid="{00000000-0004-0000-0400-000008000000}"/>
    <hyperlink ref="C50" r:id="rId10" xr:uid="{00000000-0004-0000-0400-000009000000}"/>
    <hyperlink ref="C51" r:id="rId11" xr:uid="{00000000-0004-0000-0400-00000A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F1000"/>
  <sheetViews>
    <sheetView topLeftCell="A92" workbookViewId="0">
      <selection activeCell="C101" sqref="C101"/>
    </sheetView>
  </sheetViews>
  <sheetFormatPr defaultColWidth="12.6640625" defaultRowHeight="15" customHeight="1" x14ac:dyDescent="0.3"/>
  <cols>
    <col min="1" max="1" width="7.6640625" customWidth="1"/>
    <col min="2" max="2" width="26.9140625" customWidth="1"/>
    <col min="3" max="3" width="91.75" customWidth="1"/>
    <col min="4" max="4" width="13.4140625" customWidth="1"/>
    <col min="5" max="5" width="22.4140625" customWidth="1"/>
    <col min="6" max="6" width="9.75" customWidth="1"/>
    <col min="7" max="26" width="7.6640625" customWidth="1"/>
  </cols>
  <sheetData>
    <row r="1" spans="2:6" ht="14.25" customHeight="1" x14ac:dyDescent="0.3"/>
    <row r="2" spans="2:6" ht="14.25" customHeight="1" x14ac:dyDescent="0.35">
      <c r="B2" s="25" t="s">
        <v>37</v>
      </c>
      <c r="C2" s="25" t="s">
        <v>119</v>
      </c>
      <c r="D2" s="25" t="s">
        <v>39</v>
      </c>
      <c r="E2" s="25" t="s">
        <v>120</v>
      </c>
    </row>
    <row r="3" spans="2:6" ht="14.25" customHeight="1" x14ac:dyDescent="0.35">
      <c r="B3" s="25"/>
      <c r="C3" s="25"/>
      <c r="D3" s="25"/>
      <c r="E3" s="25"/>
    </row>
    <row r="4" spans="2:6" ht="14.25" customHeight="1" x14ac:dyDescent="0.35">
      <c r="B4" s="33" t="s">
        <v>10</v>
      </c>
      <c r="C4" s="45" t="s">
        <v>162</v>
      </c>
      <c r="D4" s="28">
        <v>8</v>
      </c>
      <c r="F4" s="31"/>
    </row>
    <row r="5" spans="2:6" ht="14.25" customHeight="1" x14ac:dyDescent="0.35">
      <c r="C5" s="29" t="s">
        <v>45</v>
      </c>
      <c r="D5" s="27">
        <v>8</v>
      </c>
      <c r="E5" s="31"/>
      <c r="F5" s="31"/>
    </row>
    <row r="6" spans="2:6" ht="14.25" customHeight="1" x14ac:dyDescent="0.35">
      <c r="C6" s="29"/>
      <c r="D6" s="27"/>
      <c r="E6" s="31"/>
      <c r="F6" s="31"/>
    </row>
    <row r="7" spans="2:6" ht="14.25" customHeight="1" x14ac:dyDescent="0.35">
      <c r="B7" s="6" t="s">
        <v>16</v>
      </c>
      <c r="C7" s="50" t="s">
        <v>163</v>
      </c>
      <c r="D7" s="27">
        <v>1</v>
      </c>
      <c r="E7" s="30" t="s">
        <v>164</v>
      </c>
    </row>
    <row r="8" spans="2:6" ht="14.25" customHeight="1" x14ac:dyDescent="0.35">
      <c r="C8" s="45" t="s">
        <v>165</v>
      </c>
      <c r="D8" s="27">
        <v>1</v>
      </c>
      <c r="E8" s="31"/>
    </row>
    <row r="9" spans="2:6" ht="14.25" customHeight="1" x14ac:dyDescent="0.35">
      <c r="C9" s="45" t="s">
        <v>166</v>
      </c>
      <c r="D9" s="27">
        <v>1</v>
      </c>
      <c r="E9" s="31"/>
    </row>
    <row r="10" spans="2:6" ht="14.25" customHeight="1" x14ac:dyDescent="0.35">
      <c r="C10" s="53" t="s">
        <v>167</v>
      </c>
      <c r="D10" s="28">
        <v>1</v>
      </c>
      <c r="E10" s="31"/>
    </row>
    <row r="11" spans="2:6" ht="14.25" customHeight="1" x14ac:dyDescent="0.35">
      <c r="C11" s="29" t="s">
        <v>45</v>
      </c>
      <c r="D11" s="27">
        <f>SUM(D7:D10)</f>
        <v>4</v>
      </c>
    </row>
    <row r="12" spans="2:6" ht="14.25" customHeight="1" x14ac:dyDescent="0.35">
      <c r="C12" s="29"/>
      <c r="D12" s="27"/>
    </row>
    <row r="13" spans="2:6" ht="14.25" customHeight="1" x14ac:dyDescent="0.35">
      <c r="B13" s="6" t="s">
        <v>21</v>
      </c>
      <c r="C13" s="44" t="s">
        <v>168</v>
      </c>
      <c r="D13" s="27">
        <v>0.5</v>
      </c>
      <c r="E13" s="31"/>
    </row>
    <row r="14" spans="2:6" ht="14.25" customHeight="1" x14ac:dyDescent="0.35">
      <c r="C14" s="44" t="s">
        <v>169</v>
      </c>
      <c r="D14" s="27">
        <v>0.5</v>
      </c>
      <c r="E14" s="31"/>
    </row>
    <row r="15" spans="2:6" ht="14.25" customHeight="1" x14ac:dyDescent="0.35">
      <c r="C15" s="44" t="s">
        <v>170</v>
      </c>
      <c r="D15" s="27">
        <v>0.5</v>
      </c>
      <c r="E15" s="31"/>
    </row>
    <row r="16" spans="2:6" ht="14.25" customHeight="1" x14ac:dyDescent="0.35">
      <c r="C16" s="44" t="s">
        <v>171</v>
      </c>
      <c r="D16" s="27">
        <v>0.5</v>
      </c>
      <c r="E16" s="31"/>
    </row>
    <row r="17" spans="2:6" ht="14.25" customHeight="1" x14ac:dyDescent="0.35">
      <c r="C17" s="45" t="s">
        <v>172</v>
      </c>
      <c r="D17" s="27">
        <v>0.5</v>
      </c>
      <c r="E17" s="31"/>
    </row>
    <row r="18" spans="2:6" ht="14.25" customHeight="1" x14ac:dyDescent="0.35">
      <c r="C18" s="45" t="s">
        <v>173</v>
      </c>
      <c r="D18" s="27">
        <v>0.5</v>
      </c>
      <c r="E18" s="31"/>
    </row>
    <row r="19" spans="2:6" ht="14.25" customHeight="1" x14ac:dyDescent="0.35">
      <c r="C19" s="45" t="s">
        <v>174</v>
      </c>
      <c r="D19" s="27">
        <v>0.5</v>
      </c>
      <c r="E19" s="31"/>
    </row>
    <row r="20" spans="2:6" ht="14.25" customHeight="1" x14ac:dyDescent="0.35">
      <c r="C20" s="45" t="s">
        <v>175</v>
      </c>
      <c r="D20" s="27">
        <v>0.5</v>
      </c>
      <c r="E20" s="31"/>
    </row>
    <row r="21" spans="2:6" ht="14.25" customHeight="1" x14ac:dyDescent="0.35">
      <c r="C21" s="45" t="s">
        <v>176</v>
      </c>
      <c r="D21" s="27">
        <v>0.5</v>
      </c>
      <c r="E21" s="31"/>
    </row>
    <row r="22" spans="2:6" ht="14.25" customHeight="1" x14ac:dyDescent="0.35">
      <c r="C22" s="45" t="s">
        <v>177</v>
      </c>
      <c r="D22" s="27">
        <v>0.5</v>
      </c>
      <c r="E22" s="31"/>
    </row>
    <row r="23" spans="2:6" ht="14.25" customHeight="1" x14ac:dyDescent="0.35">
      <c r="C23" s="46" t="s">
        <v>178</v>
      </c>
      <c r="D23" s="28">
        <v>2</v>
      </c>
      <c r="E23" s="31"/>
    </row>
    <row r="24" spans="2:6" ht="14.25" customHeight="1" x14ac:dyDescent="0.35">
      <c r="C24" s="29" t="s">
        <v>45</v>
      </c>
      <c r="D24" s="27">
        <f>SUM(D13:D23)</f>
        <v>7</v>
      </c>
    </row>
    <row r="25" spans="2:6" ht="14.25" customHeight="1" x14ac:dyDescent="0.35">
      <c r="C25" s="29"/>
      <c r="D25" s="27"/>
    </row>
    <row r="26" spans="2:6" ht="14.25" customHeight="1" x14ac:dyDescent="0.35">
      <c r="B26" s="6" t="s">
        <v>25</v>
      </c>
      <c r="C26" s="45" t="s">
        <v>179</v>
      </c>
      <c r="D26" s="27">
        <v>0.5</v>
      </c>
      <c r="E26" s="31"/>
    </row>
    <row r="27" spans="2:6" ht="14.25" customHeight="1" x14ac:dyDescent="0.35">
      <c r="C27" s="45" t="s">
        <v>180</v>
      </c>
      <c r="D27" s="27">
        <v>0.5</v>
      </c>
      <c r="E27" s="31"/>
    </row>
    <row r="28" spans="2:6" ht="14.25" customHeight="1" x14ac:dyDescent="0.35">
      <c r="C28" s="45" t="s">
        <v>181</v>
      </c>
      <c r="D28" s="27">
        <v>0.5</v>
      </c>
      <c r="E28" s="31"/>
    </row>
    <row r="29" spans="2:6" ht="14.25" customHeight="1" x14ac:dyDescent="0.35">
      <c r="C29" s="46" t="s">
        <v>182</v>
      </c>
      <c r="D29" s="27">
        <v>0.5</v>
      </c>
      <c r="E29" s="31"/>
    </row>
    <row r="30" spans="2:6" ht="14.25" customHeight="1" x14ac:dyDescent="0.35">
      <c r="C30" s="29" t="s">
        <v>45</v>
      </c>
      <c r="D30" s="27">
        <f>SUM(D26:D29)</f>
        <v>2</v>
      </c>
      <c r="E30" s="31"/>
    </row>
    <row r="31" spans="2:6" ht="14.25" customHeight="1" x14ac:dyDescent="0.35">
      <c r="D31" s="27"/>
      <c r="F31" s="31"/>
    </row>
    <row r="32" spans="2:6" ht="14.25" customHeight="1" x14ac:dyDescent="0.35">
      <c r="B32" s="33" t="s">
        <v>28</v>
      </c>
      <c r="C32" s="54" t="s">
        <v>183</v>
      </c>
      <c r="D32" s="27">
        <v>0.5</v>
      </c>
      <c r="E32" s="30" t="s">
        <v>184</v>
      </c>
      <c r="F32" s="31"/>
    </row>
    <row r="33" spans="2:6" ht="14.25" customHeight="1" x14ac:dyDescent="0.35">
      <c r="C33" s="54" t="s">
        <v>185</v>
      </c>
      <c r="D33" s="27">
        <v>0.5</v>
      </c>
      <c r="E33" s="31"/>
      <c r="F33" s="31"/>
    </row>
    <row r="34" spans="2:6" ht="14.25" customHeight="1" x14ac:dyDescent="0.35">
      <c r="C34" s="55" t="s">
        <v>186</v>
      </c>
      <c r="D34" s="27">
        <v>0.5</v>
      </c>
      <c r="E34" s="31"/>
      <c r="F34" s="31"/>
    </row>
    <row r="35" spans="2:6" ht="14.25" customHeight="1" x14ac:dyDescent="0.35">
      <c r="C35" s="56" t="s">
        <v>187</v>
      </c>
      <c r="D35" s="28">
        <v>0.5</v>
      </c>
      <c r="E35" s="31"/>
      <c r="F35" s="31"/>
    </row>
    <row r="36" spans="2:6" ht="14.25" customHeight="1" x14ac:dyDescent="0.35">
      <c r="C36" s="29" t="s">
        <v>45</v>
      </c>
      <c r="D36" s="27">
        <f>SUM(D32:D35)</f>
        <v>2</v>
      </c>
      <c r="E36" s="31"/>
      <c r="F36" s="31"/>
    </row>
    <row r="37" spans="2:6" ht="14.25" customHeight="1" x14ac:dyDescent="0.35">
      <c r="C37" s="29"/>
      <c r="D37" s="27"/>
      <c r="E37" s="31"/>
      <c r="F37" s="31"/>
    </row>
    <row r="38" spans="2:6" ht="14.25" customHeight="1" x14ac:dyDescent="0.35">
      <c r="B38" s="33" t="s">
        <v>29</v>
      </c>
      <c r="C38" s="55" t="s">
        <v>188</v>
      </c>
      <c r="D38" s="27">
        <v>0.5</v>
      </c>
      <c r="E38" s="30" t="s">
        <v>189</v>
      </c>
      <c r="F38" s="31"/>
    </row>
    <row r="39" spans="2:6" ht="14.25" customHeight="1" x14ac:dyDescent="0.35">
      <c r="C39" s="55" t="s">
        <v>190</v>
      </c>
      <c r="D39" s="27">
        <v>0.5</v>
      </c>
      <c r="E39" s="31"/>
      <c r="F39" s="31"/>
    </row>
    <row r="40" spans="2:6" ht="14.25" customHeight="1" x14ac:dyDescent="0.35">
      <c r="C40" s="55" t="s">
        <v>191</v>
      </c>
      <c r="D40" s="27">
        <v>0.5</v>
      </c>
      <c r="E40" s="31"/>
      <c r="F40" s="31"/>
    </row>
    <row r="41" spans="2:6" ht="14.25" customHeight="1" x14ac:dyDescent="0.35">
      <c r="C41" s="55" t="s">
        <v>192</v>
      </c>
      <c r="D41" s="27">
        <v>0.5</v>
      </c>
      <c r="E41" s="31"/>
      <c r="F41" s="31"/>
    </row>
    <row r="42" spans="2:6" ht="14.25" customHeight="1" x14ac:dyDescent="0.35">
      <c r="C42" s="55" t="s">
        <v>193</v>
      </c>
      <c r="D42" s="27">
        <v>0.5</v>
      </c>
      <c r="E42" s="31"/>
      <c r="F42" s="31"/>
    </row>
    <row r="43" spans="2:6" ht="14.25" customHeight="1" x14ac:dyDescent="0.35">
      <c r="C43" s="57" t="s">
        <v>194</v>
      </c>
      <c r="D43" s="27">
        <v>0.5</v>
      </c>
      <c r="E43" s="31"/>
      <c r="F43" s="31"/>
    </row>
    <row r="44" spans="2:6" ht="14.25" customHeight="1" x14ac:dyDescent="0.35">
      <c r="C44" s="57" t="s">
        <v>195</v>
      </c>
      <c r="D44" s="27">
        <v>0.5</v>
      </c>
      <c r="E44" s="31"/>
      <c r="F44" s="31"/>
    </row>
    <row r="45" spans="2:6" ht="14.25" customHeight="1" x14ac:dyDescent="0.35">
      <c r="C45" s="56" t="s">
        <v>196</v>
      </c>
      <c r="D45" s="28">
        <v>0.5</v>
      </c>
      <c r="E45" s="31"/>
      <c r="F45" s="31"/>
    </row>
    <row r="46" spans="2:6" ht="14.25" customHeight="1" x14ac:dyDescent="0.35">
      <c r="C46" s="29" t="s">
        <v>45</v>
      </c>
      <c r="D46" s="27">
        <f>SUM(D38:D45)</f>
        <v>4</v>
      </c>
      <c r="E46" s="31"/>
      <c r="F46" s="31"/>
    </row>
    <row r="47" spans="2:6" ht="14.25" customHeight="1" x14ac:dyDescent="0.35">
      <c r="D47" s="27"/>
      <c r="E47" s="31"/>
      <c r="F47" s="31"/>
    </row>
    <row r="48" spans="2:6" ht="14.25" customHeight="1" x14ac:dyDescent="0.35">
      <c r="B48" s="6" t="s">
        <v>30</v>
      </c>
      <c r="C48" s="55" t="s">
        <v>197</v>
      </c>
      <c r="D48" s="27">
        <v>1.5</v>
      </c>
      <c r="E48" s="30" t="s">
        <v>198</v>
      </c>
    </row>
    <row r="49" spans="2:4" ht="14.25" customHeight="1" x14ac:dyDescent="0.35">
      <c r="C49" s="55" t="s">
        <v>199</v>
      </c>
      <c r="D49" s="27">
        <v>1.5</v>
      </c>
    </row>
    <row r="50" spans="2:4" ht="14.25" customHeight="1" x14ac:dyDescent="0.35">
      <c r="C50" s="57" t="s">
        <v>200</v>
      </c>
      <c r="D50" s="27">
        <v>1.5</v>
      </c>
    </row>
    <row r="51" spans="2:4" ht="14.25" customHeight="1" x14ac:dyDescent="0.35">
      <c r="C51" s="55" t="s">
        <v>201</v>
      </c>
      <c r="D51" s="27">
        <v>1.5</v>
      </c>
    </row>
    <row r="52" spans="2:4" ht="14.25" customHeight="1" x14ac:dyDescent="0.35">
      <c r="C52" s="56" t="s">
        <v>202</v>
      </c>
      <c r="D52" s="28">
        <v>2</v>
      </c>
    </row>
    <row r="53" spans="2:4" ht="14.25" customHeight="1" x14ac:dyDescent="0.35">
      <c r="C53" s="29" t="s">
        <v>45</v>
      </c>
      <c r="D53" s="27">
        <f>SUM(D48:D52)</f>
        <v>8</v>
      </c>
    </row>
    <row r="54" spans="2:4" ht="14.25" customHeight="1" x14ac:dyDescent="0.35">
      <c r="B54" s="33" t="s">
        <v>31</v>
      </c>
      <c r="C54" s="7"/>
      <c r="D54" s="27"/>
    </row>
    <row r="55" spans="2:4" ht="14.25" customHeight="1" x14ac:dyDescent="0.35">
      <c r="C55" s="45" t="s">
        <v>203</v>
      </c>
      <c r="D55" s="27">
        <v>0.25</v>
      </c>
    </row>
    <row r="56" spans="2:4" ht="14.25" customHeight="1" x14ac:dyDescent="0.35">
      <c r="C56" s="45" t="s">
        <v>204</v>
      </c>
      <c r="D56" s="27">
        <v>0.25</v>
      </c>
    </row>
    <row r="57" spans="2:4" ht="14.25" customHeight="1" x14ac:dyDescent="0.35">
      <c r="C57" s="45" t="s">
        <v>205</v>
      </c>
      <c r="D57" s="27">
        <v>0.25</v>
      </c>
    </row>
    <row r="58" spans="2:4" ht="14.25" customHeight="1" x14ac:dyDescent="0.35">
      <c r="C58" s="45" t="s">
        <v>206</v>
      </c>
      <c r="D58" s="27">
        <v>0.25</v>
      </c>
    </row>
    <row r="59" spans="2:4" ht="14.25" customHeight="1" x14ac:dyDescent="0.35">
      <c r="C59" s="45" t="s">
        <v>207</v>
      </c>
      <c r="D59" s="27">
        <v>0.5</v>
      </c>
    </row>
    <row r="60" spans="2:4" ht="14.25" customHeight="1" x14ac:dyDescent="0.35">
      <c r="C60" s="47" t="s">
        <v>208</v>
      </c>
      <c r="D60" s="27">
        <v>0.25</v>
      </c>
    </row>
    <row r="61" spans="2:4" ht="14.25" customHeight="1" x14ac:dyDescent="0.35">
      <c r="C61" s="48" t="s">
        <v>209</v>
      </c>
      <c r="D61" s="28">
        <v>0.25</v>
      </c>
    </row>
    <row r="62" spans="2:4" ht="14.25" customHeight="1" x14ac:dyDescent="0.35">
      <c r="C62" s="29" t="s">
        <v>45</v>
      </c>
      <c r="D62" s="27">
        <f>SUM(D55:D61)</f>
        <v>2</v>
      </c>
    </row>
    <row r="63" spans="2:4" ht="14.25" customHeight="1" x14ac:dyDescent="0.35">
      <c r="C63" s="7"/>
      <c r="D63" s="27"/>
    </row>
    <row r="64" spans="2:4" ht="14.25" customHeight="1" x14ac:dyDescent="0.35">
      <c r="B64" s="33" t="s">
        <v>32</v>
      </c>
      <c r="C64" s="47" t="s">
        <v>210</v>
      </c>
      <c r="D64" s="27">
        <v>0.25</v>
      </c>
    </row>
    <row r="65" spans="2:4" ht="14.25" customHeight="1" x14ac:dyDescent="0.35">
      <c r="C65" s="47" t="s">
        <v>211</v>
      </c>
      <c r="D65" s="27">
        <v>0.25</v>
      </c>
    </row>
    <row r="66" spans="2:4" ht="14.25" customHeight="1" x14ac:dyDescent="0.35">
      <c r="C66" s="47" t="s">
        <v>212</v>
      </c>
      <c r="D66" s="27">
        <v>0.25</v>
      </c>
    </row>
    <row r="67" spans="2:4" ht="14.25" customHeight="1" x14ac:dyDescent="0.35">
      <c r="C67" s="47" t="s">
        <v>213</v>
      </c>
      <c r="D67" s="27">
        <v>0.25</v>
      </c>
    </row>
    <row r="68" spans="2:4" ht="14.25" customHeight="1" x14ac:dyDescent="0.35">
      <c r="C68" s="47" t="s">
        <v>214</v>
      </c>
      <c r="D68" s="27">
        <v>0.25</v>
      </c>
    </row>
    <row r="69" spans="2:4" ht="14.25" customHeight="1" x14ac:dyDescent="0.35">
      <c r="C69" s="48" t="s">
        <v>215</v>
      </c>
      <c r="D69" s="28">
        <v>0.25</v>
      </c>
    </row>
    <row r="70" spans="2:4" ht="14.25" customHeight="1" x14ac:dyDescent="0.35">
      <c r="C70" s="29" t="s">
        <v>45</v>
      </c>
      <c r="D70" s="27">
        <f>SUM(D64:D69)</f>
        <v>1.5</v>
      </c>
    </row>
    <row r="71" spans="2:4" ht="14.25" customHeight="1" x14ac:dyDescent="0.35">
      <c r="C71" s="7"/>
      <c r="D71" s="27"/>
    </row>
    <row r="72" spans="2:4" ht="14.25" customHeight="1" x14ac:dyDescent="0.35">
      <c r="B72" s="33" t="s">
        <v>33</v>
      </c>
      <c r="C72" s="45" t="s">
        <v>216</v>
      </c>
      <c r="D72" s="27">
        <v>0.25</v>
      </c>
    </row>
    <row r="73" spans="2:4" ht="14.25" customHeight="1" x14ac:dyDescent="0.35">
      <c r="C73" s="45" t="s">
        <v>217</v>
      </c>
      <c r="D73" s="27">
        <v>0.25</v>
      </c>
    </row>
    <row r="74" spans="2:4" ht="14.25" customHeight="1" x14ac:dyDescent="0.35">
      <c r="C74" s="45" t="s">
        <v>218</v>
      </c>
      <c r="D74" s="27">
        <v>0.25</v>
      </c>
    </row>
    <row r="75" spans="2:4" ht="14.25" customHeight="1" x14ac:dyDescent="0.35">
      <c r="C75" s="45" t="s">
        <v>219</v>
      </c>
      <c r="D75" s="27">
        <v>0.25</v>
      </c>
    </row>
    <row r="76" spans="2:4" ht="14.25" customHeight="1" x14ac:dyDescent="0.35">
      <c r="C76" s="48" t="s">
        <v>220</v>
      </c>
      <c r="D76" s="28">
        <v>0.5</v>
      </c>
    </row>
    <row r="77" spans="2:4" ht="14.25" customHeight="1" x14ac:dyDescent="0.35">
      <c r="C77" s="29" t="s">
        <v>45</v>
      </c>
      <c r="D77" s="27">
        <f>SUM(D72:D76)</f>
        <v>1.5</v>
      </c>
    </row>
    <row r="78" spans="2:4" ht="14.25" customHeight="1" x14ac:dyDescent="0.35">
      <c r="C78" s="29"/>
      <c r="D78" s="27"/>
    </row>
    <row r="79" spans="2:4" ht="14.25" customHeight="1" x14ac:dyDescent="0.35">
      <c r="B79" s="33" t="s">
        <v>221</v>
      </c>
      <c r="C79" s="45" t="s">
        <v>222</v>
      </c>
      <c r="D79" s="27">
        <v>0.5</v>
      </c>
    </row>
    <row r="80" spans="2:4" ht="14.25" customHeight="1" x14ac:dyDescent="0.35">
      <c r="C80" s="45" t="s">
        <v>223</v>
      </c>
      <c r="D80" s="27">
        <v>0.25</v>
      </c>
    </row>
    <row r="81" spans="2:5" ht="14.25" customHeight="1" x14ac:dyDescent="0.35">
      <c r="C81" s="45" t="s">
        <v>224</v>
      </c>
      <c r="D81" s="27">
        <v>0.25</v>
      </c>
    </row>
    <row r="82" spans="2:5" ht="14.25" customHeight="1" x14ac:dyDescent="0.35">
      <c r="C82" s="52" t="s">
        <v>225</v>
      </c>
      <c r="D82" s="28">
        <v>0.5</v>
      </c>
    </row>
    <row r="83" spans="2:5" ht="14.25" customHeight="1" x14ac:dyDescent="0.35">
      <c r="C83" s="29" t="s">
        <v>45</v>
      </c>
      <c r="D83" s="27">
        <f>SUM(D78:D82)</f>
        <v>1.5</v>
      </c>
    </row>
    <row r="84" spans="2:5" ht="14.25" customHeight="1" x14ac:dyDescent="0.35">
      <c r="C84" s="40"/>
      <c r="D84" s="27"/>
    </row>
    <row r="85" spans="2:5" ht="14.25" customHeight="1" x14ac:dyDescent="0.35">
      <c r="B85" s="33" t="s">
        <v>35</v>
      </c>
      <c r="C85" s="47" t="s">
        <v>226</v>
      </c>
      <c r="D85" s="27">
        <v>0.25</v>
      </c>
    </row>
    <row r="86" spans="2:5" ht="14.25" customHeight="1" x14ac:dyDescent="0.35">
      <c r="C86" s="47" t="s">
        <v>227</v>
      </c>
      <c r="D86" s="27">
        <v>0.25</v>
      </c>
    </row>
    <row r="87" spans="2:5" ht="14.25" customHeight="1" x14ac:dyDescent="0.35">
      <c r="C87" s="47" t="s">
        <v>228</v>
      </c>
      <c r="D87" s="27">
        <v>0.5</v>
      </c>
    </row>
    <row r="88" spans="2:5" ht="14.25" customHeight="1" x14ac:dyDescent="0.35">
      <c r="C88" s="47" t="s">
        <v>229</v>
      </c>
      <c r="D88" s="27">
        <v>0.25</v>
      </c>
    </row>
    <row r="89" spans="2:5" ht="14.25" customHeight="1" x14ac:dyDescent="0.35">
      <c r="C89" s="47" t="s">
        <v>230</v>
      </c>
      <c r="D89" s="27">
        <v>0.25</v>
      </c>
    </row>
    <row r="90" spans="2:5" ht="14.25" customHeight="1" x14ac:dyDescent="0.35">
      <c r="C90" s="47" t="s">
        <v>231</v>
      </c>
      <c r="D90" s="27">
        <v>0.5</v>
      </c>
    </row>
    <row r="91" spans="2:5" ht="14.25" customHeight="1" x14ac:dyDescent="0.35">
      <c r="C91" s="48" t="s">
        <v>232</v>
      </c>
      <c r="D91" s="28">
        <v>0.5</v>
      </c>
    </row>
    <row r="92" spans="2:5" ht="14.25" customHeight="1" x14ac:dyDescent="0.35">
      <c r="B92" s="29" t="s">
        <v>45</v>
      </c>
      <c r="D92" s="27">
        <f>SUM(D87:D91)</f>
        <v>2</v>
      </c>
    </row>
    <row r="93" spans="2:5" ht="14.25" customHeight="1" x14ac:dyDescent="0.3"/>
    <row r="94" spans="2:5" ht="14.25" customHeight="1" x14ac:dyDescent="0.35">
      <c r="B94" s="33" t="s">
        <v>36</v>
      </c>
      <c r="C94" s="45" t="s">
        <v>233</v>
      </c>
      <c r="D94" s="27">
        <v>1</v>
      </c>
      <c r="E94" s="31"/>
    </row>
    <row r="95" spans="2:5" ht="14.25" customHeight="1" x14ac:dyDescent="0.35">
      <c r="C95" s="45" t="s">
        <v>234</v>
      </c>
      <c r="D95" s="27">
        <v>1</v>
      </c>
      <c r="E95" s="31"/>
    </row>
    <row r="96" spans="2:5" ht="14.25" customHeight="1" x14ac:dyDescent="0.35">
      <c r="C96" s="45" t="s">
        <v>235</v>
      </c>
      <c r="D96" s="27">
        <v>0.5</v>
      </c>
      <c r="E96" s="31"/>
    </row>
    <row r="97" spans="3:5" ht="14.25" customHeight="1" x14ac:dyDescent="0.35">
      <c r="C97" s="45" t="s">
        <v>236</v>
      </c>
      <c r="D97" s="27">
        <v>0.5</v>
      </c>
      <c r="E97" s="31"/>
    </row>
    <row r="98" spans="3:5" ht="14.25" customHeight="1" x14ac:dyDescent="0.35">
      <c r="C98" s="45" t="s">
        <v>237</v>
      </c>
      <c r="D98" s="27">
        <v>1</v>
      </c>
      <c r="E98" s="31"/>
    </row>
    <row r="99" spans="3:5" ht="14.25" customHeight="1" x14ac:dyDescent="0.35">
      <c r="C99" s="45" t="s">
        <v>238</v>
      </c>
      <c r="D99" s="27">
        <v>0.5</v>
      </c>
      <c r="E99" s="31"/>
    </row>
    <row r="100" spans="3:5" ht="14.25" customHeight="1" x14ac:dyDescent="0.35">
      <c r="C100" s="47" t="s">
        <v>239</v>
      </c>
      <c r="D100" s="27">
        <v>1</v>
      </c>
      <c r="E100" s="31"/>
    </row>
    <row r="101" spans="3:5" ht="14.25" customHeight="1" x14ac:dyDescent="0.35">
      <c r="C101" s="48" t="s">
        <v>240</v>
      </c>
      <c r="D101" s="28">
        <v>1</v>
      </c>
      <c r="E101" s="31"/>
    </row>
    <row r="102" spans="3:5" ht="14.25" customHeight="1" x14ac:dyDescent="0.35">
      <c r="C102" s="29" t="s">
        <v>45</v>
      </c>
      <c r="D102" s="27">
        <f>SUM(D94:D101)</f>
        <v>6.5</v>
      </c>
    </row>
    <row r="103" spans="3:5" ht="14.25" customHeight="1" x14ac:dyDescent="0.35">
      <c r="C103" s="32"/>
      <c r="D103" s="32"/>
    </row>
    <row r="104" spans="3:5" ht="14.25" customHeight="1" x14ac:dyDescent="0.35">
      <c r="C104" s="33" t="s">
        <v>45</v>
      </c>
      <c r="D104" s="27">
        <f>SUM(D102,D92,D83,D77,D70,D62,D53,D46,D36,D30,D24,D11,D5)</f>
        <v>50</v>
      </c>
    </row>
    <row r="105" spans="3:5" ht="14.25" customHeight="1" x14ac:dyDescent="0.35">
      <c r="C105" s="33" t="s">
        <v>57</v>
      </c>
      <c r="D105" s="33">
        <f>D104/5</f>
        <v>10</v>
      </c>
    </row>
    <row r="106" spans="3:5" ht="14.25" customHeight="1" x14ac:dyDescent="0.3"/>
    <row r="107" spans="3:5" ht="14.25" customHeight="1" x14ac:dyDescent="0.3"/>
    <row r="108" spans="3:5" ht="14.25" customHeight="1" x14ac:dyDescent="0.3"/>
    <row r="109" spans="3:5" ht="14.25" customHeight="1" x14ac:dyDescent="0.3"/>
    <row r="110" spans="3:5" ht="14.25" customHeight="1" x14ac:dyDescent="0.3"/>
    <row r="111" spans="3:5" ht="14.25" customHeight="1" x14ac:dyDescent="0.3"/>
    <row r="112" spans="3:5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hyperlinks>
    <hyperlink ref="C4" r:id="rId1" xr:uid="{00000000-0004-0000-0500-000000000000}"/>
    <hyperlink ref="C7" r:id="rId2" xr:uid="{00000000-0004-0000-0500-000001000000}"/>
    <hyperlink ref="E7" r:id="rId3" xr:uid="{00000000-0004-0000-0500-000002000000}"/>
    <hyperlink ref="C8" r:id="rId4" xr:uid="{00000000-0004-0000-0500-000003000000}"/>
    <hyperlink ref="C9" r:id="rId5" xr:uid="{00000000-0004-0000-0500-000004000000}"/>
    <hyperlink ref="C10" r:id="rId6" xr:uid="{00000000-0004-0000-0500-000005000000}"/>
    <hyperlink ref="C13" r:id="rId7" xr:uid="{00000000-0004-0000-0500-000006000000}"/>
    <hyperlink ref="C14" r:id="rId8" xr:uid="{00000000-0004-0000-0500-000007000000}"/>
    <hyperlink ref="C15" r:id="rId9" xr:uid="{00000000-0004-0000-0500-000008000000}"/>
    <hyperlink ref="C16" r:id="rId10" xr:uid="{00000000-0004-0000-0500-000009000000}"/>
    <hyperlink ref="C17" r:id="rId11" xr:uid="{00000000-0004-0000-0500-00000A000000}"/>
    <hyperlink ref="C18" r:id="rId12" xr:uid="{00000000-0004-0000-0500-00000B000000}"/>
    <hyperlink ref="C19" r:id="rId13" xr:uid="{00000000-0004-0000-0500-00000C000000}"/>
    <hyperlink ref="C20" r:id="rId14" xr:uid="{00000000-0004-0000-0500-00000D000000}"/>
    <hyperlink ref="C21" r:id="rId15" xr:uid="{00000000-0004-0000-0500-00000E000000}"/>
    <hyperlink ref="C22" r:id="rId16" xr:uid="{00000000-0004-0000-0500-00000F000000}"/>
    <hyperlink ref="C23" r:id="rId17" xr:uid="{00000000-0004-0000-0500-000010000000}"/>
    <hyperlink ref="C26" r:id="rId18" xr:uid="{00000000-0004-0000-0500-000011000000}"/>
    <hyperlink ref="C27" r:id="rId19" xr:uid="{00000000-0004-0000-0500-000012000000}"/>
    <hyperlink ref="C28" r:id="rId20" xr:uid="{00000000-0004-0000-0500-000013000000}"/>
    <hyperlink ref="C29" r:id="rId21" xr:uid="{00000000-0004-0000-0500-000014000000}"/>
    <hyperlink ref="E32" r:id="rId22" xr:uid="{00000000-0004-0000-0500-000015000000}"/>
    <hyperlink ref="E38" r:id="rId23" xr:uid="{00000000-0004-0000-0500-000016000000}"/>
    <hyperlink ref="E48" r:id="rId24" xr:uid="{00000000-0004-0000-0500-000017000000}"/>
    <hyperlink ref="C55" r:id="rId25" xr:uid="{00000000-0004-0000-0500-000018000000}"/>
    <hyperlink ref="C56" r:id="rId26" xr:uid="{00000000-0004-0000-0500-000019000000}"/>
    <hyperlink ref="C57" r:id="rId27" xr:uid="{00000000-0004-0000-0500-00001A000000}"/>
    <hyperlink ref="C58" r:id="rId28" xr:uid="{00000000-0004-0000-0500-00001B000000}"/>
    <hyperlink ref="C59" r:id="rId29" xr:uid="{00000000-0004-0000-0500-00001C000000}"/>
    <hyperlink ref="C60" r:id="rId30" xr:uid="{00000000-0004-0000-0500-00001D000000}"/>
    <hyperlink ref="C61" r:id="rId31" xr:uid="{00000000-0004-0000-0500-00001E000000}"/>
    <hyperlink ref="C64" r:id="rId32" xr:uid="{00000000-0004-0000-0500-00001F000000}"/>
    <hyperlink ref="C65" r:id="rId33" xr:uid="{00000000-0004-0000-0500-000020000000}"/>
    <hyperlink ref="C66" r:id="rId34" xr:uid="{00000000-0004-0000-0500-000021000000}"/>
    <hyperlink ref="C67" r:id="rId35" xr:uid="{00000000-0004-0000-0500-000022000000}"/>
    <hyperlink ref="C68" r:id="rId36" xr:uid="{00000000-0004-0000-0500-000023000000}"/>
    <hyperlink ref="C69" r:id="rId37" xr:uid="{00000000-0004-0000-0500-000024000000}"/>
    <hyperlink ref="C72" r:id="rId38" xr:uid="{00000000-0004-0000-0500-000025000000}"/>
    <hyperlink ref="C73" r:id="rId39" xr:uid="{00000000-0004-0000-0500-000026000000}"/>
    <hyperlink ref="C74" r:id="rId40" xr:uid="{00000000-0004-0000-0500-000027000000}"/>
    <hyperlink ref="C75" r:id="rId41" xr:uid="{00000000-0004-0000-0500-000028000000}"/>
    <hyperlink ref="C76" r:id="rId42" xr:uid="{00000000-0004-0000-0500-000029000000}"/>
    <hyperlink ref="C79" r:id="rId43" xr:uid="{00000000-0004-0000-0500-00002A000000}"/>
    <hyperlink ref="C80" r:id="rId44" xr:uid="{00000000-0004-0000-0500-00002B000000}"/>
    <hyperlink ref="C81" r:id="rId45" xr:uid="{00000000-0004-0000-0500-00002C000000}"/>
    <hyperlink ref="C82" r:id="rId46" xr:uid="{00000000-0004-0000-0500-00002D000000}"/>
    <hyperlink ref="C85" r:id="rId47" xr:uid="{00000000-0004-0000-0500-00002E000000}"/>
    <hyperlink ref="C86" r:id="rId48" xr:uid="{00000000-0004-0000-0500-00002F000000}"/>
    <hyperlink ref="C87" r:id="rId49" xr:uid="{00000000-0004-0000-0500-000030000000}"/>
    <hyperlink ref="C88" r:id="rId50" xr:uid="{00000000-0004-0000-0500-000031000000}"/>
    <hyperlink ref="C89" r:id="rId51" xr:uid="{00000000-0004-0000-0500-000032000000}"/>
    <hyperlink ref="C90" r:id="rId52" xr:uid="{00000000-0004-0000-0500-000033000000}"/>
    <hyperlink ref="C91" r:id="rId53" xr:uid="{00000000-0004-0000-0500-000034000000}"/>
    <hyperlink ref="C94" r:id="rId54" xr:uid="{00000000-0004-0000-0500-000035000000}"/>
    <hyperlink ref="C95" r:id="rId55" xr:uid="{00000000-0004-0000-0500-000036000000}"/>
    <hyperlink ref="C96" r:id="rId56" xr:uid="{00000000-0004-0000-0500-000037000000}"/>
    <hyperlink ref="C97" r:id="rId57" xr:uid="{00000000-0004-0000-0500-000038000000}"/>
    <hyperlink ref="C98" r:id="rId58" xr:uid="{00000000-0004-0000-0500-000039000000}"/>
    <hyperlink ref="C99" r:id="rId59" xr:uid="{00000000-0004-0000-0500-00003A000000}"/>
    <hyperlink ref="C100" r:id="rId60" xr:uid="{00000000-0004-0000-0500-00003B000000}"/>
    <hyperlink ref="C101" r:id="rId61" xr:uid="{00000000-0004-0000-0500-00003C000000}"/>
  </hyperlinks>
  <pageMargins left="0.7" right="0.7" top="0.75" bottom="0.75" header="0" footer="0"/>
  <pageSetup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1000"/>
  <sheetViews>
    <sheetView workbookViewId="0"/>
  </sheetViews>
  <sheetFormatPr defaultColWidth="12.6640625" defaultRowHeight="15" customHeight="1" x14ac:dyDescent="0.3"/>
  <cols>
    <col min="1" max="1" width="7.6640625" customWidth="1"/>
    <col min="2" max="2" width="12.9140625" customWidth="1"/>
    <col min="3" max="3" width="43.6640625" customWidth="1"/>
    <col min="4" max="4" width="13.1640625" customWidth="1"/>
    <col min="5" max="5" width="21.4140625" customWidth="1"/>
    <col min="6" max="26" width="7.6640625" customWidth="1"/>
  </cols>
  <sheetData>
    <row r="1" spans="2:5" ht="14.25" customHeight="1" x14ac:dyDescent="0.3"/>
    <row r="2" spans="2:5" ht="14.25" customHeight="1" x14ac:dyDescent="0.35">
      <c r="B2" s="25" t="s">
        <v>37</v>
      </c>
      <c r="C2" s="25" t="s">
        <v>99</v>
      </c>
      <c r="D2" s="25" t="s">
        <v>39</v>
      </c>
      <c r="E2" s="25" t="s">
        <v>120</v>
      </c>
    </row>
    <row r="3" spans="2:5" ht="14.25" customHeight="1" x14ac:dyDescent="0.35">
      <c r="B3" s="6" t="s">
        <v>11</v>
      </c>
      <c r="C3" s="33" t="s">
        <v>241</v>
      </c>
      <c r="D3" s="27">
        <v>1</v>
      </c>
      <c r="E3" s="30" t="s">
        <v>242</v>
      </c>
    </row>
    <row r="4" spans="2:5" ht="14.25" customHeight="1" x14ac:dyDescent="0.35">
      <c r="B4" s="7"/>
      <c r="C4" s="33" t="s">
        <v>243</v>
      </c>
      <c r="D4" s="27">
        <v>1</v>
      </c>
    </row>
    <row r="5" spans="2:5" ht="14.25" customHeight="1" x14ac:dyDescent="0.35">
      <c r="B5" s="7"/>
      <c r="C5" s="33" t="s">
        <v>244</v>
      </c>
      <c r="D5" s="27">
        <v>1</v>
      </c>
    </row>
    <row r="6" spans="2:5" ht="14.25" customHeight="1" x14ac:dyDescent="0.35">
      <c r="B6" s="7"/>
      <c r="C6" s="33" t="s">
        <v>245</v>
      </c>
      <c r="D6" s="27">
        <v>1</v>
      </c>
    </row>
    <row r="7" spans="2:5" ht="14.25" customHeight="1" x14ac:dyDescent="0.35">
      <c r="B7" s="7"/>
      <c r="C7" s="33" t="s">
        <v>246</v>
      </c>
      <c r="D7" s="27">
        <v>1</v>
      </c>
    </row>
    <row r="8" spans="2:5" ht="14.25" customHeight="1" x14ac:dyDescent="0.35">
      <c r="B8" s="7"/>
      <c r="C8" s="33" t="s">
        <v>247</v>
      </c>
      <c r="D8" s="27">
        <v>1</v>
      </c>
    </row>
    <row r="9" spans="2:5" ht="14.25" customHeight="1" x14ac:dyDescent="0.35">
      <c r="B9" s="7"/>
      <c r="C9" s="34" t="s">
        <v>45</v>
      </c>
      <c r="D9" s="35">
        <f>SUM(D3:D8)</f>
        <v>6</v>
      </c>
    </row>
    <row r="10" spans="2:5" ht="14.25" customHeight="1" x14ac:dyDescent="0.3"/>
    <row r="11" spans="2:5" ht="14.25" customHeight="1" x14ac:dyDescent="0.3"/>
    <row r="12" spans="2:5" ht="14.25" customHeight="1" x14ac:dyDescent="0.3"/>
    <row r="13" spans="2:5" ht="14.25" customHeight="1" x14ac:dyDescent="0.3"/>
    <row r="14" spans="2:5" ht="14.25" customHeight="1" x14ac:dyDescent="0.3"/>
    <row r="15" spans="2:5" ht="14.25" customHeight="1" x14ac:dyDescent="0.3"/>
    <row r="16" spans="2: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hyperlinks>
    <hyperlink ref="E3" r:id="rId1" xr:uid="{00000000-0004-0000-06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</vt:lpstr>
      <vt:lpstr>Git &amp; Github</vt:lpstr>
      <vt:lpstr>HTML-CSS-JavaScript</vt:lpstr>
      <vt:lpstr>MongoDB</vt:lpstr>
      <vt:lpstr>NodeJS</vt:lpstr>
      <vt:lpstr>React</vt:lpstr>
      <vt:lpstr>Design Patterns</vt:lpstr>
      <vt:lpstr>SET3DAYS</vt:lpstr>
      <vt:lpstr>SET3HOURS</vt:lpstr>
      <vt:lpstr>SET4DAYS</vt:lpstr>
      <vt:lpstr>SET4HOURS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Onkar Deshpande</dc:creator>
  <cp:lastModifiedBy>Vrushali Shinde</cp:lastModifiedBy>
  <dcterms:created xsi:type="dcterms:W3CDTF">2019-01-29T21:08:05Z</dcterms:created>
  <dcterms:modified xsi:type="dcterms:W3CDTF">2020-08-10T03:28:33Z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bab7657c-5157-412c-b575-b33503d86d83</vt:lpwstr>
  </property>
  <property fmtid="{D5CDD505-2E9C-101B-9397-08002B2CF9AE}" pid="3" name="ContentTypeId">
    <vt:lpwstr>0x0101005002ACB8F81EC8489A4DF17045E90748</vt:lpwstr>
  </property>
</Properties>
</file>